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325\"/>
    </mc:Choice>
  </mc:AlternateContent>
  <xr:revisionPtr revIDLastSave="0" documentId="13_ncr:1_{B7B4EA86-D672-4700-B4BF-68CB8BB72E49}" xr6:coauthVersionLast="47" xr6:coauthVersionMax="47" xr10:uidLastSave="{00000000-0000-0000-0000-000000000000}"/>
  <bookViews>
    <workbookView xWindow="-110" yWindow="-110" windowWidth="19420" windowHeight="11500" tabRatio="750" firstSheet="6"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4" i="9" l="1"/>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55" i="9" s="1"/>
  <c r="O10" i="9"/>
  <c r="O9" i="9"/>
  <c r="O8" i="9"/>
  <c r="O7" i="9"/>
  <c r="N55" i="9"/>
  <c r="M55" i="9"/>
  <c r="L55" i="9"/>
  <c r="K55" i="9"/>
  <c r="J55" i="9"/>
  <c r="I55" i="9"/>
  <c r="H55" i="9"/>
  <c r="G55" i="9"/>
  <c r="F55" i="9"/>
  <c r="E55" i="9"/>
  <c r="D55" i="9"/>
  <c r="C55" i="9"/>
  <c r="I54" i="9"/>
  <c r="I53" i="9"/>
  <c r="I52" i="9"/>
  <c r="I51" i="9"/>
  <c r="I50" i="9"/>
  <c r="I49" i="9"/>
  <c r="I48" i="9"/>
  <c r="I47" i="9"/>
  <c r="I46" i="9"/>
  <c r="I45" i="9"/>
  <c r="I44" i="9"/>
  <c r="I43" i="9"/>
  <c r="I42" i="9"/>
  <c r="I41" i="9"/>
  <c r="I40" i="9"/>
  <c r="I39" i="9"/>
  <c r="I38" i="9"/>
  <c r="I37" i="9"/>
  <c r="I36" i="9"/>
  <c r="I35" i="9"/>
  <c r="I34" i="9"/>
  <c r="I33" i="9"/>
  <c r="I32" i="9"/>
  <c r="I31" i="9"/>
  <c r="I30" i="9"/>
  <c r="I29" i="9"/>
  <c r="I28" i="9"/>
  <c r="I27" i="9"/>
  <c r="I26" i="9"/>
  <c r="I25" i="9"/>
  <c r="I24" i="9"/>
  <c r="I23" i="9"/>
  <c r="I22" i="9"/>
  <c r="I21" i="9"/>
  <c r="I20" i="9"/>
  <c r="I19" i="9"/>
  <c r="I18" i="9"/>
  <c r="I17" i="9"/>
  <c r="I16" i="9"/>
  <c r="I15" i="9"/>
  <c r="I14" i="9"/>
  <c r="I13" i="9"/>
  <c r="I12" i="9"/>
  <c r="I11" i="9"/>
  <c r="I10" i="9"/>
  <c r="I9" i="9"/>
  <c r="I8" i="9"/>
  <c r="I7" i="9"/>
  <c r="N56" i="9" l="1"/>
  <c r="J56" i="9"/>
  <c r="E56" i="9"/>
  <c r="L56" i="9"/>
  <c r="O56" i="9"/>
  <c r="K56" i="9"/>
  <c r="I56" i="9"/>
  <c r="H56" i="9"/>
  <c r="F56" i="9"/>
  <c r="D56" i="9"/>
  <c r="C56" i="9"/>
  <c r="M56" i="9"/>
  <c r="G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<sst xmlns="http://schemas.openxmlformats.org/spreadsheetml/2006/main" count="26054" uniqueCount="3376">
  <si>
    <t>martes, 28 de Octubre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</si>
  <si>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</si>
  <si>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</si>
  <si>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</si>
  <si>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</si>
  <si>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</si>
  <si>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</si>
  <si>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</si>
  <si>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</si>
  <si>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</si>
  <si>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</si>
  <si>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</si>
  <si>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</si>
  <si>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</si>
  <si>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CHINANGO S.A.C.</t>
  </si>
  <si>
    <t>YANANGO</t>
  </si>
  <si>
    <t>CENTRAL HIDROELÉCTRICA</t>
  </si>
  <si>
    <t>CENTRAL</t>
  </si>
  <si>
    <t>28/10/2025 18:52:47</t>
  </si>
  <si>
    <t>28/10/2025 20:46:49</t>
  </si>
  <si>
    <t>DESCONECTÓ EL GRUPO G1 DE LA C.H. YANANGO POR FALLA</t>
  </si>
  <si>
    <t>NO</t>
  </si>
  <si>
    <t>CONELSUR LT SAC</t>
  </si>
  <si>
    <t>PORTILLO</t>
  </si>
  <si>
    <t>SUBESTACION</t>
  </si>
  <si>
    <t>SS.EE.</t>
  </si>
  <si>
    <t>28/10/2025 00:00:00</t>
  </si>
  <si>
    <t>29/10/2025 00:00:00</t>
  </si>
  <si>
    <t>DECLARACIÓN DE SITUACIÓN EXCEPCIONAL EN LA S.E. PORTILLO 60 kV</t>
  </si>
  <si>
    <t>ELECTRO ORIENTE</t>
  </si>
  <si>
    <t>BELAUNDE TERRY - TARAPOTO</t>
  </si>
  <si>
    <t xml:space="preserve">LINEA DE TRANSMISION          </t>
  </si>
  <si>
    <t>L-1018</t>
  </si>
  <si>
    <t>28/10/2025 18:54:00</t>
  </si>
  <si>
    <t>28/10/2025 20:00:00</t>
  </si>
  <si>
    <t>DECLARACIÓN DE SITUACIÓN EXCEPCIONAL EN LA LÍNEA L-1018 (BELAUNDE TERRY - TARAPOTO) DE 138 kV</t>
  </si>
  <si>
    <t>STATKRAFT S.A</t>
  </si>
  <si>
    <t>CAHUA</t>
  </si>
  <si>
    <t>GENERADOR HIDROELÉCTRICO</t>
  </si>
  <si>
    <t>G2</t>
  </si>
  <si>
    <t>28/10/2025 17:29:38</t>
  </si>
  <si>
    <t>28/10/2025 18:38:15</t>
  </si>
  <si>
    <t>DESCONECTÓ EL GRUPO G2 DE LA C.H. CAHUA POR FALLA</t>
  </si>
  <si>
    <t>FALLA</t>
  </si>
  <si>
    <t>TRANSMANTARO</t>
  </si>
  <si>
    <t>ABANCAY NUEVA</t>
  </si>
  <si>
    <t>TRANSFORMADOR 3D</t>
  </si>
  <si>
    <t>AT90-212</t>
  </si>
  <si>
    <t>28/10/2025 01:14:24</t>
  </si>
  <si>
    <t>DESCONEXIÓN DEL AUTOTRANSFORMADOR AT90-212 DE 220/138/22.9 KV DE LA S.E. ABANCAY NUEVA POR FALLA</t>
  </si>
  <si>
    <t>RESTRICCIONES OPERATIVAS</t>
  </si>
  <si>
    <t>FECHA</t>
  </si>
  <si>
    <t>HORA
INICIO</t>
  </si>
  <si>
    <t>HORA
FINAL</t>
  </si>
  <si>
    <t>T.Eq.</t>
  </si>
  <si>
    <t>28/10/2025</t>
  </si>
  <si>
    <t>00:00</t>
  </si>
  <si>
    <t>24:00</t>
  </si>
  <si>
    <t>EGASA</t>
  </si>
  <si>
    <t>S.E. CONVERTIDOR</t>
  </si>
  <si>
    <t>BARRA</t>
  </si>
  <si>
    <t>BARRA138KV</t>
  </si>
  <si>
    <t>EGASA limitó la capacidad del transformador 138 kV/33 kV a 50 MVA por deterioro del aislamiento.</t>
  </si>
  <si>
    <t>ELECTROPERU</t>
  </si>
  <si>
    <t>C.H. MANTARO</t>
  </si>
  <si>
    <t>CH</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</si>
  <si>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</si>
  <si>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</si>
  <si>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</si>
  <si>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</si>
  <si>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</si>
  <si>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</si>
  <si>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</si>
  <si>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</si>
  <si>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</si>
  <si>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</si>
  <si>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</si>
  <si>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</si>
  <si>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</si>
  <si>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</si>
  <si>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</si>
  <si>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</si>
  <si>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</si>
  <si>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</si>
  <si>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</si>
  <si>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</si>
  <si>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</si>
  <si>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MINI CENTRAL CERRO DEL AGUILA</t>
  </si>
  <si>
    <t>De acuerdo con lo informado por Kallpa el día 20.08.2025, la MCH Cerro del Águila tiene TA=0.07h, TMO=0.08h, TMA=0.16h.</t>
  </si>
  <si>
    <t>Caudal ecológico de la Mini CH Cerro del Águila es de 6.1 m3/s correspondiente al mes de octubre.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</si>
  <si>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</si>
  <si>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</si>
  <si>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</si>
  <si>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</si>
  <si>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</si>
  <si>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</si>
  <si>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</si>
  <si>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</si>
  <si>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</si>
  <si>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G1</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</si>
  <si>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</si>
  <si>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</si>
  <si>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</si>
  <si>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</si>
  <si>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</si>
  <si>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</si>
  <si>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</si>
  <si>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</si>
  <si>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</si>
  <si>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</si>
  <si>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</si>
  <si>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</si>
  <si>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</si>
  <si>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</si>
  <si>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</si>
  <si>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</si>
  <si>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</si>
  <si>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</si>
  <si>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</si>
  <si>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</si>
  <si>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</si>
  <si>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</si>
  <si>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</si>
  <si>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Según la carta COES/D-887-2023 se indica que se debe tomar las IO de TMO=7.03h y TMA=218min para los ciclos abiertos de la CT Ventanilla (TG3 y TG4).</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</si>
  <si>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</si>
  <si>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</si>
  <si>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</si>
  <si>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</si>
  <si>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</si>
  <si>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</si>
  <si>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</si>
  <si>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</si>
  <si>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</si>
  <si>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</si>
  <si>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</si>
  <si>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</si>
  <si>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</si>
  <si>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</si>
  <si>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</si>
  <si>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</si>
  <si>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</si>
  <si>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</si>
  <si>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</si>
  <si>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</si>
  <si>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</si>
  <si>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</si>
  <si>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</si>
  <si>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</si>
  <si>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</si>
  <si>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</si>
  <si>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</si>
  <si>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</si>
  <si>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</si>
  <si>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</si>
  <si>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</si>
  <si>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</si>
  <si>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</si>
  <si>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</si>
  <si>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</si>
  <si>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</si>
  <si>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28/10/2025 08:00</t>
  </si>
  <si>
    <t>28/10/2025 20:00</t>
  </si>
  <si>
    <t>PRUEBAS DE DETERMINACION DE LA POTENCIA EFECTIVA Y RENDIMIENTO DE LA CENTRAL TERMOELECTRICA MAPLE ETANOL.</t>
  </si>
  <si>
    <t>P</t>
  </si>
  <si>
    <t>E/S</t>
  </si>
  <si>
    <t>N</t>
  </si>
  <si>
    <t>PRUEBA</t>
  </si>
  <si>
    <t>G</t>
  </si>
  <si>
    <t>AGROLMOS SOCIEDAD ANONIMA - AGROLMOS S.A.</t>
  </si>
  <si>
    <t>AGROLMOS</t>
  </si>
  <si>
    <t>28/10/2025 00:15</t>
  </si>
  <si>
    <t>29/10/2025 00:00</t>
  </si>
  <si>
    <t>Balanceo de equipos criticos de caldera por deteccion de vibraciones. Se tuvieron problemas durante balanceo de Ventilador de Tiro Inducido 2, lo cual provoco postergacion del arranque.</t>
  </si>
  <si>
    <t>F</t>
  </si>
  <si>
    <t>F/S</t>
  </si>
  <si>
    <t xml:space="preserve">CORR.     </t>
  </si>
  <si>
    <t>ATLANTICA TRANSMISION SUR S.A.</t>
  </si>
  <si>
    <t>CHILCA CTM - POROMA</t>
  </si>
  <si>
    <t>L-5032</t>
  </si>
  <si>
    <t>28/10/2025 07:09</t>
  </si>
  <si>
    <t>28/10/2025 17:32</t>
  </si>
  <si>
    <t>Mejoramiento de PAT</t>
  </si>
  <si>
    <t xml:space="preserve">PREV.     </t>
  </si>
  <si>
    <t>T</t>
  </si>
  <si>
    <t>28/10/2025 08:11</t>
  </si>
  <si>
    <t>28/10/2025 16:40</t>
  </si>
  <si>
    <t>Mantenimiento de pedestales</t>
  </si>
  <si>
    <t>OCONA</t>
  </si>
  <si>
    <t>INT-5450</t>
  </si>
  <si>
    <t>28/10/2025 00:00</t>
  </si>
  <si>
    <t>Interruptor INT-5450 cerrado con restriccion operativa, REB-5450 en servicio y suministrando los SS.AA. de la S.E. Oco?a.</t>
  </si>
  <si>
    <t>OTROS</t>
  </si>
  <si>
    <t>POROMA</t>
  </si>
  <si>
    <t>INT-5371</t>
  </si>
  <si>
    <t>Seccionador SBB-5371 fase  T  indisponible por problemas mecanicos, el seccionador permanece cerrado y bloqueado</t>
  </si>
  <si>
    <t>REB-5350</t>
  </si>
  <si>
    <t>Fuera de servicio po falla en el equipo.</t>
  </si>
  <si>
    <t>BARRA B_220KV</t>
  </si>
  <si>
    <t>28/10/2025 07:51</t>
  </si>
  <si>
    <t>28/10/2025 14:37</t>
  </si>
  <si>
    <t>Mantenimiento en equipos del AUT5371 asociados a la barra B</t>
  </si>
  <si>
    <t>AUT-5371</t>
  </si>
  <si>
    <t>28/10/2025 08:03</t>
  </si>
  <si>
    <t>PRUEBAS ELECTRICAS EN AUTOTRANSFORMADOR Y EQUIPOS DE CELDA</t>
  </si>
  <si>
    <t>ATN S.A.</t>
  </si>
  <si>
    <t>KIMAN AYLLU</t>
  </si>
  <si>
    <t>AUT-501</t>
  </si>
  <si>
    <t>Restriccion Operativa en el circuito de control de cambiador de tap s del AUT-501</t>
  </si>
  <si>
    <t>28/10/2025 18:52</t>
  </si>
  <si>
    <t>28/10/2025 20:46</t>
  </si>
  <si>
    <t>TRIP DE LA UNIDAD CON 38 MW - DISPARO POZO COLECTOR - MUY ALTO NIVEL DISPARO</t>
  </si>
  <si>
    <t>CONCESIONARIA LINEA DE TRANSMISION LA NI?A S.A.C.</t>
  </si>
  <si>
    <t>ALIPIO ROSALES</t>
  </si>
  <si>
    <t>DIFERENCIAL DE BARRAS 220KV DESHABILITADO A ESPERA DE VERIFICACION DE OPERACION Y CIERRE DE CIRCUITOS DE DISPARO, LUEGO DE INCORPORACION DE NUEVA BAHIA DE LA EMPRESA ACCIONA.</t>
  </si>
  <si>
    <t>CONCESIONARIA TRANSMISORA REQUE TUMBES S.A.C.</t>
  </si>
  <si>
    <t>TR-2306</t>
  </si>
  <si>
    <t>Pruebas previas a su integracion.</t>
  </si>
  <si>
    <t>P.ENERG</t>
  </si>
  <si>
    <t>BALNEARIOS - SALAMANCA</t>
  </si>
  <si>
    <t>L-6068</t>
  </si>
  <si>
    <t>28/10/2025 01:00</t>
  </si>
  <si>
    <t>28/10/2025 11:00</t>
  </si>
  <si>
    <t>PRUEBA DE SE?ALES CONTROL DE LOS RELES DE PROTECCION EN RTU EN LA CELDA DE BALNEARIOS A SOLICITUD DE LUZ DEL SUR</t>
  </si>
  <si>
    <t>CALLAHUANCA (CNS)</t>
  </si>
  <si>
    <t>S.E.</t>
  </si>
  <si>
    <t>RELE DIFERENCIAL DE BARRAS DE CALLAHUANCA 220KV INOPERATIVO</t>
  </si>
  <si>
    <t>HUINCO</t>
  </si>
  <si>
    <t>CL-220KV-G4</t>
  </si>
  <si>
    <t>28/10/2025 16:00</t>
  </si>
  <si>
    <t>PRUEBAS DE MANDO A LOS SECCIONADORES E INTERRUPTOR</t>
  </si>
  <si>
    <t>SANTA ROSA N.</t>
  </si>
  <si>
    <t>CL-TG7</t>
  </si>
  <si>
    <t>TERMOGRAFIA CON CAMBIO DE BARRAS SOLO DE LA PROPIA BAHIA</t>
  </si>
  <si>
    <t>R</t>
  </si>
  <si>
    <t>CONENHUA</t>
  </si>
  <si>
    <t>CHILOTA - SAN GABRIEL</t>
  </si>
  <si>
    <t>L-2331</t>
  </si>
  <si>
    <t>28/10/2025 07:30</t>
  </si>
  <si>
    <t>28/10/2025 17:30</t>
  </si>
  <si>
    <t>Bahia de linea L-2331 por proteccion diferencial de barra 7SS52 220KV SE CHILOTA (Pruebas de disparo efectivo)</t>
  </si>
  <si>
    <t>Bahia de la linea L-2331 Por proteccion diferencial de barra 7SS52 SE CHILOTA 220 KV(Pruebas por simulacion)</t>
  </si>
  <si>
    <t>CVC ENERGIA</t>
  </si>
  <si>
    <t>TIERRAS NUEVAS - PAMPA PA?ALA</t>
  </si>
  <si>
    <t>L-6155</t>
  </si>
  <si>
    <t>28/10/2025 07:00</t>
  </si>
  <si>
    <t>28/10/2025 16:30</t>
  </si>
  <si>
    <t>Pruebas punto a punto en SCADA UNAY de la SET Tierras Nuevas y Pampa Pa?ala.</t>
  </si>
  <si>
    <t>EDE CA?ETE</t>
  </si>
  <si>
    <t>CANTERA</t>
  </si>
  <si>
    <t>CL-2207</t>
  </si>
  <si>
    <t>28/10/2025 08:30</t>
  </si>
  <si>
    <t>MANTENIMIENTO DE AISLADORES</t>
  </si>
  <si>
    <t>CHARCANI II</t>
  </si>
  <si>
    <t>28/10/2025 07:24</t>
  </si>
  <si>
    <t>28/10/2025 13:41</t>
  </si>
  <si>
    <t>Se?ales inconvenientes en el tablero de control de la Valvula Mariposa del grupo</t>
  </si>
  <si>
    <t>SANTUARIO</t>
  </si>
  <si>
    <t>ACOPLE 138</t>
  </si>
  <si>
    <t>En servicio barra 2,uso en grupo N1 Charcani V con interruptor de acoplamiento, por falla</t>
  </si>
  <si>
    <t>EGESUR</t>
  </si>
  <si>
    <t>CT INDEPENDENCIA</t>
  </si>
  <si>
    <t>TR1 (Reserva)</t>
  </si>
  <si>
    <t>Fuera de servicio debido al mantenimiento correctivo del Transformador PAUWELS -  TR1 (Reserva)</t>
  </si>
  <si>
    <t>INDEPENDENCIA</t>
  </si>
  <si>
    <t xml:space="preserve">CENTRAL        </t>
  </si>
  <si>
    <t>CT. Independencia Indisponible por mantenimiento correctivo del Transformador TR1 (Reserva)</t>
  </si>
  <si>
    <t xml:space="preserve">INDEP_G4       </t>
  </si>
  <si>
    <t>Mantenimiento por 32,000 horas de operacion</t>
  </si>
  <si>
    <t>T-30</t>
  </si>
  <si>
    <t>Mantenimiento correctivo del transformador de potencia en reserva - DELCROSA</t>
  </si>
  <si>
    <t>INDEPENDENCIA - CT INDEPENDENCIA</t>
  </si>
  <si>
    <t>L-6612</t>
  </si>
  <si>
    <t>CAMPO ARMI?O</t>
  </si>
  <si>
    <t>Proteccion diferencial 87B fuera de servicio segun lo informado por ELECTROPERU.</t>
  </si>
  <si>
    <t>MANTARO</t>
  </si>
  <si>
    <t>28/10/2025 00:02</t>
  </si>
  <si>
    <t>28/10/2025 06:02</t>
  </si>
  <si>
    <t>INSPECCION RODETE</t>
  </si>
  <si>
    <t>EMPRESA DE GENERACION ELECTRICA SANTA ANA S.A.C.</t>
  </si>
  <si>
    <t>RENOVANDES H1</t>
  </si>
  <si>
    <t>Reemplazo del estator del grupo generador en la Central Hidroelectrica Renovandes H1</t>
  </si>
  <si>
    <t>CHILCA 1</t>
  </si>
  <si>
    <t>28/10/2025 09:00</t>
  </si>
  <si>
    <t>28/10/2025 14:00</t>
  </si>
  <si>
    <t>Pruebas preliminares de RSF en configuracion CC2X1 (TG2+TG3+TV)</t>
  </si>
  <si>
    <t>CHILCA 2</t>
  </si>
  <si>
    <t>TG41</t>
  </si>
  <si>
    <t>28/10/2025 18:39</t>
  </si>
  <si>
    <t>28/10/2025 23:04</t>
  </si>
  <si>
    <t>Indisponible por causas que se investigan</t>
  </si>
  <si>
    <t>INTIPAMPA_CSF</t>
  </si>
  <si>
    <t>28/10/2025 18:00</t>
  </si>
  <si>
    <t>INSTALACION DE MODULO DE FIBRA OPTICA MONOMODO Y CONFIGURACION DE EQUIPO RX1500 - INTIPAMPA EXP (PERDIDA DE COMUNICACION SE?ALES AL COES)</t>
  </si>
  <si>
    <t>PUNTA LOMITAS</t>
  </si>
  <si>
    <t>CENTRAL PUNTA LOMITAS: 04 WTGs FUERA DE SERVICIO POR REPARACION DE FALLAS MAYORES. SE TENDRA UNA REDUCCION DE GENERACION EN APROX. 20.8 MW DEBIDO A LA REPARACION A REALIZAR.</t>
  </si>
  <si>
    <t>Mantenimiento correctivo de la Celda de Generacion de Punta Lomitas debido a que se encuentra indisponible el Esquema de Reduccion Automatica de Generacion ERAG</t>
  </si>
  <si>
    <t>FENIX POWER PERU</t>
  </si>
  <si>
    <t>FENIX</t>
  </si>
  <si>
    <t>TR-TV10</t>
  </si>
  <si>
    <t>Mantenimiento correctivo del transformador TR-TV10.</t>
  </si>
  <si>
    <t>TV10</t>
  </si>
  <si>
    <t>Unidad fuera de servicio por mantenimiento correctivo del Transformador TR-TV10.</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</si>
  <si>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</si>
  <si>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</si>
  <si>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</si>
  <si>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</si>
  <si>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</si>
  <si>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</si>
  <si>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</si>
  <si>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</si>
  <si>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TRUJILLO NORTE - TRUJILLO NOROESTE</t>
  </si>
  <si>
    <t>L-1139</t>
  </si>
  <si>
    <t>28/10/2025 06:00</t>
  </si>
  <si>
    <t>HIDROLAVADO DE AISLADORES EN LA LINEA L-1139, ESTRUCTURA E36 a E47.</t>
  </si>
  <si>
    <t>INVERSIONES SHAQSHA S.A.C.</t>
  </si>
  <si>
    <t>PARIAC</t>
  </si>
  <si>
    <t xml:space="preserve">CH3 - G2       </t>
  </si>
  <si>
    <t>28/10/2025 15:36</t>
  </si>
  <si>
    <t>MANTENIMIENTO DEL SISTEMA DE EXCITACION</t>
  </si>
  <si>
    <t>ISA PERU</t>
  </si>
  <si>
    <t>CARHUAMAYO - OROYA NUEVA</t>
  </si>
  <si>
    <t>L-2259</t>
  </si>
  <si>
    <t>28/10/2025 08:18</t>
  </si>
  <si>
    <t>28/10/2025 16:17</t>
  </si>
  <si>
    <t>CAMBIO DE CADENAS DE AISLADORES. (R0121616)</t>
  </si>
  <si>
    <t>PARAMONGA NUEVA</t>
  </si>
  <si>
    <t>28/10/2025 08:36</t>
  </si>
  <si>
    <t>28/10/2025 13:28</t>
  </si>
  <si>
    <t>MP 1A TERMOGRAFIA. ACOPLE DE 220KV PERMANECE CERRADO. REQUIERE CL-2278 CONECTADA A BARRA  B  220KV DE 08:00 A 16:00 HRS. (R0114061)</t>
  </si>
  <si>
    <t>JOYA SOLAR S.A.C.</t>
  </si>
  <si>
    <t>SAN JOSE</t>
  </si>
  <si>
    <t>BARRA_B_220 kV</t>
  </si>
  <si>
    <t>Solicitud al Centro de Control Kallpa (Sunny I) para cambio de barra  B  a barra  A , para desenergizacion de extension de barra  B  (IN 2248) San Jose hasta las 18:00h del 31 de octubre</t>
  </si>
  <si>
    <t>CERRO DEL AGUILA</t>
  </si>
  <si>
    <t>Mantenimiento correctivo del G1.</t>
  </si>
  <si>
    <t>TR-1</t>
  </si>
  <si>
    <t>Mantenimiento correctivo del G1</t>
  </si>
  <si>
    <t>LA VIRGEN</t>
  </si>
  <si>
    <t>GE.U3</t>
  </si>
  <si>
    <t>Mantenimiento preventivo de la unidad GE.U3</t>
  </si>
  <si>
    <t>LINEAS ANDINAS SECUNDARIAS S.A.C.</t>
  </si>
  <si>
    <t>PARAMONGA N. - PARAMONGA E.</t>
  </si>
  <si>
    <t>L-1101</t>
  </si>
  <si>
    <t>LINEA EN BYPASS CON LA L-1033 PARA ALIMENTAR LAS CARGAS DE LA SE CAHUA Y PONER LA CH CAHUA EN SERVICIO PARA EL SISTEMA.</t>
  </si>
  <si>
    <t>LUZ DEL SUR</t>
  </si>
  <si>
    <t>BALNEARIOS</t>
  </si>
  <si>
    <t>TR-3</t>
  </si>
  <si>
    <t>28/10/2025 01:53</t>
  </si>
  <si>
    <t>28/10/2025 18:33</t>
  </si>
  <si>
    <t>Pruebas de se?ales control de los reles de proteccion a la RTU</t>
  </si>
  <si>
    <t>MINERA ANTAMINA</t>
  </si>
  <si>
    <t>ANTAMINA</t>
  </si>
  <si>
    <t>T - 2</t>
  </si>
  <si>
    <t>POR CONDICIONES OPERATIVAS</t>
  </si>
  <si>
    <t>MINERA BUENAVENTURA</t>
  </si>
  <si>
    <t>UCHUCCHACUA</t>
  </si>
  <si>
    <t>TP-385</t>
  </si>
  <si>
    <t>El transformador de potencia TP-385 se encuentra indisponible por mantenimiento del cambiador de tomas bajo carga hasta el 31/10/2025(Ampliacion de mantenimiento).</t>
  </si>
  <si>
    <t>MINERA CERRO VERDE</t>
  </si>
  <si>
    <t>RECKA</t>
  </si>
  <si>
    <t>RECKA-TG1</t>
  </si>
  <si>
    <t>28/10/2025 06:17</t>
  </si>
  <si>
    <t>28/10/2025 16:05</t>
  </si>
  <si>
    <t>ENSAYO DE POTENCIA EFECTIVA</t>
  </si>
  <si>
    <t>ATXF-002</t>
  </si>
  <si>
    <t>28/10/2025 10:19</t>
  </si>
  <si>
    <t>INDISPONIBILIDAD DE ATXF002 POR MANTENIMIENTO DE SECCIONADORES LADO 500KV ATXF002</t>
  </si>
  <si>
    <t>SAN LUIS - CERRO VERDE</t>
  </si>
  <si>
    <t>L-2074</t>
  </si>
  <si>
    <t>LINEA L-2074 E/S POR SEGURIDAD Y CONFIABILIDAD PARA EVITAR INTERRUPCIONES EN EL SUMINISTRO ELECTRICO.</t>
  </si>
  <si>
    <t xml:space="preserve">NEXA RESOURCES CAJAMARQUILLA S.A. </t>
  </si>
  <si>
    <t>CAJAMARQUILLA</t>
  </si>
  <si>
    <t>BARRA A 220 kV</t>
  </si>
  <si>
    <t>Proteccion diferencial desactivada.</t>
  </si>
  <si>
    <t>BARRA B 220 kV</t>
  </si>
  <si>
    <t>ORAZUL ENERGY PERU</t>
  </si>
  <si>
    <t>CA?ON DEL PATO</t>
  </si>
  <si>
    <t>BTOMA_NUEVA</t>
  </si>
  <si>
    <t>REHABILITACION DE BOCATOMA NUEVA (OPERACION A CAUDAL NATURAL)</t>
  </si>
  <si>
    <t>SAN DIEGO EMB</t>
  </si>
  <si>
    <t>INDISPONIBILIDAD DE REGULACION CON EMBALSE POR BLINDAJE DE PISO DE ATAGUIAS SAN DIEGO. compromiso de asegurar un caudal de 36 m3/s en la Estacion Condorcerro ubicada aguas abajo de la CH Ca?on del Pato</t>
  </si>
  <si>
    <t>CALLAHUANCA</t>
  </si>
  <si>
    <t>CAMBIO DE 4 AGUJAS DE TURBINA</t>
  </si>
  <si>
    <t>28/10/2025 18:55</t>
  </si>
  <si>
    <t>CAMBIO DE REFRIGERANTES DEL GENERADOR (4) PANELES - LIMPIEZA DE SISTEM LUBCRICACION FORZADA - RRW</t>
  </si>
  <si>
    <t>RUBI</t>
  </si>
  <si>
    <t>T3-CLEMESI</t>
  </si>
  <si>
    <t>28/10/2025 01:21</t>
  </si>
  <si>
    <t>Revision de los circuitos de medida del transformador de tension de la sala de control</t>
  </si>
  <si>
    <t>SANTA ROSA</t>
  </si>
  <si>
    <t>28/10/2025 08:35</t>
  </si>
  <si>
    <t>28/10/2025 15:22</t>
  </si>
  <si>
    <t>PRUEBAS TRIMESTRALES DE LINEALIDAD DE CEMS DE TG7, SEGUN DIAGRAMA DE CARGA ADJUNTO.</t>
  </si>
  <si>
    <t>PETRAMAS</t>
  </si>
  <si>
    <t>CTB CALLAO</t>
  </si>
  <si>
    <t>G2 CALLAO</t>
  </si>
  <si>
    <t>MANTENIMIENTO DE CULATAS Y PISTONES</t>
  </si>
  <si>
    <t>HUAYCOLORO</t>
  </si>
  <si>
    <t>MANTENIMIENTO DE CULATAS Y PISTONES/MANTENIMIENTO DE 95750 HRS</t>
  </si>
  <si>
    <t>LA GRINGA V</t>
  </si>
  <si>
    <t>REACONDICIONAMIENTO GENERAL DEL GE (COMPLETO)</t>
  </si>
  <si>
    <t>PLUZ ENERGIA PERU S.A.A.</t>
  </si>
  <si>
    <t>MALVINAS - BARSI</t>
  </si>
  <si>
    <t>L-2316</t>
  </si>
  <si>
    <t>ENERGIZADO POR PRUEBAS DE PUESTA EN SERVICIO PREVIO A SU INTEGRACION.</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</si>
  <si>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</si>
  <si>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</si>
  <si>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</si>
  <si>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</si>
  <si>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</si>
  <si>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</si>
  <si>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</si>
  <si>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</si>
  <si>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</si>
  <si>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28/10/2025 09:24</t>
  </si>
  <si>
    <t>28/10/2025 15:58</t>
  </si>
  <si>
    <t>CORREGIR ANOMALIA TERMICA EN INTERRUPTORES IN-6108 Y IN-2188 FASE  T  CON DELTA = 19°C. (R0122647) (R0122701)</t>
  </si>
  <si>
    <t>CHIMBOTE 1</t>
  </si>
  <si>
    <t>IN-2202</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</si>
  <si>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(R0111943)</t>
  </si>
  <si>
    <t>FUERA DE SERVICIO DEBIDO A TRABAJOS DE INTEGRACION DE SE?ALES NIVEL 2 Y 3 POR EL PROYECTO DE MODERNIZACION EN SE. CHIMBOTE 1. (R0107443)</t>
  </si>
  <si>
    <t>28/10/2025 08:52</t>
  </si>
  <si>
    <t>28/10/2025 18:30</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</si>
  <si>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IN-2202 FUERA DE SERVICIO DE MANERA CONTINUA Y ACTIVIDAD CON PERDIDA DE SUPERVISION. (R0107443)</t>
  </si>
  <si>
    <t>HUACHO</t>
  </si>
  <si>
    <t>28/10/2025 08:55</t>
  </si>
  <si>
    <t>28/10/2025 17:20</t>
  </si>
  <si>
    <t>POA HABILITACION DE CIBERSEGURIDAD OT, MONTAJE DE FIREWALL PRINCIPAL Y FIREWALL RESPALDO EN EL GABINETE DEL MULTIPLEXOR, TENDIDO DE CABLE ELECTRICO DESDE GABINETE DE SSAA 48VDC HACIA GABINETE DE MULTIPLEXOR. ACTIVIDAD CON PERDIDA DE SUPERVISION MENOR A 1 HORA. (R0122527)</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</si>
  <si>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</si>
  <si>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</si>
  <si>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</si>
  <si>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</si>
  <si>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</si>
  <si>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</si>
  <si>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T4-261_220</t>
  </si>
  <si>
    <t>SECCIONADOR SA-2551 FASE  T  DE LA CL-T4-261 LADO 220KV INDISPONIBLE POR PRESENTAR MECANISMO DE TRANSMISION DESPRENDIDO. DEBIDO A ELLO PARA INDISPONER LA BARRA  B  220KV SE REQUIERE DESCONECTAR EL TRANSFORMADOR T4-261.</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</si>
  <si>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</si>
  <si>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</si>
  <si>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</si>
  <si>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</si>
  <si>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</si>
  <si>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</si>
  <si>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</si>
  <si>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</si>
  <si>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</si>
  <si>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PACHACHACA</t>
  </si>
  <si>
    <t>CL-2219</t>
  </si>
  <si>
    <t>CORREGIR FUGA DE GAS SF6 BRIDA (T), ACTIVIDAD CON CORTE CONTINUO. (R0121033)</t>
  </si>
  <si>
    <t>T64-216</t>
  </si>
  <si>
    <t>EQUIPO QUEDARA ENERGIZADO EN VACIO DEL LADO DE 220KV, PARA EVITAR CORROSION.</t>
  </si>
  <si>
    <t xml:space="preserve">SSEE           </t>
  </si>
  <si>
    <t>28/10/2025 08:33</t>
  </si>
  <si>
    <t>28/10/2025 13:26</t>
  </si>
  <si>
    <t>MP 1A TERMOGRAFIA. ACOPLE DE 220KV PERMANECE CERRADO. SE TRASLADA TODAS LAS CARGAS A BARRA  B  220KV DE 08:00 A 16:00 HRS. DESPUES DE LAS 16:00 HRS SE RETORNA A LA CONFIGURACION INICIAL. (R0114060)</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</si>
  <si>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</si>
  <si>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</si>
  <si>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</si>
  <si>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QUENCORO</t>
  </si>
  <si>
    <t>BARRA A 138kV</t>
  </si>
  <si>
    <t>28/10/2025 09:40</t>
  </si>
  <si>
    <t>BARRA  A  Y  B  138KV EN SERVICIO: SE REQUIERE TODOS LOS EQUIPOS DE 138 KV CONECTADOS A BARRA  A  PARA REALIZAR TRABAJOS DE TERMOGRAFIA. (R0114516)</t>
  </si>
  <si>
    <t>BARRA B 138kV</t>
  </si>
  <si>
    <t>MP 1A TERMOGRAFIA A EQUIPOS DE PATIO DE LA SUBESTACION 138/34.5/10 KV, SE REQUIERE TODOS LOS EQUIPOS 138 KV CONECTADOS A BARRA  A . (R0114516)</t>
  </si>
  <si>
    <t>TINTAYA</t>
  </si>
  <si>
    <t>PROTECCION DIFERENCIAL DE BARRAS 138KV DESHABILITADO. EN COORDINACION CON GLENCORE Y TESUR SE ESTA COORDINANDO SU HABILITACION PARA EL 17.11.2025.</t>
  </si>
  <si>
    <t>SVC</t>
  </si>
  <si>
    <t>OPERACION DEGRADADA POR FALLA EN EL SISTEMA DE ENFRIAMIENTO, SOLO OPERA COMO BANCO DE 15 MVAR.</t>
  </si>
  <si>
    <t>TOCACHE</t>
  </si>
  <si>
    <t>IN-1716</t>
  </si>
  <si>
    <t>CELDA 22.9KV DEL INTERRUPTOR IN-1716 INDISPONIBLE POR FALLA DE COLUMNA AISLANTE SECCIONADOR SA-1515.</t>
  </si>
  <si>
    <t>TRUJILLO NORTE</t>
  </si>
  <si>
    <t>SVC-1</t>
  </si>
  <si>
    <t>INDISPONIBLE POR ANOMALIA EN EL SISTEMA DE CONTROL DEL SVC.</t>
  </si>
  <si>
    <t>CL-SVC1</t>
  </si>
  <si>
    <t>28/10/2025 17:00</t>
  </si>
  <si>
    <t>REVISION DEL SISTEMA DE CONTROL POR FALLA . (R0122830)</t>
  </si>
  <si>
    <t>ZORRITOS</t>
  </si>
  <si>
    <t>CL-6664</t>
  </si>
  <si>
    <t>SA-6297 DE LA CL-6664 INDISPONIBLE PARA MANIOBRAS DESDE NIVEL 1, 2 Y 3 POR MOTOR QUEMADO. SOLO ES POSIBLE MANIOBRAR EL SA-6297 DESDE NIVEL 0 CON PALANCA.</t>
  </si>
  <si>
    <t>SOUTHERN PERU CC</t>
  </si>
  <si>
    <t>MILL SITE - LIXIVIACION</t>
  </si>
  <si>
    <t>L-1389</t>
  </si>
  <si>
    <t>28/10/2025 08:26</t>
  </si>
  <si>
    <t>28/10/2025 17:39</t>
  </si>
  <si>
    <t>Lavado de aisladores</t>
  </si>
  <si>
    <t>MILL SITE - TOQUEPALA</t>
  </si>
  <si>
    <t>L-1388</t>
  </si>
  <si>
    <t>28/10/2025 08:22</t>
  </si>
  <si>
    <t>28/10/2025 17:36</t>
  </si>
  <si>
    <t>MILL SITE (TOQUEPALA)</t>
  </si>
  <si>
    <t>TT2</t>
  </si>
  <si>
    <t>28/10/2025 08:04</t>
  </si>
  <si>
    <t>28/10/2025 17:53</t>
  </si>
  <si>
    <t>Lavado y limpieza manual de aisladores</t>
  </si>
  <si>
    <t>HCB-752</t>
  </si>
  <si>
    <t>28/10/2025 08:15</t>
  </si>
  <si>
    <t>28/10/2025 17:42</t>
  </si>
  <si>
    <t>OCB-750</t>
  </si>
  <si>
    <t>28/10/2025 08:23</t>
  </si>
  <si>
    <t>HCB-753</t>
  </si>
  <si>
    <t>28/10/2025 08:27</t>
  </si>
  <si>
    <t>PUSH BACK - MILL SITE</t>
  </si>
  <si>
    <t>L-1386/2</t>
  </si>
  <si>
    <t>CHEVES</t>
  </si>
  <si>
    <t>EMB PICUNCHE</t>
  </si>
  <si>
    <t>Reparacion de soleras Presa Picunche</t>
  </si>
  <si>
    <t>MALPASO</t>
  </si>
  <si>
    <t>CAMBIO DE NUCLEO + REBOBINADO DE GENERADOR UG4 + MANTENIMIENTO MAYOR UG4 + Inspeccion Semestral 2 F/S UG4</t>
  </si>
  <si>
    <t>OROYA</t>
  </si>
  <si>
    <t>28/10/2025 14:20</t>
  </si>
  <si>
    <t>MANTENIMIENTO MAYOR + LIMPIEZA DE GENERADOR G1 + Mantenimiento Sistema de Control UG1</t>
  </si>
  <si>
    <t>28/10/2025 14:25</t>
  </si>
  <si>
    <t>MANTENIMIENTO MAYOR + LIMPIEZA DE GENERADOR G3 + Mantenimiento Sistema de Control UG3</t>
  </si>
  <si>
    <t>PARAMONGA E. - CAHUA</t>
  </si>
  <si>
    <t>L-1102</t>
  </si>
  <si>
    <t>LINEA INDISPONIBLE DESDE EL EXTREMO SE PARAMONGA NUEVA HASTA LA ESTRUCTURA E123</t>
  </si>
  <si>
    <t>AGUAYTIA</t>
  </si>
  <si>
    <t>Disponibilidad de 23.5 MMSCF para la CT Aguaytia.</t>
  </si>
  <si>
    <t>TERNA PERU S.A.C.</t>
  </si>
  <si>
    <t>AGUAYTIA - PUCALLPA</t>
  </si>
  <si>
    <t>L-1156</t>
  </si>
  <si>
    <t>Mantenimiento preventivo de inspeccion diurna, verificacion del estado de las estructuras y faja de servidumbre. NO requiere de corte de energia de la L-1156</t>
  </si>
  <si>
    <t>CAHUACHI</t>
  </si>
  <si>
    <t>CL-2315</t>
  </si>
  <si>
    <t>INDIPONIBLE EL SECCIONADOR DE LINEA SL-9163 PARA LA APERTURA. CL-2315 EN SERVICIO.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</si>
  <si>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</si>
  <si>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</si>
  <si>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</si>
  <si>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</si>
  <si>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</si>
  <si>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</si>
  <si>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</si>
  <si>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</si>
  <si>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</si>
  <si>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</si>
  <si>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</si>
  <si>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LA BREA</t>
  </si>
  <si>
    <t>BC-32</t>
  </si>
  <si>
    <t>BANCO INDISPONIBLE DEBIDO A FALLA EL 12.09.2025.</t>
  </si>
  <si>
    <t>CL-2168-LB</t>
  </si>
  <si>
    <t>28/10/2025 09:56</t>
  </si>
  <si>
    <t>28/10/2025 13:30</t>
  </si>
  <si>
    <t>LAVADO DE CADENA DE AISLADORES Y EQUIPOS DE PATIO DEBIDO A CORROSION GRADO 3, ACTIVIDAD CON CAMBIO DE BARRAS. (R0122644)</t>
  </si>
  <si>
    <t>ORCOTUNA</t>
  </si>
  <si>
    <t>CONFIGURACION DOBLE BARRA INVERTIDA DEBIDO A ANOMALIA EN SECCIONADOR SA-8637 DEL T108-261, INDISPONE CAMBIO DE BARRAS. PARA DESCONECTAR LA BARRA  B  220KV SE REQUERIRIA DESCONEXION DEL T108-261.</t>
  </si>
  <si>
    <t>SOCABAYA</t>
  </si>
  <si>
    <t>SVC-5</t>
  </si>
  <si>
    <t>OPERACION DEGRADADA DEL SVC-5 DENTRO DE LOS SIGUIENTES LIMITES -100/+198 MVAR POR FALLA EN SECCIONADOR SA-1423 DEL TSC-22 OCURRIDO EL 20.07.2024.</t>
  </si>
  <si>
    <t>TRUJILLO 500</t>
  </si>
  <si>
    <t>28/10/2025 14:30</t>
  </si>
  <si>
    <t>28/10/2025 16:36</t>
  </si>
  <si>
    <t>POA CIBERSEGURIDAD, INSTALAR EQUIPO FIREWALL RUGGED 70F Y EQUIPO SONDA. ACTIVIDAD CON PERDIDA DE SUPERVISION MENOR A 1 HORA. (R0122547)</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</si>
  <si>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</si>
  <si>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</si>
  <si>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</si>
  <si>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</si>
  <si>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</si>
  <si>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</si>
  <si>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VARI ENERGIA S.A.C.</t>
  </si>
  <si>
    <t>ANASHIRONI</t>
  </si>
  <si>
    <t>28/10/2025 15:32</t>
  </si>
  <si>
    <t>28/10/2025 17:54</t>
  </si>
  <si>
    <t>Grupo C.H. Anashironi fuera de servicio por maniobras de izaje del estator del grupo C.H. Renovandes H1.</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</si>
  <si>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</si>
  <si>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</si>
  <si>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</si>
  <si>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</si>
  <si>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</si>
  <si>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</si>
  <si>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</si>
  <si>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</si>
  <si>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</si>
  <si>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</si>
  <si>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</si>
  <si>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</si>
  <si>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</si>
  <si>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</si>
  <si>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</si>
  <si>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</si>
  <si>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</si>
  <si>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</si>
  <si>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CELEPSA</t>
  </si>
  <si>
    <t>PLANTA DE RESERVA FRIA DE GENERACION  DE ETEN S.A.</t>
  </si>
  <si>
    <t>EMPRESA DE GENERACION HUALLAGA</t>
  </si>
  <si>
    <t>HIDROELECTRICA HUANCHOR S.A.C.</t>
  </si>
  <si>
    <t>CELEPSA RENOVABLES S.R.L.</t>
  </si>
  <si>
    <t>INLAND ENERGY SAC</t>
  </si>
  <si>
    <t>CENTRALES SANTA ROSA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</si>
  <si>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</si>
  <si>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</si>
  <si>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</si>
  <si>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</si>
  <si>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</si>
  <si>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</si>
  <si>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</si>
  <si>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</si>
  <si>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</si>
  <si>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</si>
  <si>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</si>
  <si>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</si>
  <si>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</si>
  <si>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</si>
  <si>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</si>
  <si>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</si>
  <si>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</si>
  <si>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</si>
  <si>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</si>
  <si>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</si>
  <si>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</si>
  <si>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</si>
  <si>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</si>
  <si>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</si>
  <si>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</si>
  <si>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</si>
  <si>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</si>
  <si>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</si>
  <si>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</si>
  <si>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</si>
  <si>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</si>
  <si>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</si>
  <si>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</si>
  <si>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AGRO INDUSTRIAL PARAMONGA S.A.</t>
  </si>
  <si>
    <t>AGROINDUSTRIAS SAN JACINTO S.A.A.</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</si>
  <si>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</si>
  <si>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</si>
  <si>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</si>
  <si>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</si>
  <si>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</si>
  <si>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</si>
  <si>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</si>
  <si>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</si>
  <si>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</si>
  <si>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</si>
  <si>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</si>
  <si>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</si>
  <si>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</si>
  <si>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</si>
  <si>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</si>
  <si>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</si>
  <si>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</si>
  <si>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</si>
  <si>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</si>
  <si>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</si>
  <si>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</si>
  <si>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</si>
  <si>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</si>
  <si>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</si>
  <si>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</si>
  <si>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</si>
  <si>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</si>
  <si>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</si>
  <si>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</si>
  <si>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</si>
  <si>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</si>
  <si>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</si>
  <si>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</si>
  <si>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</si>
  <si>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</si>
  <si>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RF ETEN TG1</t>
  </si>
  <si>
    <t>RF ETEN TG2</t>
  </si>
  <si>
    <t>CHAGLLA GP1</t>
  </si>
  <si>
    <t>CHAGLLA</t>
  </si>
  <si>
    <t>CHIMAY</t>
  </si>
  <si>
    <t>HUANCHOR</t>
  </si>
  <si>
    <t>MARAÑON</t>
  </si>
  <si>
    <t>STA TERESA</t>
  </si>
  <si>
    <t>FENIX 	GT11</t>
  </si>
  <si>
    <t>FENIX 	GT12</t>
  </si>
  <si>
    <t>FENIX TV10</t>
  </si>
  <si>
    <t>YAUPI</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</si>
  <si>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</si>
  <si>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</si>
  <si>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</si>
  <si>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</si>
  <si>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</si>
  <si>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</si>
  <si>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</si>
  <si>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</si>
  <si>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</si>
  <si>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</si>
  <si>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</si>
  <si>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</si>
  <si>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</si>
  <si>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</si>
  <si>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</si>
  <si>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</si>
  <si>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</si>
  <si>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</si>
  <si>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</si>
  <si>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</si>
  <si>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</si>
  <si>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</si>
  <si>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</si>
  <si>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</si>
  <si>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</si>
  <si>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</si>
  <si>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</si>
  <si>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</si>
  <si>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</si>
  <si>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</si>
  <si>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</si>
  <si>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</si>
  <si>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</si>
  <si>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</si>
  <si>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</si>
  <si>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</si>
  <si>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</si>
  <si>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</si>
  <si>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</si>
  <si>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</si>
  <si>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</si>
  <si>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</si>
  <si>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</si>
  <si>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</si>
  <si>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</si>
  <si>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</si>
  <si>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</si>
  <si>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</si>
  <si>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</si>
  <si>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</si>
  <si>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</si>
  <si>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</si>
  <si>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</si>
  <si>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</si>
  <si>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</si>
  <si>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</si>
  <si>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</si>
  <si>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</si>
  <si>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</si>
  <si>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</si>
  <si>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</si>
  <si>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</si>
  <si>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</si>
  <si>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</si>
  <si>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</si>
  <si>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</si>
  <si>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</si>
  <si>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</si>
  <si>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</si>
  <si>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</si>
  <si>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</si>
  <si>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</si>
  <si>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</si>
  <si>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</si>
  <si>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</si>
  <si>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</si>
  <si>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</si>
  <si>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</si>
  <si>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</si>
  <si>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</si>
  <si>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</si>
  <si>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</si>
  <si>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</si>
  <si>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</si>
  <si>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</si>
  <si>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</si>
  <si>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</si>
  <si>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</si>
  <si>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</si>
  <si>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</si>
  <si>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</si>
  <si>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</si>
  <si>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</si>
  <si>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</si>
  <si>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</si>
  <si>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</si>
  <si>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</si>
  <si>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</si>
  <si>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</si>
  <si>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</si>
  <si>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</si>
  <si>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</si>
  <si>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</si>
  <si>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</si>
  <si>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</si>
  <si>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</si>
  <si>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</si>
  <si>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</si>
  <si>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</si>
  <si>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</si>
  <si>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</si>
  <si>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</si>
  <si>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</si>
  <si>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</si>
  <si>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</si>
  <si>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</si>
  <si>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</si>
  <si>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</si>
  <si>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</si>
  <si>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</si>
  <si>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</si>
  <si>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</si>
  <si>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</si>
  <si>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</si>
  <si>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</si>
  <si>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</si>
  <si>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</si>
  <si>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</si>
  <si>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</si>
  <si>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</si>
  <si>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</si>
  <si>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</si>
  <si>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</si>
  <si>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</si>
  <si>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</si>
  <si>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</si>
  <si>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</si>
  <si>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</si>
  <si>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</si>
  <si>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</si>
  <si>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</si>
  <si>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</si>
  <si>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</si>
  <si>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</si>
  <si>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</si>
  <si>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</si>
  <si>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</si>
  <si>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</si>
  <si>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</si>
  <si>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</si>
  <si>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</si>
  <si>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</si>
  <si>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</si>
  <si>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</si>
  <si>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</si>
  <si>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</si>
  <si>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</si>
  <si>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</si>
  <si>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</si>
  <si>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29/10/2025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</si>
  <si>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</si>
  <si>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</si>
  <si>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</si>
  <si>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</si>
  <si>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</si>
  <si>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</si>
  <si>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</si>
  <si>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</si>
  <si>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</si>
  <si>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</si>
  <si>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</si>
  <si>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</si>
  <si>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</si>
  <si>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</si>
  <si>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</si>
  <si>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</si>
  <si>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</si>
  <si>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</si>
  <si>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</si>
  <si>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</si>
  <si>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</si>
  <si>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</si>
  <si>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</si>
  <si>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</si>
  <si>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</si>
  <si>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</si>
  <si>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</si>
  <si>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</si>
  <si>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</si>
  <si>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</si>
  <si>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</si>
  <si>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</si>
  <si>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</si>
  <si>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</si>
  <si>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</si>
  <si>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</si>
  <si>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</si>
  <si>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</si>
  <si>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</si>
  <si>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</si>
  <si>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</si>
  <si>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</si>
  <si>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</si>
  <si>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</si>
  <si>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</si>
  <si>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</si>
  <si>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</si>
  <si>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</si>
  <si>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</si>
  <si>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</si>
  <si>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</si>
  <si>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</si>
  <si>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</si>
  <si>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</si>
  <si>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</si>
  <si>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</si>
  <si>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</si>
  <si>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</si>
  <si>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</si>
  <si>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</si>
  <si>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</si>
  <si>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</si>
  <si>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</si>
  <si>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</si>
  <si>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</si>
  <si>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</si>
  <si>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</si>
  <si>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</si>
  <si>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</si>
  <si>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</si>
  <si>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</si>
  <si>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</si>
  <si>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</si>
  <si>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</si>
  <si>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</si>
  <si>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</si>
  <si>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</si>
  <si>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</si>
  <si>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</si>
  <si>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</si>
  <si>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</si>
  <si>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</si>
  <si>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</si>
  <si>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</si>
  <si>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</si>
  <si>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</si>
  <si>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</si>
  <si>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</si>
  <si>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</si>
  <si>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</si>
  <si>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</si>
  <si>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</si>
  <si>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</si>
  <si>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</si>
  <si>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</si>
  <si>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</si>
  <si>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</si>
  <si>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</si>
  <si>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</si>
  <si>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</si>
  <si>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</si>
  <si>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</si>
  <si>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</si>
  <si>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</si>
  <si>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</si>
  <si>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</si>
  <si>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</si>
  <si>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</si>
  <si>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</si>
  <si>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</si>
  <si>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</si>
  <si>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</si>
  <si>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</si>
  <si>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</si>
  <si>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</si>
  <si>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</si>
  <si>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</si>
  <si>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</si>
  <si>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</si>
  <si>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</si>
  <si>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</si>
  <si>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</si>
  <si>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</si>
  <si>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</si>
  <si>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</si>
  <si>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</si>
  <si>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</si>
  <si>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</si>
  <si>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</si>
  <si>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</si>
  <si>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</si>
  <si>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</si>
  <si>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</si>
  <si>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</si>
  <si>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</si>
  <si>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</si>
  <si>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</si>
  <si>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</si>
  <si>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</si>
  <si>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</si>
  <si>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</si>
  <si>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</si>
  <si>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</si>
  <si>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</si>
  <si>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</si>
  <si>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</si>
  <si>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</si>
  <si>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</si>
  <si>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</si>
  <si>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</si>
  <si>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</si>
  <si>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</si>
  <si>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</si>
  <si>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</si>
  <si>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</si>
  <si>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</si>
  <si>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</si>
  <si>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</si>
  <si>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</si>
  <si>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</si>
  <si>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</si>
  <si>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</si>
  <si>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</si>
  <si>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</si>
  <si>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</si>
  <si>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</si>
  <si>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</si>
  <si>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</si>
  <si>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</si>
  <si>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</si>
  <si>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</si>
  <si>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</si>
  <si>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</si>
  <si>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</si>
  <si>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</si>
  <si>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</si>
  <si>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</si>
  <si>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</si>
  <si>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</si>
  <si>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</si>
  <si>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</si>
  <si>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</si>
  <si>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</si>
  <si>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</si>
  <si>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</si>
  <si>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</si>
  <si>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</si>
  <si>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RENOVANDES H1</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</si>
  <si>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</si>
  <si>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</si>
  <si>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</si>
  <si>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</si>
  <si>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</si>
  <si>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</si>
  <si>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</si>
  <si>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</si>
  <si>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</si>
  <si>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</si>
  <si>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</si>
  <si>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</si>
  <si>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</si>
  <si>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</si>
  <si>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</si>
  <si>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</si>
  <si>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</si>
  <si>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</si>
  <si>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</si>
  <si>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</si>
  <si>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</si>
  <si>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</si>
  <si>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</si>
  <si>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</si>
  <si>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</si>
  <si>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</si>
  <si>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</si>
  <si>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</si>
  <si>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</si>
  <si>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</si>
  <si>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</si>
  <si>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</si>
  <si>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</si>
  <si>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</si>
  <si>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</si>
  <si>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</si>
  <si>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</si>
  <si>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</si>
  <si>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</si>
  <si>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</si>
  <si>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</si>
  <si>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miércoles, 1 de Octubre del 2025 - martes, 28 de Octubre del 2025</t>
  </si>
  <si>
    <t>EVOLUCIÓN DE LA PRODUCCIÓN DE LA ENERGÍA DIARIA DE LOS INTEGRANTES DEL COES (MWh)</t>
  </si>
  <si>
    <t>UNIDAD</t>
  </si>
  <si>
    <t>TIPO</t>
  </si>
  <si>
    <t>Octubre</t>
  </si>
  <si>
    <t>TV-01</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</si>
  <si>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</si>
  <si>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</si>
  <si>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</si>
  <si>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</si>
  <si>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</si>
  <si>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</si>
  <si>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</si>
  <si>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</si>
  <si>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</si>
  <si>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</si>
  <si>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</si>
  <si>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</si>
  <si>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</si>
  <si>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</si>
  <si>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</si>
  <si>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</si>
  <si>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</si>
  <si>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</si>
  <si>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</si>
  <si>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TG5</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</si>
  <si>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</si>
  <si>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</si>
  <si>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</si>
  <si>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</si>
  <si>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</si>
  <si>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</si>
  <si>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</si>
  <si>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</si>
  <si>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</si>
  <si>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</si>
  <si>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</si>
  <si>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</si>
  <si>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</si>
  <si>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</si>
  <si>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TV42</t>
  </si>
  <si>
    <t>C.T. NEPI</t>
  </si>
  <si>
    <t>TG42</t>
  </si>
  <si>
    <t>TG43</t>
  </si>
  <si>
    <t>C.T. RF PLANTA ILO</t>
  </si>
  <si>
    <t>TG1</t>
  </si>
  <si>
    <t>TG2</t>
  </si>
  <si>
    <t>GT11</t>
  </si>
  <si>
    <t>GT12</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</si>
  <si>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</si>
  <si>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</si>
  <si>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</si>
  <si>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</si>
  <si>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</si>
  <si>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</si>
  <si>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</si>
  <si>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</si>
  <si>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</si>
  <si>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</si>
  <si>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</si>
  <si>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</si>
  <si>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</si>
  <si>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</si>
  <si>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</si>
  <si>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</si>
  <si>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</si>
  <si>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</si>
  <si>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</si>
  <si>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</si>
  <si>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</si>
  <si>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</si>
  <si>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</si>
  <si>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</si>
  <si>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</si>
  <si>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</si>
  <si>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</si>
  <si>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</si>
  <si>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</si>
  <si>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</si>
  <si>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</si>
  <si>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</si>
  <si>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</si>
  <si>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</si>
  <si>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</si>
  <si>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</si>
  <si>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</si>
  <si>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</si>
  <si>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</si>
  <si>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</si>
  <si>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</si>
  <si>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</si>
  <si>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</si>
  <si>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</si>
  <si>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</si>
  <si>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</si>
  <si>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</si>
  <si>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</si>
  <si>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</si>
  <si>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</si>
  <si>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</si>
  <si>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</si>
  <si>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</si>
  <si>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</si>
  <si>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</si>
  <si>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</si>
  <si>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</si>
  <si>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</si>
  <si>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</si>
  <si>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</si>
  <si>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</si>
  <si>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</si>
  <si>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</si>
  <si>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</si>
  <si>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</si>
  <si>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</si>
  <si>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</si>
  <si>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</si>
  <si>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</si>
  <si>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</si>
  <si>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</si>
  <si>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</si>
  <si>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</si>
  <si>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</si>
  <si>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</si>
  <si>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</si>
  <si>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</si>
  <si>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</si>
  <si>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</si>
  <si>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</si>
  <si>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</si>
  <si>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</si>
  <si>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</si>
  <si>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</si>
  <si>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</si>
  <si>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</si>
  <si>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</si>
  <si>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</si>
  <si>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</si>
  <si>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</si>
  <si>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</si>
  <si>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</si>
  <si>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</si>
  <si>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</si>
  <si>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</si>
  <si>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</si>
  <si>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</si>
  <si>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</si>
  <si>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</si>
  <si>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</si>
  <si>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G-1</t>
  </si>
  <si>
    <t>CANA BRAVA TV1 - BAGAZO</t>
  </si>
  <si>
    <t>MALACAS1 TG6 - GAS</t>
  </si>
  <si>
    <t>28/10/2025 17:50:00</t>
  </si>
  <si>
    <t>28/10/2025 17:37:00</t>
  </si>
  <si>
    <t>POR POTENCIA O ENERGIA</t>
  </si>
  <si>
    <t>CHILCA1 CCOMB TG1 &amp; TG2 &amp; TG3 - GAS</t>
  </si>
  <si>
    <t>28/10/2025 01:37:00</t>
  </si>
  <si>
    <t>CHILCA1 CCOMB TG2 &amp; TG3 - GAS</t>
  </si>
  <si>
    <t>28/10/2025 06:19:00</t>
  </si>
  <si>
    <t>A las 06:07 h, S/C generar a 450 MW.</t>
  </si>
  <si>
    <t>CHILCA1 TG1 - GAS</t>
  </si>
  <si>
    <t>28/10/2025 01:51:00</t>
  </si>
  <si>
    <t>A MINIMA CARGA</t>
  </si>
  <si>
    <t>28/10/2025 07:26:00</t>
  </si>
  <si>
    <t>28/10/2025 09:00:00</t>
  </si>
  <si>
    <t>A las 07:43 h, S/C generar a 440 MW.</t>
  </si>
  <si>
    <t>28/10/2025 12:47:00</t>
  </si>
  <si>
    <t>POR PRUEBAS</t>
  </si>
  <si>
    <t>A las 12:47 h, S/C generar a 400 MW.
A las 13:28 h, S/C generar a 278 MW
A las 15:06 h, S/C generar 400 MW.
A las 15:23 h, S/C generar a máximo.</t>
  </si>
  <si>
    <t>REF_TALARA TV2 - NLH_RFG</t>
  </si>
  <si>
    <t>REF_TALARA TV1 - NLH_RFG</t>
  </si>
  <si>
    <t>28/10/2025 16:19:00</t>
  </si>
  <si>
    <t>KALLPA CCOMB TG1 &amp; TG2 &amp; TG3 - GAS</t>
  </si>
  <si>
    <t>28/10/2025 06:00:00</t>
  </si>
  <si>
    <t>28/10/2025 10:30:00</t>
  </si>
  <si>
    <t>POR RSF</t>
  </si>
  <si>
    <t>28/10/2025 12:30:00</t>
  </si>
  <si>
    <t>28/10/2025 13:00:00</t>
  </si>
  <si>
    <t>28/10/2025 14:30:00</t>
  </si>
  <si>
    <t>28/10/2025 15:30:00</t>
  </si>
  <si>
    <t>28/10/2025 23:58:00</t>
  </si>
  <si>
    <t>LAS FLORES CCOMB TG1 - GAS</t>
  </si>
  <si>
    <t>28/10/2025 06:30:00</t>
  </si>
  <si>
    <t>28/10/2025 06:31:00</t>
  </si>
  <si>
    <t>28/10/2025 07:18:00</t>
  </si>
  <si>
    <t>28/10/2025 11:24:00</t>
  </si>
  <si>
    <t>28/10/2025 12:05:00</t>
  </si>
  <si>
    <t>RECKA TG1 - D2</t>
  </si>
  <si>
    <t>28/10/2025 06:17:00</t>
  </si>
  <si>
    <t>28/10/2025 16:05:00</t>
  </si>
  <si>
    <t>28/10/2025 16:02:00</t>
  </si>
  <si>
    <t>STA ROSA WEST TG7 - GAS</t>
  </si>
  <si>
    <t>28/10/2025 08:35:00</t>
  </si>
  <si>
    <t>28/10/2025 08:45:00</t>
  </si>
  <si>
    <t>STA ROSA WEST TG7 - GAS CON H2O</t>
  </si>
  <si>
    <t>28/10/2025 15:22:00</t>
  </si>
  <si>
    <t>VENTANILLA CCOMB TG3 &amp; TG4 - GAS</t>
  </si>
  <si>
    <t>28/10/2025 02:52:00</t>
  </si>
  <si>
    <t>28/10/2025 04:16:00</t>
  </si>
  <si>
    <t>28/10/2025 06:07:00</t>
  </si>
  <si>
    <t>28/10/2025 16:46:00</t>
  </si>
  <si>
    <t>28/10/2025 22:57:00</t>
  </si>
  <si>
    <t>HUAYCOLORO - BIOGAS</t>
  </si>
  <si>
    <t>LA GRINGA V - BIOGAS</t>
  </si>
  <si>
    <t>DONA CATALINA  - BIOGAS</t>
  </si>
  <si>
    <t>G1 CALLAO</t>
  </si>
  <si>
    <t>CALLAO - BIOGAS</t>
  </si>
  <si>
    <t>OLLEROS CCOMB TG1 - GAS</t>
  </si>
  <si>
    <t>Hora Inicio y Fin de Indisponibilidades de las Unidades de Generación SEIN</t>
  </si>
  <si>
    <t>Balanceo de equipos críticos de caldera por detección de vibraciones. Se tuvieron problemas durante balanceo de Ventilador de Tiro Inducido 2, lo cual provocó postergación del arranque.</t>
  </si>
  <si>
    <t>Señales inconvenientes en el tablero de control de la Válvula Mariposa del grupo</t>
  </si>
  <si>
    <t>Mantenimiento por 32,000 horas de operación</t>
  </si>
  <si>
    <t>INSPECCIÓN RODETE</t>
  </si>
  <si>
    <t>Reemplazo del estator del grupo generador en la Central Hidroeléctrica Renovandes H1</t>
  </si>
  <si>
    <t>MANTENIMIENTO DEL SISTEMA DE EXCITACIÓN</t>
  </si>
  <si>
    <t>CAMBIO DE REFRIGERANTES DEL GENERADOR (4) PANELES - LIMPIEZA DE SISTEM LUBCRICACIÓN FORZADA - RRW</t>
  </si>
  <si>
    <t>CAMBIO DE NUCLEO + REBOBINADO DE GENERADOR UG4 + MANTENIMIENTO MAYOR UG4 + Inspección Semestral 2 F/S UG4</t>
  </si>
  <si>
    <t>EJECUTADO</t>
  </si>
  <si>
    <t>Martes 28 de Octubre del 2025 / SEM N° 43</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</si>
  <si>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</si>
  <si>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</si>
  <si>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</si>
  <si>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</si>
  <si>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</si>
  <si>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</si>
  <si>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</si>
  <si>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</si>
  <si>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</si>
  <si>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</si>
  <si>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</si>
  <si>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</si>
  <si>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</si>
  <si>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</si>
  <si>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</si>
  <si>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</si>
  <si>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</si>
  <si>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</si>
  <si>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</si>
  <si>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</si>
  <si>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</si>
  <si>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</si>
  <si>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</si>
  <si>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</si>
  <si>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</si>
  <si>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</si>
  <si>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</si>
  <si>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</si>
  <si>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</si>
  <si>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</si>
  <si>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</si>
  <si>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</si>
  <si>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</si>
  <si>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</si>
  <si>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</si>
  <si>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</si>
  <si>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</si>
  <si>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</si>
  <si>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</si>
  <si>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</si>
  <si>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</si>
  <si>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</si>
  <si>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</si>
  <si>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</si>
  <si>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</si>
  <si>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</si>
  <si>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</si>
  <si>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</si>
  <si>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</si>
  <si>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</si>
  <si>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</si>
  <si>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</si>
  <si>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</si>
  <si>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</si>
  <si>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</si>
  <si>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</si>
  <si>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</si>
  <si>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</si>
  <si>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</si>
  <si>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</si>
  <si>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</si>
  <si>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</si>
  <si>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</si>
  <si>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</si>
  <si>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</si>
  <si>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</si>
  <si>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</si>
  <si>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</si>
  <si>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</si>
  <si>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</si>
  <si>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</si>
  <si>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</si>
  <si>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</si>
  <si>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</si>
  <si>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</si>
  <si>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</si>
  <si>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</si>
  <si>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</si>
  <si>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</si>
  <si>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</si>
  <si>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</si>
  <si>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</si>
  <si>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</si>
  <si>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</si>
  <si>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</si>
  <si>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</si>
  <si>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</si>
  <si>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</si>
  <si>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</si>
  <si>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</si>
  <si>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</si>
  <si>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</si>
  <si>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</si>
  <si>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</si>
  <si>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</si>
  <si>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</si>
  <si>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</si>
  <si>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</si>
  <si>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</si>
  <si>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</si>
  <si>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</si>
  <si>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</si>
  <si>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</si>
  <si>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</si>
  <si>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</si>
  <si>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</si>
  <si>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</si>
  <si>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</si>
  <si>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</si>
  <si>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</si>
  <si>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</si>
  <si>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</si>
  <si>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</si>
  <si>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6230272.69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</si>
  <si>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</si>
  <si>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</si>
  <si>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</si>
  <si>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</si>
  <si>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</si>
  <si>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</si>
  <si>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</si>
  <si>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</si>
  <si>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</si>
  <si>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</si>
  <si>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</si>
  <si>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</si>
  <si>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</si>
  <si>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</si>
  <si>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</si>
  <si>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</si>
  <si>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</si>
  <si>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</si>
  <si>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</si>
  <si>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</si>
  <si>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</si>
  <si>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</si>
  <si>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</si>
  <si>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</si>
  <si>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</si>
  <si>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</si>
  <si>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</si>
  <si>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</si>
  <si>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</si>
  <si>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</si>
  <si>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</si>
  <si>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</si>
  <si>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</si>
  <si>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</si>
  <si>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</si>
  <si>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</si>
  <si>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</si>
  <si>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</si>
  <si>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</si>
  <si>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</si>
  <si>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</si>
  <si>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</si>
  <si>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</si>
  <si>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</si>
  <si>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</si>
  <si>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</si>
  <si>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</si>
  <si>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</si>
  <si>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</si>
  <si>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</si>
  <si>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</si>
  <si>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</si>
  <si>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</si>
  <si>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</si>
  <si>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</si>
  <si>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</si>
  <si>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</si>
  <si>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</si>
  <si>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</si>
  <si>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</si>
  <si>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</si>
  <si>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</si>
  <si>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</si>
  <si>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</si>
  <si>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</si>
  <si>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</si>
  <si>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</si>
  <si>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</si>
  <si>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</si>
  <si>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</si>
  <si>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</si>
  <si>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</si>
  <si>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</si>
  <si>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</si>
  <si>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</si>
  <si>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</si>
  <si>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</si>
  <si>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</si>
  <si>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</si>
  <si>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</si>
  <si>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</si>
  <si>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</si>
  <si>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</si>
  <si>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</si>
  <si>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</si>
  <si>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</si>
  <si>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</si>
  <si>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</si>
  <si>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</si>
  <si>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</si>
  <si>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</si>
  <si>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</si>
  <si>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</si>
  <si>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</si>
  <si>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</si>
  <si>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</si>
  <si>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</si>
  <si>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</si>
  <si>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</si>
  <si>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</si>
  <si>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</si>
  <si>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</si>
  <si>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</si>
  <si>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</si>
  <si>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</si>
  <si>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</si>
  <si>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</si>
  <si>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</si>
  <si>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</si>
  <si>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</si>
  <si>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</si>
  <si>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</si>
  <si>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</si>
  <si>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</si>
  <si>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</si>
  <si>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</si>
  <si>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</si>
  <si>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</si>
  <si>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</si>
  <si>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</si>
  <si>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</si>
  <si>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</si>
  <si>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</si>
  <si>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</si>
  <si>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</si>
  <si>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</si>
  <si>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</si>
  <si>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</si>
  <si>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</si>
  <si>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</si>
  <si>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</si>
  <si>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</si>
  <si>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</si>
  <si>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</si>
  <si>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</si>
  <si>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</si>
  <si>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</si>
  <si>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</si>
  <si>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</si>
  <si>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</si>
  <si>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</si>
  <si>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</si>
  <si>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</si>
  <si>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</si>
  <si>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</si>
  <si>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</si>
  <si>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</si>
  <si>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</si>
  <si>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</si>
  <si>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</si>
  <si>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Consumo por prueba EPE&amp;R de la unidad TG1.</t>
  </si>
  <si>
    <t>SIN CONSUMO DE COMBUSTIBLE DIESEL EN PLANTA.</t>
  </si>
  <si>
    <t>Reporte de Consumo de Combustibles</t>
  </si>
  <si>
    <t>CONSUMO DE COMBUSTIBLES - LÍQUIDO, SÓLIDO, GASEOSO</t>
  </si>
  <si>
    <t>MEDIDOR</t>
  </si>
  <si>
    <t>28/Oct</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</si>
  <si>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</si>
  <si>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</si>
  <si>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</si>
  <si>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</si>
  <si>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</si>
  <si>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</si>
  <si>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</si>
  <si>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</si>
  <si>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</si>
  <si>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</si>
  <si>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</si>
  <si>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</si>
  <si>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</si>
  <si>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</si>
  <si>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</si>
  <si>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</si>
  <si>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</si>
  <si>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</si>
  <si>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</si>
  <si>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</si>
  <si>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</si>
  <si>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</si>
  <si>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</si>
  <si>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</si>
  <si>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</si>
  <si>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</si>
  <si>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</si>
  <si>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</si>
  <si>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</si>
  <si>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</si>
  <si>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</si>
  <si>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</si>
  <si>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</si>
  <si>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</si>
  <si>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</si>
  <si>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</si>
  <si>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</si>
  <si>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</si>
  <si>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</si>
  <si>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</si>
  <si>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</si>
  <si>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</si>
  <si>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</si>
  <si>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</si>
  <si>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</si>
  <si>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</si>
  <si>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</si>
  <si>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</si>
  <si>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</si>
  <si>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</si>
  <si>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</si>
  <si>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</si>
  <si>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</si>
  <si>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</si>
  <si>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</si>
  <si>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</si>
  <si>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</si>
  <si>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</si>
  <si>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</si>
  <si>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</si>
  <si>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</si>
  <si>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</si>
  <si>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</si>
  <si>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</si>
  <si>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</si>
  <si>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</si>
  <si>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</si>
  <si>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</si>
  <si>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</si>
  <si>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</si>
  <si>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</si>
  <si>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</si>
  <si>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</si>
  <si>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28/10/2025 02:00</t>
  </si>
  <si>
    <t>28/10/2025 03:00</t>
  </si>
  <si>
    <t>28/10/2025 04:00</t>
  </si>
  <si>
    <t>28/10/2025 05:00</t>
  </si>
  <si>
    <t>28/10/2025 10:00</t>
  </si>
  <si>
    <t>28/10/2025 12:00</t>
  </si>
  <si>
    <t>28/10/2025 13:00</t>
  </si>
  <si>
    <t>28/10/2025 15:00</t>
  </si>
  <si>
    <t>28/10/2025 19:00</t>
  </si>
  <si>
    <t>28/10/2025 21:00</t>
  </si>
  <si>
    <t>28/10/2025 22:00</t>
  </si>
  <si>
    <t>28/10/2025 23:00</t>
  </si>
  <si>
    <t>TEMPERATURA AMBIENTE (ºC)</t>
  </si>
  <si>
    <t>Disponibilidad de Gas Natural de las Centrales Termoeléctricas</t>
  </si>
  <si>
    <t>GASEODUCTO</t>
  </si>
  <si>
    <t>VOLUMEN DE GAS (Mm3)</t>
  </si>
  <si>
    <t>INICIAL</t>
  </si>
  <si>
    <t>GASEODUCTO DE CAMISEA (EGESUR)</t>
  </si>
  <si>
    <t>29/10/2025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</si>
  <si>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</si>
  <si>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</si>
  <si>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</si>
  <si>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</si>
  <si>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</si>
  <si>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</si>
  <si>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</si>
  <si>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</si>
  <si>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</si>
  <si>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</si>
  <si>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</si>
  <si>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</si>
  <si>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</si>
  <si>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</si>
  <si>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</si>
  <si>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</si>
  <si>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</si>
  <si>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</si>
  <si>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</si>
  <si>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</si>
  <si>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</si>
  <si>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</si>
  <si>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</si>
  <si>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</si>
  <si>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</si>
  <si>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</si>
  <si>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</si>
  <si>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</si>
  <si>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</si>
  <si>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</si>
  <si>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</si>
  <si>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</si>
  <si>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</si>
  <si>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</si>
  <si>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</si>
  <si>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</si>
  <si>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</si>
  <si>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</si>
  <si>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</si>
  <si>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</si>
  <si>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</si>
  <si>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</si>
  <si>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</si>
  <si>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</si>
  <si>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</si>
  <si>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</si>
  <si>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</si>
  <si>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</si>
  <si>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</si>
  <si>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</si>
  <si>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</si>
  <si>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</si>
  <si>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</si>
  <si>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</si>
  <si>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</si>
  <si>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</si>
  <si>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</si>
  <si>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</si>
  <si>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</si>
  <si>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</si>
  <si>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</si>
  <si>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</si>
  <si>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</si>
  <si>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</si>
  <si>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</si>
  <si>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</si>
  <si>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</si>
  <si>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</si>
  <si>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</si>
  <si>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</si>
  <si>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</si>
  <si>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</si>
  <si>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</si>
  <si>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</si>
  <si>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</si>
  <si>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</si>
  <si>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</si>
  <si>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</si>
  <si>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</si>
  <si>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</si>
  <si>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</si>
  <si>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</si>
  <si>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</si>
  <si>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</si>
  <si>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</si>
  <si>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</si>
  <si>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</si>
  <si>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</si>
  <si>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</si>
  <si>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</si>
  <si>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</si>
  <si>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</si>
  <si>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</si>
  <si>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</si>
  <si>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</si>
  <si>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</si>
  <si>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</si>
  <si>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</si>
  <si>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</si>
  <si>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</si>
  <si>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</si>
  <si>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</si>
  <si>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</si>
  <si>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</si>
  <si>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</si>
  <si>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</si>
  <si>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</si>
  <si>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</si>
  <si>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</si>
  <si>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</si>
  <si>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</si>
  <si>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</si>
  <si>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</si>
  <si>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</si>
  <si>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</si>
  <si>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</si>
  <si>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</si>
  <si>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</si>
  <si>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</si>
  <si>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</si>
  <si>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</si>
  <si>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</si>
  <si>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</si>
  <si>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</si>
  <si>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</si>
  <si>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</si>
  <si>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</si>
  <si>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</si>
  <si>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</si>
  <si>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</si>
  <si>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</si>
  <si>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</si>
  <si>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</si>
  <si>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</si>
  <si>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</si>
  <si>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</si>
  <si>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</si>
  <si>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</si>
  <si>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</si>
  <si>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</si>
  <si>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</si>
  <si>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</si>
  <si>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</si>
  <si>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</si>
  <si>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</si>
  <si>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</si>
  <si>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</si>
  <si>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</si>
  <si>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</si>
  <si>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</si>
  <si>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</si>
  <si>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</si>
  <si>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</si>
  <si>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</si>
  <si>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</si>
  <si>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</si>
  <si>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</si>
  <si>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</si>
  <si>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</si>
  <si>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</si>
  <si>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</si>
  <si>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</si>
  <si>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</si>
  <si>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</si>
  <si>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</si>
  <si>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</si>
  <si>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</si>
  <si>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</si>
  <si>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</si>
  <si>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</si>
  <si>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</si>
  <si>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</si>
  <si>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</si>
  <si>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</si>
  <si>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</si>
  <si>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</si>
  <si>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</si>
  <si>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</si>
  <si>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</si>
  <si>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</si>
  <si>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</si>
  <si>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</si>
  <si>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</si>
  <si>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</si>
  <si>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</si>
  <si>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</si>
  <si>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</si>
  <si>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</si>
  <si>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</si>
  <si>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</si>
  <si>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</si>
  <si>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</si>
  <si>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</si>
  <si>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</si>
  <si>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</si>
  <si>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</si>
  <si>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</si>
  <si>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</si>
  <si>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</si>
  <si>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</si>
  <si>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</si>
  <si>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</si>
  <si>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</si>
  <si>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</si>
  <si>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</si>
  <si>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</si>
  <si>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</si>
  <si>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</si>
  <si>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</si>
  <si>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</si>
  <si>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</si>
  <si>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</si>
  <si>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</si>
  <si>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</si>
  <si>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</si>
  <si>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</si>
  <si>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</si>
  <si>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</si>
  <si>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</si>
  <si>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</si>
  <si>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</si>
  <si>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</si>
  <si>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</si>
  <si>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</si>
  <si>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</si>
  <si>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</si>
  <si>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</si>
  <si>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</si>
  <si>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</si>
  <si>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</si>
  <si>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</si>
  <si>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</si>
  <si>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</si>
  <si>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</si>
  <si>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</si>
  <si>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</si>
  <si>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</si>
  <si>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</si>
  <si>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</si>
  <si>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</si>
  <si>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</si>
  <si>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</si>
  <si>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</si>
  <si>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</si>
  <si>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</si>
  <si>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</si>
  <si>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</si>
  <si>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</si>
  <si>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</si>
  <si>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</si>
  <si>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</si>
  <si>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</si>
  <si>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</si>
  <si>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</si>
  <si>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</si>
  <si>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</si>
  <si>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</si>
  <si>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</si>
  <si>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</si>
  <si>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</si>
  <si>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</si>
  <si>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</si>
  <si>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</si>
  <si>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</si>
  <si>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</si>
  <si>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</si>
  <si>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</si>
  <si>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</si>
  <si>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</si>
  <si>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</si>
  <si>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</si>
  <si>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</si>
  <si>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</si>
  <si>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</si>
  <si>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</si>
  <si>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</si>
  <si>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</si>
  <si>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</si>
  <si>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</si>
  <si>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</si>
  <si>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</si>
  <si>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</si>
  <si>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</si>
  <si>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</si>
  <si>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</si>
  <si>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</si>
  <si>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</si>
  <si>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</si>
  <si>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</si>
  <si>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</si>
  <si>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</si>
  <si>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</si>
  <si>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</si>
  <si>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</si>
  <si>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</si>
  <si>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</si>
  <si>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</si>
  <si>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</si>
  <si>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</si>
  <si>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</si>
  <si>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</si>
  <si>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</si>
  <si>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</si>
  <si>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</si>
  <si>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</si>
  <si>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</si>
  <si>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</si>
  <si>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</si>
  <si>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</si>
  <si>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</si>
  <si>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</si>
  <si>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</si>
  <si>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</si>
  <si>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</si>
  <si>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</si>
  <si>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</si>
  <si>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</si>
  <si>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</si>
  <si>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</si>
  <si>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</si>
  <si>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</si>
  <si>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</si>
  <si>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</si>
  <si>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</si>
  <si>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</si>
  <si>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</si>
  <si>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</si>
  <si>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</si>
  <si>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</si>
  <si>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</si>
  <si>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</si>
  <si>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</si>
  <si>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</si>
  <si>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</si>
  <si>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</si>
  <si>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</si>
  <si>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</si>
  <si>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</si>
  <si>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</si>
  <si>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</si>
  <si>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</si>
  <si>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</si>
  <si>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</si>
  <si>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</si>
  <si>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</si>
  <si>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</si>
  <si>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</si>
  <si>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</si>
  <si>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</si>
  <si>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</si>
  <si>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</si>
  <si>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</si>
  <si>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</si>
  <si>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</si>
  <si>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</si>
  <si>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</si>
  <si>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</si>
  <si>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</si>
  <si>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</si>
  <si>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</si>
  <si>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</si>
  <si>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</si>
  <si>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</si>
  <si>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</si>
  <si>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</si>
  <si>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</si>
  <si>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</si>
  <si>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</si>
  <si>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</si>
  <si>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</si>
  <si>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</si>
  <si>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</si>
  <si>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</si>
  <si>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</si>
  <si>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</si>
  <si>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</si>
  <si>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</si>
  <si>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</si>
  <si>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</si>
  <si>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</si>
  <si>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</si>
  <si>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</si>
  <si>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</si>
  <si>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</si>
  <si>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</si>
  <si>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</si>
  <si>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</si>
  <si>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</si>
  <si>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</si>
  <si>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</si>
  <si>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</si>
  <si>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</si>
  <si>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</si>
  <si>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</si>
  <si>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</si>
  <si>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</si>
  <si>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</si>
  <si>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</si>
  <si>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</si>
  <si>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</si>
  <si>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</si>
  <si>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</si>
  <si>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</si>
  <si>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</si>
  <si>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</si>
  <si>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</si>
  <si>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</si>
  <si>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</si>
  <si>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</si>
  <si>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</si>
  <si>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</si>
  <si>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</si>
  <si>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</si>
  <si>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</si>
  <si>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</si>
  <si>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</si>
  <si>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</si>
  <si>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</si>
  <si>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</si>
  <si>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</si>
  <si>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</si>
  <si>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</si>
  <si>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</si>
  <si>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</si>
  <si>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</si>
  <si>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</si>
  <si>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</si>
  <si>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</si>
  <si>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</si>
  <si>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</si>
  <si>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</si>
  <si>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</si>
  <si>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</si>
  <si>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</si>
  <si>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</si>
  <si>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</si>
  <si>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</si>
  <si>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</si>
  <si>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</si>
  <si>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</si>
  <si>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</si>
  <si>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</si>
  <si>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</si>
  <si>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</si>
  <si>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</si>
  <si>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</si>
  <si>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</si>
  <si>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</si>
  <si>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</si>
  <si>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</si>
  <si>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</si>
  <si>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</si>
  <si>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</si>
  <si>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</si>
  <si>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</si>
  <si>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</si>
  <si>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</si>
  <si>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</si>
  <si>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</si>
  <si>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</si>
  <si>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</si>
  <si>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</si>
  <si>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</si>
  <si>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</si>
  <si>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</si>
  <si>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</si>
  <si>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</si>
  <si>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</si>
  <si>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</si>
  <si>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</si>
  <si>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</si>
  <si>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</si>
  <si>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</si>
  <si>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</si>
  <si>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</si>
  <si>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</si>
  <si>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</si>
  <si>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</si>
  <si>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</si>
  <si>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</si>
  <si>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</si>
  <si>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</si>
  <si>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</si>
  <si>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</si>
  <si>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</si>
  <si>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</si>
  <si>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</si>
  <si>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</si>
  <si>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</si>
  <si>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</si>
  <si>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</si>
  <si>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</si>
  <si>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</si>
  <si>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</si>
  <si>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</si>
  <si>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</si>
  <si>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</si>
  <si>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</si>
  <si>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</si>
  <si>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</si>
  <si>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</si>
  <si>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</si>
  <si>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</si>
  <si>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</si>
  <si>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</si>
  <si>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</si>
  <si>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</si>
  <si>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</si>
  <si>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</si>
  <si>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</si>
  <si>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</si>
  <si>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</si>
  <si>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</si>
  <si>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</si>
  <si>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</si>
  <si>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</si>
  <si>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</si>
  <si>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</si>
  <si>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</si>
  <si>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</si>
  <si>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</si>
  <si>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</si>
  <si>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</si>
  <si>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</si>
  <si>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</si>
  <si>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</si>
  <si>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</si>
  <si>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</si>
  <si>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</si>
  <si>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</si>
  <si>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</si>
  <si>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</si>
  <si>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</si>
  <si>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</si>
  <si>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</si>
  <si>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</si>
  <si>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</si>
  <si>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</si>
  <si>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</si>
  <si>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</si>
  <si>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</si>
  <si>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</si>
  <si>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</si>
  <si>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</si>
  <si>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</si>
  <si>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</si>
  <si>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</si>
  <si>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</si>
  <si>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</si>
  <si>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</si>
  <si>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</si>
  <si>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</si>
  <si>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</si>
  <si>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</si>
  <si>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</si>
  <si>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</si>
  <si>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</si>
  <si>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</si>
  <si>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</si>
  <si>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</si>
  <si>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</si>
  <si>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</si>
  <si>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</si>
  <si>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</si>
  <si>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</si>
  <si>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</si>
  <si>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</si>
  <si>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</si>
  <si>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</si>
  <si>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</si>
  <si>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</si>
  <si>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</si>
  <si>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</si>
  <si>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</si>
  <si>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</si>
  <si>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</si>
  <si>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</si>
  <si>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</si>
  <si>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</si>
  <si>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</si>
  <si>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</si>
  <si>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</si>
  <si>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</si>
  <si>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</si>
  <si>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</si>
  <si>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</si>
  <si>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</si>
  <si>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</si>
  <si>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</si>
  <si>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</si>
  <si>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</si>
  <si>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</si>
  <si>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</si>
  <si>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</si>
  <si>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</si>
  <si>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</si>
  <si>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</si>
  <si>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</si>
  <si>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</si>
  <si>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</si>
  <si>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</si>
  <si>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</si>
  <si>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</si>
  <si>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</si>
  <si>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</si>
  <si>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</si>
  <si>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</si>
  <si>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</si>
  <si>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</si>
  <si>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</si>
  <si>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</si>
  <si>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</si>
  <si>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</si>
  <si>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</si>
  <si>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</si>
  <si>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</si>
  <si>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</si>
  <si>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</si>
  <si>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</si>
  <si>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</si>
  <si>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</si>
  <si>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</si>
  <si>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</si>
  <si>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</si>
  <si>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</si>
  <si>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</si>
  <si>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</si>
  <si>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</si>
  <si>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</si>
  <si>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</si>
  <si>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</si>
  <si>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</si>
  <si>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</si>
  <si>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</si>
  <si>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</si>
  <si>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</si>
  <si>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</si>
  <si>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</si>
  <si>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</si>
  <si>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</si>
  <si>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</si>
  <si>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</si>
  <si>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</si>
  <si>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</si>
  <si>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</si>
  <si>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</si>
  <si>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</si>
  <si>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</si>
  <si>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</si>
  <si>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</si>
  <si>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</si>
  <si>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</si>
  <si>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</si>
  <si>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</si>
  <si>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</si>
  <si>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</si>
  <si>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</si>
  <si>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</si>
  <si>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</si>
  <si>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</si>
  <si>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</si>
  <si>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</si>
  <si>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</si>
  <si>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</si>
  <si>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</si>
  <si>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</si>
  <si>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</si>
  <si>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</si>
  <si>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</si>
  <si>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</si>
  <si>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</si>
  <si>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</si>
  <si>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</si>
  <si>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</si>
  <si>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</si>
  <si>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</si>
  <si>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</si>
  <si>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</si>
  <si>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</si>
  <si>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</si>
  <si>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</si>
  <si>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</si>
  <si>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</si>
  <si>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</si>
  <si>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</si>
  <si>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</si>
  <si>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</si>
  <si>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</si>
  <si>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</si>
  <si>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</si>
  <si>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</si>
  <si>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</si>
  <si>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</si>
  <si>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</si>
  <si>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</si>
  <si>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</si>
  <si>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</si>
  <si>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</si>
  <si>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</si>
  <si>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</si>
  <si>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</si>
  <si>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</si>
  <si>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</si>
  <si>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</si>
  <si>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</si>
  <si>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</si>
  <si>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</si>
  <si>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</si>
  <si>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</si>
  <si>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</si>
  <si>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</si>
  <si>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</si>
  <si>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</si>
  <si>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</si>
  <si>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</si>
  <si>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</si>
  <si>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</si>
  <si>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</si>
  <si>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</si>
  <si>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</si>
  <si>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</si>
  <si>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</si>
  <si>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</si>
  <si>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</si>
  <si>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</si>
  <si>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</si>
  <si>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</si>
  <si>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</si>
  <si>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</si>
  <si>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</si>
  <si>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</si>
  <si>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</si>
  <si>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</si>
  <si>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</si>
  <si>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</si>
  <si>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</si>
  <si>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</si>
  <si>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</si>
  <si>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</si>
  <si>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</si>
  <si>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</si>
  <si>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</si>
  <si>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</si>
  <si>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</si>
  <si>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</si>
  <si>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</si>
  <si>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</si>
  <si>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</si>
  <si>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</si>
  <si>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</si>
  <si>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</si>
  <si>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</si>
  <si>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</si>
  <si>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</si>
  <si>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</si>
  <si>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</si>
  <si>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</si>
  <si>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</si>
  <si>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</si>
  <si>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</si>
  <si>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</si>
  <si>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</si>
  <si>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</si>
  <si>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</si>
  <si>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</si>
  <si>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</si>
  <si>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</si>
  <si>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</si>
  <si>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</si>
  <si>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</si>
  <si>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</si>
  <si>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</si>
  <si>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</si>
  <si>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</si>
  <si>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</si>
  <si>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</si>
  <si>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</si>
  <si>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</si>
  <si>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</si>
  <si>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</si>
  <si>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</si>
  <si>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</si>
  <si>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</si>
  <si>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</si>
  <si>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</si>
  <si>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</si>
  <si>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</si>
  <si>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</si>
  <si>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</si>
  <si>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</si>
  <si>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</si>
  <si>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</si>
  <si>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</si>
  <si>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</si>
  <si>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</si>
  <si>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</si>
  <si>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</si>
  <si>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</si>
  <si>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</si>
  <si>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</si>
  <si>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</si>
  <si>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</si>
  <si>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</si>
  <si>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</si>
  <si>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</si>
  <si>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</si>
  <si>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</si>
  <si>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</si>
  <si>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</si>
  <si>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</si>
  <si>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</si>
  <si>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</si>
  <si>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</si>
  <si>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</si>
  <si>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</si>
  <si>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</si>
  <si>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</si>
  <si>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</si>
  <si>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</si>
  <si>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</si>
  <si>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</si>
  <si>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</si>
  <si>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</si>
  <si>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</si>
  <si>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</si>
  <si>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</si>
  <si>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</si>
  <si>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</si>
  <si>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</si>
  <si>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</si>
  <si>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</si>
  <si>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</si>
  <si>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</si>
  <si>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</si>
  <si>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</si>
  <si>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</si>
  <si>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</si>
  <si>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</si>
  <si>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</si>
  <si>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</si>
  <si>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</si>
  <si>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</si>
  <si>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</si>
  <si>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</si>
  <si>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</si>
  <si>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</si>
  <si>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</si>
  <si>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</si>
  <si>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</si>
  <si>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</si>
  <si>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</si>
  <si>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</si>
  <si>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</si>
  <si>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</si>
  <si>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</si>
  <si>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</si>
  <si>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</si>
  <si>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</si>
  <si>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</si>
  <si>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</si>
  <si>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</si>
  <si>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</si>
  <si>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</si>
  <si>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</si>
  <si>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</si>
  <si>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</si>
  <si>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</si>
  <si>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</si>
  <si>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</si>
  <si>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</si>
  <si>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</si>
  <si>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</si>
  <si>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</si>
  <si>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</si>
  <si>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</si>
  <si>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</si>
  <si>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</si>
  <si>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</si>
  <si>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</si>
  <si>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</si>
  <si>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</si>
  <si>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</si>
  <si>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</si>
  <si>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</si>
  <si>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</si>
  <si>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</si>
  <si>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</si>
  <si>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</si>
  <si>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</si>
  <si>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</si>
  <si>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</si>
  <si>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</si>
  <si>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</si>
  <si>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</si>
  <si>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</si>
  <si>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</si>
  <si>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</si>
  <si>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</si>
  <si>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</si>
  <si>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</si>
  <si>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</si>
  <si>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</si>
  <si>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</si>
  <si>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</si>
  <si>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</si>
  <si>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</si>
  <si>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</si>
  <si>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</si>
  <si>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</si>
  <si>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</si>
  <si>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</si>
  <si>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</si>
  <si>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</si>
  <si>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</si>
  <si>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</si>
  <si>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</si>
  <si>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</si>
  <si>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</si>
  <si>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</si>
  <si>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</si>
  <si>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</si>
  <si>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</si>
  <si>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</si>
  <si>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</si>
  <si>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</si>
  <si>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</si>
  <si>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</si>
  <si>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</si>
  <si>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</si>
  <si>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</si>
  <si>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</si>
  <si>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</si>
  <si>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</si>
  <si>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</si>
  <si>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</si>
  <si>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</si>
  <si>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</si>
  <si>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</si>
  <si>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</si>
  <si>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</si>
  <si>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</si>
  <si>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</si>
  <si>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</si>
  <si>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</si>
  <si>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</si>
  <si>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</si>
  <si>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</si>
  <si>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</si>
  <si>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</si>
  <si>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</si>
  <si>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</si>
  <si>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</si>
  <si>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</si>
  <si>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</si>
  <si>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</si>
  <si>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</si>
  <si>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</si>
  <si>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</si>
  <si>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</si>
  <si>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</si>
  <si>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</si>
  <si>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</si>
  <si>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</si>
  <si>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</si>
  <si>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</si>
  <si>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</si>
  <si>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</si>
  <si>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</si>
  <si>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</si>
  <si>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</si>
  <si>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</si>
  <si>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</si>
  <si>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</si>
  <si>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</si>
  <si>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</si>
  <si>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</si>
  <si>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</si>
  <si>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</si>
  <si>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</si>
  <si>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</si>
  <si>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</si>
  <si>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</si>
  <si>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</si>
  <si>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</si>
  <si>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</si>
  <si>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</si>
  <si>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</si>
  <si>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</si>
  <si>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</si>
  <si>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</si>
  <si>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</si>
  <si>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</si>
  <si>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</si>
  <si>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</si>
  <si>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</si>
  <si>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</si>
  <si>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</si>
  <si>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</si>
  <si>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</si>
  <si>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</si>
  <si>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</si>
  <si>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</si>
  <si>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</si>
  <si>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</si>
  <si>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</si>
  <si>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</si>
  <si>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</si>
  <si>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</si>
  <si>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</si>
  <si>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</si>
  <si>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</si>
  <si>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</si>
  <si>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</si>
  <si>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</si>
  <si>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</si>
  <si>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</si>
  <si>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</si>
  <si>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</si>
  <si>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</si>
  <si>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</si>
  <si>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</si>
  <si>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</si>
  <si>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</si>
  <si>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</si>
  <si>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</si>
  <si>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</si>
  <si>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</si>
  <si>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</si>
  <si>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</si>
  <si>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</si>
  <si>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</si>
  <si>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</si>
  <si>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</si>
  <si>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</si>
  <si>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</si>
  <si>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</si>
  <si>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</si>
  <si>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</si>
  <si>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</si>
  <si>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</si>
  <si>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</si>
  <si>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</si>
  <si>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</si>
  <si>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</si>
  <si>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</si>
  <si>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</si>
  <si>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</si>
  <si>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</si>
  <si>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</si>
  <si>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</si>
  <si>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</si>
  <si>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</si>
  <si>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</si>
  <si>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</si>
  <si>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</si>
  <si>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</si>
  <si>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</si>
  <si>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</si>
  <si>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</si>
  <si>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</si>
  <si>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</si>
  <si>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</si>
  <si>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</si>
  <si>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</si>
  <si>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</si>
  <si>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</si>
  <si>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</si>
  <si>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</si>
  <si>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</si>
  <si>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</si>
  <si>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28/10/2025 03:20:00</t>
  </si>
  <si>
    <t>28/10/2025 07:22:00</t>
  </si>
  <si>
    <t>Por regulación de tensión en la S.E. Paragsha</t>
  </si>
  <si>
    <t>L-2151</t>
  </si>
  <si>
    <t>28/10/2025 07:28:00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</si>
  <si>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</si>
  <si>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</si>
  <si>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</si>
  <si>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</si>
  <si>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</si>
  <si>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</si>
  <si>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</si>
  <si>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</si>
  <si>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</si>
  <si>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</si>
  <si>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</si>
  <si>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</si>
  <si>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</si>
  <si>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</si>
  <si>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</si>
  <si>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</si>
  <si>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</si>
  <si>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</si>
  <si>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</si>
  <si>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10:25:35
</t>
  </si>
  <si>
    <t xml:space="preserve">59.749 
</t>
  </si>
  <si>
    <t xml:space="preserve">06:02:03
</t>
  </si>
  <si>
    <t xml:space="preserve">60.277 
</t>
  </si>
  <si>
    <t>PUCALLPA ISA</t>
  </si>
  <si>
    <t xml:space="preserve">59.750 
</t>
  </si>
  <si>
    <t xml:space="preserve">59.748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</si>
  <si>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</si>
  <si>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</si>
  <si>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</si>
  <si>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</si>
  <si>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</si>
  <si>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</si>
  <si>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</si>
  <si>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</si>
  <si>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</si>
  <si>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</si>
  <si>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</si>
  <si>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</si>
  <si>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</si>
  <si>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</si>
  <si>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</si>
  <si>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</si>
  <si>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</si>
  <si>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</si>
  <si>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</si>
  <si>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</si>
  <si>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</si>
  <si>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6230273 y resultó S/. 922554 (17.38% ) menor que el correspondiente al martes de la semana pasada.</t>
  </si>
  <si>
    <t>Fecha</t>
  </si>
  <si>
    <t>Costo Total Ejecutado</t>
  </si>
  <si>
    <t>Costo Total Programado</t>
  </si>
  <si>
    <t>MAR 21</t>
  </si>
  <si>
    <t>MIE 22</t>
  </si>
  <si>
    <t>JUE 23</t>
  </si>
  <si>
    <t>VIE 24</t>
  </si>
  <si>
    <t>SAB 25</t>
  </si>
  <si>
    <t>DOM 26</t>
  </si>
  <si>
    <t>LUN 27</t>
  </si>
  <si>
    <t>MAR 28</t>
  </si>
  <si>
    <t>Calificación de la Operacion de las Unidades de Generación</t>
  </si>
  <si>
    <t>Registro de las congestiones del Sistema de Transmisión</t>
  </si>
  <si>
    <t>EMPRESA AFECTADA</t>
  </si>
  <si>
    <t>INSTALACIÓN DE TRANSMISIÓN AFECTADA</t>
  </si>
  <si>
    <t>UNIDADES GENERADORAS LIMITADAS</t>
  </si>
  <si>
    <t>L. MACHUPICCHU - CACHIMAYO</t>
  </si>
  <si>
    <t>L-1001</t>
  </si>
  <si>
    <t>28/10/2025 08:10:00</t>
  </si>
  <si>
    <t>28/10/2025 09:13:00</t>
  </si>
  <si>
    <t>Se redujo la generación de Egemsa</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</si>
  <si>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</si>
  <si>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</si>
  <si>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</si>
  <si>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</si>
  <si>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</si>
  <si>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</si>
  <si>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</si>
  <si>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</si>
  <si>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</si>
  <si>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</si>
  <si>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</si>
  <si>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</si>
  <si>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</si>
  <si>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</si>
  <si>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</si>
  <si>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</si>
  <si>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</si>
  <si>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</si>
  <si>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</si>
  <si>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</si>
  <si>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</si>
  <si>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</si>
  <si>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</si>
  <si>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</si>
  <si>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</si>
  <si>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</si>
  <si>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</si>
  <si>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</si>
  <si>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</si>
  <si>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</si>
  <si>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</si>
  <si>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</si>
  <si>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</si>
  <si>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</si>
  <si>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</si>
  <si>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</si>
  <si>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</si>
  <si>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</si>
  <si>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</si>
  <si>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</si>
  <si>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</si>
  <si>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</si>
  <si>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</si>
  <si>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</si>
  <si>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</si>
  <si>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</si>
  <si>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</si>
  <si>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</si>
  <si>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</si>
  <si>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</si>
  <si>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</si>
  <si>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</si>
  <si>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</si>
  <si>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</si>
  <si>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</si>
  <si>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</si>
  <si>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</si>
  <si>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</si>
  <si>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</si>
  <si>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</si>
  <si>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</si>
  <si>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136.1749</t>
  </si>
  <si>
    <t>128.0301</t>
  </si>
  <si>
    <t>109.3244</t>
  </si>
  <si>
    <t>132.5407</t>
  </si>
  <si>
    <t>138.0095</t>
  </si>
  <si>
    <t>124.145</t>
  </si>
  <si>
    <t>178</t>
  </si>
  <si>
    <t>117.1864</t>
  </si>
  <si>
    <t>124.0799</t>
  </si>
  <si>
    <t>178.7461</t>
  </si>
  <si>
    <t>126.2675</t>
  </si>
  <si>
    <t>153.4306</t>
  </si>
  <si>
    <t>85.7378</t>
  </si>
  <si>
    <t>85.7377</t>
  </si>
  <si>
    <t>190</t>
  </si>
  <si>
    <t>93.69</t>
  </si>
  <si>
    <t>115.0001</t>
  </si>
  <si>
    <t>95.0002</t>
  </si>
  <si>
    <t>139.1589</t>
  </si>
  <si>
    <t>95.0003</t>
  </si>
  <si>
    <t>95.0004</t>
  </si>
  <si>
    <t>170.1391</t>
  </si>
  <si>
    <t>107.1212</t>
  </si>
  <si>
    <t>101.9157</t>
  </si>
  <si>
    <t>85.7379</t>
  </si>
  <si>
    <t>162.4541</t>
  </si>
  <si>
    <t>172</t>
  </si>
  <si>
    <t>85.7381</t>
  </si>
  <si>
    <t>99.6795</t>
  </si>
  <si>
    <t>154.0511</t>
  </si>
  <si>
    <t>174.6899</t>
  </si>
  <si>
    <t>99.6797</t>
  </si>
  <si>
    <t>157.9887</t>
  </si>
  <si>
    <t>121.9771</t>
  </si>
  <si>
    <t>122.5394</t>
  </si>
  <si>
    <t>118.5006</t>
  </si>
  <si>
    <t>111.7447</t>
  </si>
  <si>
    <t>156.1371</t>
  </si>
  <si>
    <t>106.3456</t>
  </si>
  <si>
    <t>131.5711</t>
  </si>
  <si>
    <t>110.6584</t>
  </si>
  <si>
    <t>131.2037</t>
  </si>
  <si>
    <t>102.4129</t>
  </si>
  <si>
    <t>120.8638</t>
  </si>
  <si>
    <t>146.601</t>
  </si>
  <si>
    <t>120.5881</t>
  </si>
  <si>
    <t>112.6082</t>
  </si>
  <si>
    <t>94.5153</t>
  </si>
  <si>
    <t>64.0026</t>
  </si>
  <si>
    <t>155</t>
  </si>
  <si>
    <t>153.9967</t>
  </si>
  <si>
    <t>120.2879</t>
  </si>
  <si>
    <t>118.6107</t>
  </si>
  <si>
    <t>148.9985</t>
  </si>
  <si>
    <t>136.6174</t>
  </si>
  <si>
    <t>118.4776</t>
  </si>
  <si>
    <t>130.2401</t>
  </si>
  <si>
    <t>146.67</t>
  </si>
  <si>
    <t>88.0116</t>
  </si>
  <si>
    <t>181.6941</t>
  </si>
  <si>
    <t>88.0058</t>
  </si>
  <si>
    <t>181.6934</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</si>
  <si>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</si>
  <si>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</si>
  <si>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</si>
  <si>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</si>
  <si>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</si>
  <si>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</si>
  <si>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</si>
  <si>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</si>
  <si>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</si>
  <si>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</si>
  <si>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</si>
  <si>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</si>
  <si>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</si>
  <si>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</si>
  <si>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</si>
  <si>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</si>
  <si>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</si>
  <si>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</si>
  <si>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</si>
  <si>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</si>
  <si>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</si>
  <si>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</si>
  <si>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</si>
  <si>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</si>
  <si>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</si>
  <si>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</si>
  <si>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</si>
  <si>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</si>
  <si>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</si>
  <si>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</si>
  <si>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</si>
  <si>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</si>
  <si>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</si>
  <si>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</si>
  <si>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</si>
  <si>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</si>
  <si>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</si>
  <si>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</si>
  <si>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</si>
  <si>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</si>
  <si>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</si>
  <si>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</si>
  <si>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12.2397</t>
  </si>
  <si>
    <t>12.3068</t>
  </si>
  <si>
    <t>12.3334</t>
  </si>
  <si>
    <t>12.4702</t>
  </si>
  <si>
    <t>12.6332</t>
  </si>
  <si>
    <t>15.2539</t>
  </si>
  <si>
    <t>12.7338</t>
  </si>
  <si>
    <t>16.3091</t>
  </si>
  <si>
    <t>13.264</t>
  </si>
  <si>
    <t>15.7291</t>
  </si>
  <si>
    <t>16.1539</t>
  </si>
  <si>
    <t>16.3083</t>
  </si>
  <si>
    <t>16.3103</t>
  </si>
  <si>
    <t>16.3102</t>
  </si>
  <si>
    <t>7.9428</t>
  </si>
  <si>
    <t>6.0005</t>
  </si>
  <si>
    <t>13.9423</t>
  </si>
  <si>
    <t>13.946</t>
  </si>
  <si>
    <t>15.4355</t>
  </si>
  <si>
    <t>16.3101</t>
  </si>
  <si>
    <t>13.9431</t>
  </si>
  <si>
    <t>12.5707</t>
  </si>
  <si>
    <t>12.2488</t>
  </si>
  <si>
    <t>12.2285</t>
  </si>
  <si>
    <t>17.8922</t>
  </si>
  <si>
    <t>13.5802</t>
  </si>
  <si>
    <t>9.8259</t>
  </si>
  <si>
    <t>13.399</t>
  </si>
  <si>
    <t>6.002</t>
  </si>
  <si>
    <t>6.0019</t>
  </si>
  <si>
    <t>6.0033</t>
  </si>
  <si>
    <t>12.1956</t>
  </si>
  <si>
    <t>12.2647</t>
  </si>
  <si>
    <t>12.3059</t>
  </si>
  <si>
    <t>12.3066</t>
  </si>
  <si>
    <t>917-39</t>
  </si>
  <si>
    <t>URS-STK-002 - G1</t>
  </si>
  <si>
    <t>CHMalpas - G1</t>
  </si>
  <si>
    <t>4.0799</t>
  </si>
  <si>
    <t>4.1023</t>
  </si>
  <si>
    <t>4.1111</t>
  </si>
  <si>
    <t>4.1567</t>
  </si>
  <si>
    <t>4.2111</t>
  </si>
  <si>
    <t>5.0846</t>
  </si>
  <si>
    <t>4.2446</t>
  </si>
  <si>
    <t>5.4364</t>
  </si>
  <si>
    <t>4.4213</t>
  </si>
  <si>
    <t>5.243</t>
  </si>
  <si>
    <t>5.3846</t>
  </si>
  <si>
    <t>5.4361</t>
  </si>
  <si>
    <t>5.4368</t>
  </si>
  <si>
    <t>5.4367</t>
  </si>
  <si>
    <t>2.6476</t>
  </si>
  <si>
    <t>2.0002</t>
  </si>
  <si>
    <t>4.6474</t>
  </si>
  <si>
    <t>4.6487</t>
  </si>
  <si>
    <t>5.1452</t>
  </si>
  <si>
    <t>4.6477</t>
  </si>
  <si>
    <t>4.1902</t>
  </si>
  <si>
    <t>4.0829</t>
  </si>
  <si>
    <t>4.0762</t>
  </si>
  <si>
    <t>5.9641</t>
  </si>
  <si>
    <t>4.5267</t>
  </si>
  <si>
    <t>3.2753</t>
  </si>
  <si>
    <t>4.4663</t>
  </si>
  <si>
    <t>2.0007</t>
  </si>
  <si>
    <t>2.0006</t>
  </si>
  <si>
    <t>2.0011</t>
  </si>
  <si>
    <t>4.0652</t>
  </si>
  <si>
    <t>4.0882</t>
  </si>
  <si>
    <t>4.102</t>
  </si>
  <si>
    <t>4.1022</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</si>
  <si>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</si>
  <si>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</si>
  <si>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</si>
  <si>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</si>
  <si>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</si>
  <si>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</si>
  <si>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</si>
  <si>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</si>
  <si>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</si>
  <si>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</si>
  <si>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</si>
  <si>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</si>
  <si>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</si>
  <si>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</si>
  <si>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</si>
  <si>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</si>
  <si>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</si>
  <si>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</si>
  <si>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</si>
  <si>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</si>
  <si>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</si>
  <si>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</si>
  <si>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</si>
  <si>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</si>
  <si>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</si>
  <si>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</si>
  <si>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</si>
  <si>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</si>
  <si>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</si>
  <si>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</si>
  <si>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</si>
  <si>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</si>
  <si>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</si>
  <si>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</si>
  <si>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</si>
  <si>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</si>
  <si>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</si>
  <si>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</si>
  <si>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</si>
  <si>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</si>
  <si>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</si>
  <si>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</si>
  <si>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</si>
  <si>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</si>
  <si>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</si>
  <si>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</si>
  <si>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</si>
  <si>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</si>
  <si>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</si>
  <si>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</si>
  <si>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</si>
  <si>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</si>
  <si>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</si>
  <si>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</si>
  <si>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</si>
  <si>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</si>
  <si>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</si>
  <si>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</si>
  <si>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</si>
  <si>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</si>
  <si>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</si>
  <si>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</si>
  <si>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</si>
  <si>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</si>
  <si>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</si>
  <si>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</si>
  <si>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</si>
  <si>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</si>
  <si>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</si>
  <si>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</si>
  <si>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</si>
  <si>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</si>
  <si>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</si>
  <si>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32.4588</t>
  </si>
  <si>
    <t>41.2133</t>
  </si>
  <si>
    <t>59.3858</t>
  </si>
  <si>
    <t>36.6466</t>
  </si>
  <si>
    <t>33.9905</t>
  </si>
  <si>
    <t>44.4836</t>
  </si>
  <si>
    <t>51.0998</t>
  </si>
  <si>
    <t>43.861</t>
  </si>
  <si>
    <t>51.7325</t>
  </si>
  <si>
    <t>27.8356</t>
  </si>
  <si>
    <t>71.9536</t>
  </si>
  <si>
    <t>74.9992</t>
  </si>
  <si>
    <t>72.534</t>
  </si>
  <si>
    <t>72.1092</t>
  </si>
  <si>
    <t>71.9544</t>
  </si>
  <si>
    <t>74.9998</t>
  </si>
  <si>
    <t>89.9999</t>
  </si>
  <si>
    <t>45.8412</t>
  </si>
  <si>
    <t>89.9998</t>
  </si>
  <si>
    <t>19.8609</t>
  </si>
  <si>
    <t>61.5687</t>
  </si>
  <si>
    <t>66.7745</t>
  </si>
  <si>
    <t>91.3196</t>
  </si>
  <si>
    <t>9.5459</t>
  </si>
  <si>
    <t>79.2627</t>
  </si>
  <si>
    <t>91.3195</t>
  </si>
  <si>
    <t>85.2624</t>
  </si>
  <si>
    <t>91.3205</t>
  </si>
  <si>
    <t>17.9489</t>
  </si>
  <si>
    <t>105.2619</t>
  </si>
  <si>
    <t>91.3159</t>
  </si>
  <si>
    <t>89.8265</t>
  </si>
  <si>
    <t>91.3203</t>
  </si>
  <si>
    <t>91.3187</t>
  </si>
  <si>
    <t>14.0113</t>
  </si>
  <si>
    <t>56.4522</t>
  </si>
  <si>
    <t>56.2118</t>
  </si>
  <si>
    <t>60.2708</t>
  </si>
  <si>
    <t>60.2553</t>
  </si>
  <si>
    <t>34.8629</t>
  </si>
  <si>
    <t>47.7622</t>
  </si>
  <si>
    <t>59.4289</t>
  </si>
  <si>
    <t>47.7614</t>
  </si>
  <si>
    <t>59.7963</t>
  </si>
  <si>
    <t>47.7613</t>
  </si>
  <si>
    <t>34.1362</t>
  </si>
  <si>
    <t>34.4119</t>
  </si>
  <si>
    <t>41.3898</t>
  </si>
  <si>
    <t>60.4847</t>
  </si>
  <si>
    <t>89.9955</t>
  </si>
  <si>
    <t>34.7121</t>
  </si>
  <si>
    <t>41.3893</t>
  </si>
  <si>
    <t>6.0015</t>
  </si>
  <si>
    <t>41.3826</t>
  </si>
  <si>
    <t>63.3269</t>
  </si>
  <si>
    <t>47.7599</t>
  </si>
  <si>
    <t>35.0653</t>
  </si>
  <si>
    <t>89.9884</t>
  </si>
  <si>
    <t>89.9942</t>
  </si>
  <si>
    <t>924-22</t>
  </si>
  <si>
    <t>URS-ENL-001 - G1</t>
  </si>
  <si>
    <t>CHHuinco - G1</t>
  </si>
  <si>
    <t>40</t>
  </si>
  <si>
    <t>19.631</t>
  </si>
  <si>
    <t>17.035</t>
  </si>
  <si>
    <t>21.8756</t>
  </si>
  <si>
    <t>23.988</t>
  </si>
  <si>
    <t>37.3325</t>
  </si>
  <si>
    <t>36.1187</t>
  </si>
  <si>
    <t>35.9078</t>
  </si>
  <si>
    <t>23.9883</t>
  </si>
  <si>
    <t>44.8192</t>
  </si>
  <si>
    <t>21.9034</t>
  </si>
  <si>
    <t>33.2618</t>
  </si>
  <si>
    <t>45.479</t>
  </si>
  <si>
    <t>34.7245</t>
  </si>
  <si>
    <t>42.453</t>
  </si>
  <si>
    <t>45.4794</t>
  </si>
  <si>
    <t>24.1963</t>
  </si>
  <si>
    <t>45.4771</t>
  </si>
  <si>
    <t>44.7256</t>
  </si>
  <si>
    <t>45.4785</t>
  </si>
  <si>
    <t>22.4305</t>
  </si>
  <si>
    <t>28.2279</t>
  </si>
  <si>
    <t>30.0277</t>
  </si>
  <si>
    <t>30.1277</t>
  </si>
  <si>
    <t>29.8304</t>
  </si>
  <si>
    <t>29.7926</t>
  </si>
  <si>
    <t>27.3335</t>
  </si>
  <si>
    <t>44.9977</t>
  </si>
  <si>
    <t>28.7673</t>
  </si>
  <si>
    <t>924-23</t>
  </si>
  <si>
    <t>URS-ENL-001 - G2</t>
  </si>
  <si>
    <t>CHHuinco - G2</t>
  </si>
  <si>
    <t>20.5002</t>
  </si>
  <si>
    <t>19.3858</t>
  </si>
  <si>
    <t>20.6142</t>
  </si>
  <si>
    <t>14.3595</t>
  </si>
  <si>
    <t>18.1148</t>
  </si>
  <si>
    <t>16.9818</t>
  </si>
  <si>
    <t>25.8662</t>
  </si>
  <si>
    <t>23.8807</t>
  </si>
  <si>
    <t>23.8809</t>
  </si>
  <si>
    <t>37.17</t>
  </si>
  <si>
    <t>44.6215</t>
  </si>
  <si>
    <t>40.1717</t>
  </si>
  <si>
    <t>27.9839</t>
  </si>
  <si>
    <t>29.5985</t>
  </si>
  <si>
    <t>27.1503</t>
  </si>
  <si>
    <t>28.5562</t>
  </si>
  <si>
    <t>44.4975</t>
  </si>
  <si>
    <t>44.5005</t>
  </si>
  <si>
    <t>924-24</t>
  </si>
  <si>
    <t>URS-ENL-001 - G3</t>
  </si>
  <si>
    <t>CHHuinco - G3</t>
  </si>
  <si>
    <t>20.7131</t>
  </si>
  <si>
    <t>16.0324</t>
  </si>
  <si>
    <t>26.3688</t>
  </si>
  <si>
    <t>17.083</t>
  </si>
  <si>
    <t>21.9854</t>
  </si>
  <si>
    <t>24.085</t>
  </si>
  <si>
    <t>37.6667</t>
  </si>
  <si>
    <t>36.4153</t>
  </si>
  <si>
    <t>36.2014</t>
  </si>
  <si>
    <t>24.0852</t>
  </si>
  <si>
    <t>37.8299</t>
  </si>
  <si>
    <t>45.3784</t>
  </si>
  <si>
    <t>45.1806</t>
  </si>
  <si>
    <t>39.6652</t>
  </si>
  <si>
    <t>33.5127</t>
  </si>
  <si>
    <t>45.8406</t>
  </si>
  <si>
    <t>44.5382</t>
  </si>
  <si>
    <t>42.8094</t>
  </si>
  <si>
    <t>45.841</t>
  </si>
  <si>
    <t>40.8939</t>
  </si>
  <si>
    <t>45.8388</t>
  </si>
  <si>
    <t>45.1008</t>
  </si>
  <si>
    <t>45.8402</t>
  </si>
  <si>
    <t>34.0217</t>
  </si>
  <si>
    <t>30.2431</t>
  </si>
  <si>
    <t>30.0037</t>
  </si>
  <si>
    <t>924-25</t>
  </si>
  <si>
    <t>URS-ENL-001 - G4</t>
  </si>
  <si>
    <t>CHHuinco - G4</t>
  </si>
  <si>
    <t>6.0009</t>
  </si>
  <si>
    <t>6.0035</t>
  </si>
  <si>
    <t>45.4909</t>
  </si>
  <si>
    <t>45.4937</t>
  </si>
  <si>
    <t>1906-280</t>
  </si>
  <si>
    <t>URS-ENL-002</t>
  </si>
  <si>
    <t>CHMatuca</t>
  </si>
  <si>
    <t>9.3663</t>
  </si>
  <si>
    <t>12.5169</t>
  </si>
  <si>
    <t>9.2898</t>
  </si>
  <si>
    <t>12.5059</t>
  </si>
  <si>
    <t>6</t>
  </si>
  <si>
    <t>13.0379</t>
  </si>
  <si>
    <t>13.2435</t>
  </si>
  <si>
    <t>13.4259</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</si>
  <si>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</si>
  <si>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</si>
  <si>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</si>
  <si>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</si>
  <si>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</si>
  <si>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</si>
  <si>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</si>
  <si>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</si>
  <si>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</si>
  <si>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</si>
  <si>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</si>
  <si>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</si>
  <si>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</si>
  <si>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</si>
  <si>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</si>
  <si>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</si>
  <si>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</si>
  <si>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</si>
  <si>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</si>
  <si>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</si>
  <si>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</si>
  <si>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</si>
  <si>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</si>
  <si>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</si>
  <si>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</si>
  <si>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</si>
  <si>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</si>
  <si>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</si>
  <si>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</si>
  <si>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</si>
  <si>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</si>
  <si>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</si>
  <si>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</si>
  <si>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</si>
  <si>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</si>
  <si>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</si>
  <si>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</si>
  <si>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</si>
  <si>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</si>
  <si>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</si>
  <si>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</si>
  <si>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</si>
  <si>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</si>
  <si>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</si>
  <si>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</si>
  <si>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</si>
  <si>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</si>
  <si>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19.9995</t>
  </si>
  <si>
    <t>19.9992</t>
  </si>
  <si>
    <t>19.9999</t>
  </si>
  <si>
    <t>19.9998</t>
  </si>
  <si>
    <t>19.9996</t>
  </si>
  <si>
    <t>19.9991</t>
  </si>
  <si>
    <t>19.9997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</si>
  <si>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</si>
  <si>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</si>
  <si>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</si>
  <si>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</si>
  <si>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</si>
  <si>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</si>
  <si>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</si>
  <si>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</si>
  <si>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</si>
  <si>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</si>
  <si>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</si>
  <si>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</si>
  <si>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</si>
  <si>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</si>
  <si>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</si>
  <si>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</si>
  <si>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</si>
  <si>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</si>
  <si>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</si>
  <si>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</si>
  <si>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</si>
  <si>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</si>
  <si>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</si>
  <si>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</si>
  <si>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</si>
  <si>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</si>
  <si>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</si>
  <si>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</si>
  <si>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</si>
  <si>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</si>
  <si>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</si>
  <si>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</si>
  <si>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</si>
  <si>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</si>
  <si>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</si>
  <si>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</si>
  <si>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</si>
  <si>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</si>
  <si>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</si>
  <si>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</si>
  <si>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</si>
  <si>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</si>
  <si>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</si>
  <si>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</si>
  <si>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</si>
  <si>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</si>
  <si>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</si>
  <si>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</si>
  <si>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</si>
  <si>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</si>
  <si>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</si>
  <si>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</si>
  <si>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</si>
  <si>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</si>
  <si>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</si>
  <si>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</si>
  <si>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Matucana indisponible para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</si>
  <si>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</si>
  <si>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</si>
  <si>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</si>
  <si>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</si>
  <si>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</si>
  <si>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</si>
  <si>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</si>
  <si>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</si>
  <si>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</si>
  <si>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</si>
  <si>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La información y cumplimiento de la Demanda de los Grandes Usuarios Libres se encuentra ubicado en la pestaña "DEMANDA_UL" del Anexo A.</t>
  </si>
  <si>
    <t>Se actualizó el despacho ejecutado de las CCTT Agrolmos, Caña Brava, Tablazo y Tallanca así como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</si>
</sst>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10" fontId="23" fillId="11" borderId="2" xfId="1" applyNumberFormat="1" applyFont="1" applyFill="1" applyBorder="1" applyAlignment="1">
      <alignment horizont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990.48749999999995</c:v>
                </c:pt>
                <c:pt idx="1">
                  <c:v>966.9606</c:v>
                </c:pt>
                <c:pt idx="2">
                  <c:v>954.31679999999994</c:v>
                </c:pt>
                <c:pt idx="3">
                  <c:v>938.20640000000003</c:v>
                </c:pt>
                <c:pt idx="4">
                  <c:v>942.35619999999994</c:v>
                </c:pt>
                <c:pt idx="5">
                  <c:v>943.04110000000003</c:v>
                </c:pt>
                <c:pt idx="6">
                  <c:v>930.01070000000004</c:v>
                </c:pt>
                <c:pt idx="7">
                  <c:v>940.99350000000004</c:v>
                </c:pt>
                <c:pt idx="8">
                  <c:v>948.73599999999999</c:v>
                </c:pt>
                <c:pt idx="9">
                  <c:v>952.11590000000001</c:v>
                </c:pt>
                <c:pt idx="10">
                  <c:v>992.904</c:v>
                </c:pt>
                <c:pt idx="11">
                  <c:v>1022.4843</c:v>
                </c:pt>
                <c:pt idx="12">
                  <c:v>1052.3208999999999</c:v>
                </c:pt>
                <c:pt idx="13">
                  <c:v>1058.5994000000001</c:v>
                </c:pt>
                <c:pt idx="14">
                  <c:v>1070.7606000000001</c:v>
                </c:pt>
                <c:pt idx="15">
                  <c:v>1086.4056</c:v>
                </c:pt>
                <c:pt idx="16">
                  <c:v>1112.9734000000001</c:v>
                </c:pt>
                <c:pt idx="17">
                  <c:v>1125.2502999999999</c:v>
                </c:pt>
                <c:pt idx="18">
                  <c:v>1146.3923</c:v>
                </c:pt>
                <c:pt idx="19">
                  <c:v>1157.7289000000001</c:v>
                </c:pt>
                <c:pt idx="20">
                  <c:v>1178.7144000000001</c:v>
                </c:pt>
                <c:pt idx="21">
                  <c:v>1211.9345000000001</c:v>
                </c:pt>
                <c:pt idx="22">
                  <c:v>1213.3054</c:v>
                </c:pt>
                <c:pt idx="23">
                  <c:v>1204.8818000000001</c:v>
                </c:pt>
                <c:pt idx="24">
                  <c:v>1204.4338</c:v>
                </c:pt>
                <c:pt idx="25">
                  <c:v>1177.8814</c:v>
                </c:pt>
                <c:pt idx="26">
                  <c:v>1181.1695999999999</c:v>
                </c:pt>
                <c:pt idx="27">
                  <c:v>1185.1865</c:v>
                </c:pt>
                <c:pt idx="28">
                  <c:v>1210.1403</c:v>
                </c:pt>
                <c:pt idx="29">
                  <c:v>1204.9826</c:v>
                </c:pt>
                <c:pt idx="30">
                  <c:v>1202.3685</c:v>
                </c:pt>
                <c:pt idx="31">
                  <c:v>1196.9094</c:v>
                </c:pt>
                <c:pt idx="32">
                  <c:v>1171.5096000000001</c:v>
                </c:pt>
                <c:pt idx="33">
                  <c:v>1176.1262999999999</c:v>
                </c:pt>
                <c:pt idx="34">
                  <c:v>1164.7442000000001</c:v>
                </c:pt>
                <c:pt idx="35">
                  <c:v>1131.0435</c:v>
                </c:pt>
                <c:pt idx="36">
                  <c:v>1220.011</c:v>
                </c:pt>
                <c:pt idx="37">
                  <c:v>1266.4499000000001</c:v>
                </c:pt>
                <c:pt idx="38">
                  <c:v>1265.1424999999999</c:v>
                </c:pt>
                <c:pt idx="39">
                  <c:v>1244.0481</c:v>
                </c:pt>
                <c:pt idx="40">
                  <c:v>1231.4416000000001</c:v>
                </c:pt>
                <c:pt idx="41">
                  <c:v>1215.2708</c:v>
                </c:pt>
                <c:pt idx="42">
                  <c:v>1210.3435999999999</c:v>
                </c:pt>
                <c:pt idx="43">
                  <c:v>1173.0027</c:v>
                </c:pt>
                <c:pt idx="44">
                  <c:v>1118.5187000000001</c:v>
                </c:pt>
                <c:pt idx="45">
                  <c:v>1074.6543999999999</c:v>
                </c:pt>
                <c:pt idx="46">
                  <c:v>1057.6492000000001</c:v>
                </c:pt>
                <c:pt idx="47">
                  <c:v>1025.7188000000001</c:v>
                </c:pt>
              </c:numCache>
            </c:numRef>
          </c:val>
          <c:smooth val="0"/>
          <c:extLst>
            <c:ext xmlns:c16="http://schemas.microsoft.com/office/drawing/2014/chart" uri="{C3380CC4-5D6E-409C-BE32-E72D297353CC}">
              <c16:uniqueId val="{00000000-A3E4-4FFD-9995-0227BA4EEE66}"/>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1803.0151000000001</c:v>
                </c:pt>
                <c:pt idx="1">
                  <c:v>1799.6159</c:v>
                </c:pt>
                <c:pt idx="2">
                  <c:v>1790.4331</c:v>
                </c:pt>
                <c:pt idx="3">
                  <c:v>1767.9464</c:v>
                </c:pt>
                <c:pt idx="4">
                  <c:v>1763.5934</c:v>
                </c:pt>
                <c:pt idx="5">
                  <c:v>1783.2485999999999</c:v>
                </c:pt>
                <c:pt idx="6">
                  <c:v>1772.7532000000001</c:v>
                </c:pt>
                <c:pt idx="7">
                  <c:v>1770.33</c:v>
                </c:pt>
                <c:pt idx="8">
                  <c:v>1790.1977999999999</c:v>
                </c:pt>
                <c:pt idx="9">
                  <c:v>1803.6339</c:v>
                </c:pt>
                <c:pt idx="10">
                  <c:v>1815.8063</c:v>
                </c:pt>
                <c:pt idx="11">
                  <c:v>1767.0121999999999</c:v>
                </c:pt>
                <c:pt idx="12">
                  <c:v>1780.6186</c:v>
                </c:pt>
                <c:pt idx="13">
                  <c:v>1784.2217000000001</c:v>
                </c:pt>
                <c:pt idx="14">
                  <c:v>1805.84</c:v>
                </c:pt>
                <c:pt idx="15">
                  <c:v>1813.6753000000001</c:v>
                </c:pt>
                <c:pt idx="16">
                  <c:v>1846.261</c:v>
                </c:pt>
                <c:pt idx="17">
                  <c:v>1883.2630999999999</c:v>
                </c:pt>
                <c:pt idx="18">
                  <c:v>1867.3530000000001</c:v>
                </c:pt>
                <c:pt idx="19">
                  <c:v>1891.1249</c:v>
                </c:pt>
                <c:pt idx="20">
                  <c:v>1887.2967000000001</c:v>
                </c:pt>
                <c:pt idx="21">
                  <c:v>1888.4188999999999</c:v>
                </c:pt>
                <c:pt idx="22">
                  <c:v>1874.9948999999999</c:v>
                </c:pt>
                <c:pt idx="23">
                  <c:v>1869.8022000000001</c:v>
                </c:pt>
                <c:pt idx="24">
                  <c:v>1846.5757000000001</c:v>
                </c:pt>
                <c:pt idx="25">
                  <c:v>1814.1791000000001</c:v>
                </c:pt>
                <c:pt idx="26">
                  <c:v>1816.6581000000001</c:v>
                </c:pt>
                <c:pt idx="27">
                  <c:v>1861.7751000000001</c:v>
                </c:pt>
                <c:pt idx="28">
                  <c:v>1870.3951</c:v>
                </c:pt>
                <c:pt idx="29">
                  <c:v>1860.2236</c:v>
                </c:pt>
                <c:pt idx="30">
                  <c:v>1881.9657999999999</c:v>
                </c:pt>
                <c:pt idx="31">
                  <c:v>1900.2527</c:v>
                </c:pt>
                <c:pt idx="32">
                  <c:v>1904.9022</c:v>
                </c:pt>
                <c:pt idx="33">
                  <c:v>1888.2384999999999</c:v>
                </c:pt>
                <c:pt idx="34">
                  <c:v>1918.5597</c:v>
                </c:pt>
                <c:pt idx="35">
                  <c:v>1934.6557</c:v>
                </c:pt>
                <c:pt idx="36">
                  <c:v>1940.4592</c:v>
                </c:pt>
                <c:pt idx="37">
                  <c:v>1926.3728000000001</c:v>
                </c:pt>
                <c:pt idx="38">
                  <c:v>1912.7598</c:v>
                </c:pt>
                <c:pt idx="39">
                  <c:v>1930.5572</c:v>
                </c:pt>
                <c:pt idx="40">
                  <c:v>1942.7834</c:v>
                </c:pt>
                <c:pt idx="41">
                  <c:v>1932.9522999999999</c:v>
                </c:pt>
                <c:pt idx="42">
                  <c:v>1941.2179000000001</c:v>
                </c:pt>
                <c:pt idx="43">
                  <c:v>1904.4686999999999</c:v>
                </c:pt>
                <c:pt idx="44">
                  <c:v>1870.9018000000001</c:v>
                </c:pt>
                <c:pt idx="45">
                  <c:v>1836.6913999999999</c:v>
                </c:pt>
                <c:pt idx="46">
                  <c:v>1821.9050999999999</c:v>
                </c:pt>
                <c:pt idx="47">
                  <c:v>1805.2163</c:v>
                </c:pt>
              </c:numCache>
            </c:numRef>
          </c:val>
          <c:smooth val="0"/>
          <c:extLst>
            <c:ext xmlns:c16="http://schemas.microsoft.com/office/drawing/2014/chart" uri="{C3380CC4-5D6E-409C-BE32-E72D297353CC}">
              <c16:uniqueId val="{00000001-A3E4-4FFD-9995-0227BA4EEE66}"/>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3943.6974</c:v>
                </c:pt>
                <c:pt idx="1">
                  <c:v>3868.5234999999998</c:v>
                </c:pt>
                <c:pt idx="2">
                  <c:v>3796.3501000000001</c:v>
                </c:pt>
                <c:pt idx="3">
                  <c:v>3764.6471999999999</c:v>
                </c:pt>
                <c:pt idx="4">
                  <c:v>3610.4504000000002</c:v>
                </c:pt>
                <c:pt idx="5">
                  <c:v>3684.9103</c:v>
                </c:pt>
                <c:pt idx="6">
                  <c:v>3713.5360999999998</c:v>
                </c:pt>
                <c:pt idx="7">
                  <c:v>3703.2764999999999</c:v>
                </c:pt>
                <c:pt idx="8">
                  <c:v>3596.8661999999999</c:v>
                </c:pt>
                <c:pt idx="9">
                  <c:v>3789.6502</c:v>
                </c:pt>
                <c:pt idx="10">
                  <c:v>3870.6896999999999</c:v>
                </c:pt>
                <c:pt idx="11">
                  <c:v>3862.1035000000002</c:v>
                </c:pt>
                <c:pt idx="12">
                  <c:v>3884.0605</c:v>
                </c:pt>
                <c:pt idx="13">
                  <c:v>4007.6788999999999</c:v>
                </c:pt>
                <c:pt idx="14">
                  <c:v>4163.0994000000001</c:v>
                </c:pt>
                <c:pt idx="15">
                  <c:v>4253.3190999999997</c:v>
                </c:pt>
                <c:pt idx="16">
                  <c:v>4396.8656000000001</c:v>
                </c:pt>
                <c:pt idx="17">
                  <c:v>4484.6866</c:v>
                </c:pt>
                <c:pt idx="18">
                  <c:v>4488.1547</c:v>
                </c:pt>
                <c:pt idx="19">
                  <c:v>4627.9462000000003</c:v>
                </c:pt>
                <c:pt idx="20">
                  <c:v>4673.5888999999997</c:v>
                </c:pt>
                <c:pt idx="21">
                  <c:v>4701.8465999999999</c:v>
                </c:pt>
                <c:pt idx="22">
                  <c:v>4756.7996999999996</c:v>
                </c:pt>
                <c:pt idx="23">
                  <c:v>4582.9160000000002</c:v>
                </c:pt>
                <c:pt idx="24">
                  <c:v>4695.1904999999997</c:v>
                </c:pt>
                <c:pt idx="25">
                  <c:v>4647.1395000000002</c:v>
                </c:pt>
                <c:pt idx="26">
                  <c:v>4513.7722999999996</c:v>
                </c:pt>
                <c:pt idx="27">
                  <c:v>4640.3383999999996</c:v>
                </c:pt>
                <c:pt idx="28">
                  <c:v>4645.7646000000004</c:v>
                </c:pt>
                <c:pt idx="29">
                  <c:v>4760.7938000000004</c:v>
                </c:pt>
                <c:pt idx="30">
                  <c:v>4638.2656999999999</c:v>
                </c:pt>
                <c:pt idx="31">
                  <c:v>4603.3379000000004</c:v>
                </c:pt>
                <c:pt idx="32">
                  <c:v>4602.5882000000001</c:v>
                </c:pt>
                <c:pt idx="33">
                  <c:v>4561.5352000000003</c:v>
                </c:pt>
                <c:pt idx="34">
                  <c:v>4488.6961000000001</c:v>
                </c:pt>
                <c:pt idx="35">
                  <c:v>4288.2007999999996</c:v>
                </c:pt>
                <c:pt idx="36">
                  <c:v>4499.7298000000001</c:v>
                </c:pt>
                <c:pt idx="37">
                  <c:v>4552.9772999999996</c:v>
                </c:pt>
                <c:pt idx="38">
                  <c:v>4490.6976999999997</c:v>
                </c:pt>
                <c:pt idx="39">
                  <c:v>4489.8946999999998</c:v>
                </c:pt>
                <c:pt idx="40">
                  <c:v>4491.5749999999998</c:v>
                </c:pt>
                <c:pt idx="41">
                  <c:v>4485.6769000000004</c:v>
                </c:pt>
                <c:pt idx="42">
                  <c:v>4498.9584999999997</c:v>
                </c:pt>
                <c:pt idx="43">
                  <c:v>4502.2485999999999</c:v>
                </c:pt>
                <c:pt idx="44">
                  <c:v>4558.7595000000001</c:v>
                </c:pt>
                <c:pt idx="45">
                  <c:v>4297.9142000000002</c:v>
                </c:pt>
                <c:pt idx="46">
                  <c:v>4232.1057000000001</c:v>
                </c:pt>
                <c:pt idx="47">
                  <c:v>3981.7249000000002</c:v>
                </c:pt>
              </c:numCache>
            </c:numRef>
          </c:val>
          <c:smooth val="0"/>
          <c:extLst>
            <c:ext xmlns:c16="http://schemas.microsoft.com/office/drawing/2014/chart" uri="{C3380CC4-5D6E-409C-BE32-E72D297353CC}">
              <c16:uniqueId val="{00000002-A3E4-4FFD-9995-0227BA4EEE66}"/>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6916-4F45-BBCA-F766D1006D9A}"/>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6916-4F45-BBCA-F766D1006D9A}"/>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31.68271</c:v>
                </c:pt>
                <c:pt idx="1">
                  <c:v>32.699179999999998</c:v>
                </c:pt>
                <c:pt idx="2">
                  <c:v>34.007710000000003</c:v>
                </c:pt>
                <c:pt idx="3">
                  <c:v>35.145940000000003</c:v>
                </c:pt>
                <c:pt idx="4">
                  <c:v>35.057789999999997</c:v>
                </c:pt>
                <c:pt idx="5">
                  <c:v>33.882010000000001</c:v>
                </c:pt>
                <c:pt idx="6">
                  <c:v>33.785919999999997</c:v>
                </c:pt>
                <c:pt idx="7">
                  <c:v>33.812390000000001</c:v>
                </c:pt>
                <c:pt idx="8">
                  <c:v>33.413550000000001</c:v>
                </c:pt>
                <c:pt idx="9">
                  <c:v>33.968069999999997</c:v>
                </c:pt>
                <c:pt idx="10">
                  <c:v>34.040880000000001</c:v>
                </c:pt>
                <c:pt idx="11">
                  <c:v>33.904649999999997</c:v>
                </c:pt>
                <c:pt idx="12">
                  <c:v>35.450009999999999</c:v>
                </c:pt>
                <c:pt idx="13">
                  <c:v>34.795189999999998</c:v>
                </c:pt>
                <c:pt idx="14">
                  <c:v>32.812489999999997</c:v>
                </c:pt>
                <c:pt idx="15">
                  <c:v>36.022390000000001</c:v>
                </c:pt>
                <c:pt idx="16">
                  <c:v>36.822450000000003</c:v>
                </c:pt>
                <c:pt idx="17">
                  <c:v>31.719899999999999</c:v>
                </c:pt>
                <c:pt idx="18">
                  <c:v>32.431399999999996</c:v>
                </c:pt>
                <c:pt idx="19">
                  <c:v>32.351599999999998</c:v>
                </c:pt>
                <c:pt idx="20">
                  <c:v>32.632269999999998</c:v>
                </c:pt>
                <c:pt idx="21">
                  <c:v>31.795760000000001</c:v>
                </c:pt>
                <c:pt idx="22">
                  <c:v>30.705349999999999</c:v>
                </c:pt>
                <c:pt idx="23">
                  <c:v>24.410129999999999</c:v>
                </c:pt>
                <c:pt idx="24">
                  <c:v>27.183800000000002</c:v>
                </c:pt>
                <c:pt idx="25">
                  <c:v>29.432580000000002</c:v>
                </c:pt>
                <c:pt idx="26">
                  <c:v>30.25667</c:v>
                </c:pt>
                <c:pt idx="27">
                  <c:v>29.40889</c:v>
                </c:pt>
                <c:pt idx="28">
                  <c:v>31.576499999999999</c:v>
                </c:pt>
                <c:pt idx="29">
                  <c:v>32.285469999999997</c:v>
                </c:pt>
                <c:pt idx="30">
                  <c:v>32.087560000000003</c:v>
                </c:pt>
                <c:pt idx="31">
                  <c:v>32.160440000000001</c:v>
                </c:pt>
                <c:pt idx="32">
                  <c:v>28.812000000000001</c:v>
                </c:pt>
                <c:pt idx="33">
                  <c:v>32.717590000000001</c:v>
                </c:pt>
                <c:pt idx="34">
                  <c:v>32.521529999999998</c:v>
                </c:pt>
                <c:pt idx="35">
                  <c:v>24.976610000000001</c:v>
                </c:pt>
                <c:pt idx="36">
                  <c:v>11.447559999999999</c:v>
                </c:pt>
                <c:pt idx="37">
                  <c:v>11.24779</c:v>
                </c:pt>
                <c:pt idx="38">
                  <c:v>10.70707</c:v>
                </c:pt>
                <c:pt idx="39">
                  <c:v>11.027979999999999</c:v>
                </c:pt>
                <c:pt idx="40">
                  <c:v>10.56434</c:v>
                </c:pt>
                <c:pt idx="41">
                  <c:v>10.69143</c:v>
                </c:pt>
                <c:pt idx="42">
                  <c:v>21.974019999999999</c:v>
                </c:pt>
                <c:pt idx="43">
                  <c:v>24.252669999999998</c:v>
                </c:pt>
                <c:pt idx="44">
                  <c:v>31.009260000000001</c:v>
                </c:pt>
                <c:pt idx="45">
                  <c:v>32.197800000000001</c:v>
                </c:pt>
                <c:pt idx="46">
                  <c:v>31.52364</c:v>
                </c:pt>
                <c:pt idx="47">
                  <c:v>32.568779999999997</c:v>
                </c:pt>
              </c:numCache>
            </c:numRef>
          </c:val>
          <c:smooth val="0"/>
          <c:extLst>
            <c:ext xmlns:c16="http://schemas.microsoft.com/office/drawing/2014/chart" uri="{C3380CC4-5D6E-409C-BE32-E72D297353CC}">
              <c16:uniqueId val="{00000002-6916-4F45-BBCA-F766D1006D9A}"/>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12.984</c:v>
                </c:pt>
                <c:pt idx="1">
                  <c:v>12.457000000000001</c:v>
                </c:pt>
                <c:pt idx="2">
                  <c:v>13.413</c:v>
                </c:pt>
                <c:pt idx="3">
                  <c:v>13.131</c:v>
                </c:pt>
                <c:pt idx="4">
                  <c:v>13.798999999999999</c:v>
                </c:pt>
                <c:pt idx="5">
                  <c:v>13.317</c:v>
                </c:pt>
                <c:pt idx="6">
                  <c:v>13.292999999999999</c:v>
                </c:pt>
                <c:pt idx="7">
                  <c:v>13.537000000000001</c:v>
                </c:pt>
                <c:pt idx="8">
                  <c:v>13.314</c:v>
                </c:pt>
                <c:pt idx="9">
                  <c:v>11.78</c:v>
                </c:pt>
                <c:pt idx="10">
                  <c:v>11.673999999999999</c:v>
                </c:pt>
                <c:pt idx="11">
                  <c:v>10.704000000000001</c:v>
                </c:pt>
                <c:pt idx="12">
                  <c:v>10.599</c:v>
                </c:pt>
                <c:pt idx="13">
                  <c:v>10.035</c:v>
                </c:pt>
                <c:pt idx="14">
                  <c:v>11.166</c:v>
                </c:pt>
                <c:pt idx="15">
                  <c:v>11.628</c:v>
                </c:pt>
                <c:pt idx="16">
                  <c:v>12.678000000000001</c:v>
                </c:pt>
                <c:pt idx="17">
                  <c:v>12.621</c:v>
                </c:pt>
                <c:pt idx="18">
                  <c:v>13.377000000000001</c:v>
                </c:pt>
                <c:pt idx="19">
                  <c:v>13.276</c:v>
                </c:pt>
                <c:pt idx="20">
                  <c:v>13.144</c:v>
                </c:pt>
                <c:pt idx="21">
                  <c:v>13.201000000000001</c:v>
                </c:pt>
                <c:pt idx="22">
                  <c:v>12.359</c:v>
                </c:pt>
                <c:pt idx="23">
                  <c:v>11.567</c:v>
                </c:pt>
                <c:pt idx="24">
                  <c:v>10.99</c:v>
                </c:pt>
                <c:pt idx="25">
                  <c:v>11.343</c:v>
                </c:pt>
                <c:pt idx="26">
                  <c:v>13.663</c:v>
                </c:pt>
                <c:pt idx="27">
                  <c:v>13.042999999999999</c:v>
                </c:pt>
                <c:pt idx="28">
                  <c:v>13.055</c:v>
                </c:pt>
                <c:pt idx="29">
                  <c:v>12.99</c:v>
                </c:pt>
                <c:pt idx="30">
                  <c:v>6.1989999999999998</c:v>
                </c:pt>
                <c:pt idx="31">
                  <c:v>13.263</c:v>
                </c:pt>
                <c:pt idx="32">
                  <c:v>12.97</c:v>
                </c:pt>
                <c:pt idx="33">
                  <c:v>12.044</c:v>
                </c:pt>
                <c:pt idx="34">
                  <c:v>11.278</c:v>
                </c:pt>
                <c:pt idx="35">
                  <c:v>10.920999999999999</c:v>
                </c:pt>
                <c:pt idx="36">
                  <c:v>10.307</c:v>
                </c:pt>
                <c:pt idx="37">
                  <c:v>10.295</c:v>
                </c:pt>
                <c:pt idx="38">
                  <c:v>10.728999999999999</c:v>
                </c:pt>
                <c:pt idx="39">
                  <c:v>10.983000000000001</c:v>
                </c:pt>
                <c:pt idx="40">
                  <c:v>11.516999999999999</c:v>
                </c:pt>
                <c:pt idx="41">
                  <c:v>12.154999999999999</c:v>
                </c:pt>
                <c:pt idx="42">
                  <c:v>12.622</c:v>
                </c:pt>
                <c:pt idx="43">
                  <c:v>12.608000000000001</c:v>
                </c:pt>
                <c:pt idx="44">
                  <c:v>12.651</c:v>
                </c:pt>
                <c:pt idx="45">
                  <c:v>12.436</c:v>
                </c:pt>
                <c:pt idx="46">
                  <c:v>12.784000000000001</c:v>
                </c:pt>
                <c:pt idx="47">
                  <c:v>12.268000000000001</c:v>
                </c:pt>
              </c:numCache>
            </c:numRef>
          </c:val>
          <c:smooth val="0"/>
          <c:extLst>
            <c:ext xmlns:c16="http://schemas.microsoft.com/office/drawing/2014/chart" uri="{C3380CC4-5D6E-409C-BE32-E72D297353CC}">
              <c16:uniqueId val="{00000003-6916-4F45-BBCA-F766D1006D9A}"/>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6916-4F45-BBCA-F766D1006D9A}"/>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4.2530000000000001</c:v>
                </c:pt>
                <c:pt idx="1">
                  <c:v>4.2770000000000001</c:v>
                </c:pt>
                <c:pt idx="2">
                  <c:v>4.2679999999999998</c:v>
                </c:pt>
                <c:pt idx="3">
                  <c:v>4.3460000000000001</c:v>
                </c:pt>
                <c:pt idx="4">
                  <c:v>4.3879999999999999</c:v>
                </c:pt>
                <c:pt idx="5">
                  <c:v>4.391</c:v>
                </c:pt>
                <c:pt idx="6">
                  <c:v>4.3449999999999998</c:v>
                </c:pt>
                <c:pt idx="7">
                  <c:v>4.4379999999999997</c:v>
                </c:pt>
                <c:pt idx="8">
                  <c:v>4.3140000000000001</c:v>
                </c:pt>
                <c:pt idx="9">
                  <c:v>4.3879999999999999</c:v>
                </c:pt>
                <c:pt idx="10">
                  <c:v>4.423</c:v>
                </c:pt>
                <c:pt idx="11">
                  <c:v>4.391</c:v>
                </c:pt>
                <c:pt idx="12">
                  <c:v>4.4109999999999996</c:v>
                </c:pt>
                <c:pt idx="13">
                  <c:v>4.0019999999999998</c:v>
                </c:pt>
                <c:pt idx="14">
                  <c:v>3.8740000000000001</c:v>
                </c:pt>
                <c:pt idx="15">
                  <c:v>3.887</c:v>
                </c:pt>
                <c:pt idx="16">
                  <c:v>3.9569999999999999</c:v>
                </c:pt>
                <c:pt idx="17">
                  <c:v>3.86</c:v>
                </c:pt>
                <c:pt idx="18">
                  <c:v>3.911</c:v>
                </c:pt>
                <c:pt idx="19">
                  <c:v>3.81</c:v>
                </c:pt>
                <c:pt idx="20">
                  <c:v>3.9969999999999999</c:v>
                </c:pt>
                <c:pt idx="21">
                  <c:v>4.0640000000000001</c:v>
                </c:pt>
                <c:pt idx="22">
                  <c:v>4.2359999999999998</c:v>
                </c:pt>
                <c:pt idx="23">
                  <c:v>4.2850000000000001</c:v>
                </c:pt>
                <c:pt idx="24">
                  <c:v>4.234</c:v>
                </c:pt>
                <c:pt idx="25">
                  <c:v>4.3140000000000001</c:v>
                </c:pt>
                <c:pt idx="26">
                  <c:v>4.3159999999999998</c:v>
                </c:pt>
                <c:pt idx="27">
                  <c:v>4.43</c:v>
                </c:pt>
                <c:pt idx="28">
                  <c:v>4.3440000000000003</c:v>
                </c:pt>
                <c:pt idx="29">
                  <c:v>4.149</c:v>
                </c:pt>
                <c:pt idx="30">
                  <c:v>4.282</c:v>
                </c:pt>
                <c:pt idx="31">
                  <c:v>4.3</c:v>
                </c:pt>
                <c:pt idx="32">
                  <c:v>4.3070000000000004</c:v>
                </c:pt>
                <c:pt idx="33">
                  <c:v>2.4039999999999999</c:v>
                </c:pt>
                <c:pt idx="34">
                  <c:v>1.337</c:v>
                </c:pt>
                <c:pt idx="35">
                  <c:v>1.2889999999999999</c:v>
                </c:pt>
                <c:pt idx="36">
                  <c:v>1.367</c:v>
                </c:pt>
                <c:pt idx="37">
                  <c:v>1.2669999999999999</c:v>
                </c:pt>
                <c:pt idx="38">
                  <c:v>1.2609999999999999</c:v>
                </c:pt>
                <c:pt idx="39">
                  <c:v>1.2749999999999999</c:v>
                </c:pt>
                <c:pt idx="40">
                  <c:v>1.3149999999999999</c:v>
                </c:pt>
                <c:pt idx="41">
                  <c:v>3.2690000000000001</c:v>
                </c:pt>
                <c:pt idx="42">
                  <c:v>4.1580000000000004</c:v>
                </c:pt>
                <c:pt idx="43">
                  <c:v>4.2569999999999997</c:v>
                </c:pt>
                <c:pt idx="44">
                  <c:v>4.1689999999999996</c:v>
                </c:pt>
                <c:pt idx="45">
                  <c:v>4.359</c:v>
                </c:pt>
                <c:pt idx="46">
                  <c:v>4.2549999999999999</c:v>
                </c:pt>
                <c:pt idx="47">
                  <c:v>0</c:v>
                </c:pt>
              </c:numCache>
            </c:numRef>
          </c:val>
          <c:smooth val="0"/>
          <c:extLst>
            <c:ext xmlns:c16="http://schemas.microsoft.com/office/drawing/2014/chart" uri="{C3380CC4-5D6E-409C-BE32-E72D297353CC}">
              <c16:uniqueId val="{00000005-6916-4F45-BBCA-F766D1006D9A}"/>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6916-4F45-BBCA-F766D1006D9A}"/>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6916-4F45-BBCA-F766D1006D9A}"/>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18.610399999999998</c:v>
                </c:pt>
                <c:pt idx="1">
                  <c:v>18.946300000000001</c:v>
                </c:pt>
                <c:pt idx="2">
                  <c:v>18.7042</c:v>
                </c:pt>
                <c:pt idx="3">
                  <c:v>18.845800000000001</c:v>
                </c:pt>
                <c:pt idx="4">
                  <c:v>19.125599999999999</c:v>
                </c:pt>
                <c:pt idx="5">
                  <c:v>18.814599999999999</c:v>
                </c:pt>
                <c:pt idx="6">
                  <c:v>18.946300000000001</c:v>
                </c:pt>
                <c:pt idx="7">
                  <c:v>19.121099999999998</c:v>
                </c:pt>
                <c:pt idx="8">
                  <c:v>19.035499999999999</c:v>
                </c:pt>
                <c:pt idx="9">
                  <c:v>19.2453</c:v>
                </c:pt>
                <c:pt idx="10">
                  <c:v>19.253399999999999</c:v>
                </c:pt>
                <c:pt idx="11">
                  <c:v>19.2043</c:v>
                </c:pt>
                <c:pt idx="12">
                  <c:v>19.413599999999999</c:v>
                </c:pt>
                <c:pt idx="13">
                  <c:v>19.399999999999999</c:v>
                </c:pt>
                <c:pt idx="14">
                  <c:v>19.013000000000002</c:v>
                </c:pt>
                <c:pt idx="15">
                  <c:v>19.126100000000001</c:v>
                </c:pt>
                <c:pt idx="16">
                  <c:v>19.738800000000001</c:v>
                </c:pt>
                <c:pt idx="17">
                  <c:v>20.095099999999999</c:v>
                </c:pt>
                <c:pt idx="18">
                  <c:v>19.699100000000001</c:v>
                </c:pt>
                <c:pt idx="19">
                  <c:v>19.360600000000002</c:v>
                </c:pt>
                <c:pt idx="20">
                  <c:v>19.946000000000002</c:v>
                </c:pt>
                <c:pt idx="21">
                  <c:v>19.9527</c:v>
                </c:pt>
                <c:pt idx="22">
                  <c:v>19.940300000000001</c:v>
                </c:pt>
                <c:pt idx="23">
                  <c:v>20.101700000000001</c:v>
                </c:pt>
                <c:pt idx="24">
                  <c:v>20.1767</c:v>
                </c:pt>
                <c:pt idx="25">
                  <c:v>19.823</c:v>
                </c:pt>
                <c:pt idx="26">
                  <c:v>19.855599999999999</c:v>
                </c:pt>
                <c:pt idx="27">
                  <c:v>20.487100000000002</c:v>
                </c:pt>
                <c:pt idx="28">
                  <c:v>20.164200000000001</c:v>
                </c:pt>
                <c:pt idx="29">
                  <c:v>20.387799999999999</c:v>
                </c:pt>
                <c:pt idx="30">
                  <c:v>20.208400000000001</c:v>
                </c:pt>
                <c:pt idx="31">
                  <c:v>20.280200000000001</c:v>
                </c:pt>
                <c:pt idx="32">
                  <c:v>20.256499999999999</c:v>
                </c:pt>
                <c:pt idx="33">
                  <c:v>20.0076</c:v>
                </c:pt>
                <c:pt idx="34">
                  <c:v>19.983499999999999</c:v>
                </c:pt>
                <c:pt idx="35">
                  <c:v>19.5853</c:v>
                </c:pt>
                <c:pt idx="36">
                  <c:v>17.6419</c:v>
                </c:pt>
                <c:pt idx="37">
                  <c:v>15.8649</c:v>
                </c:pt>
                <c:pt idx="38">
                  <c:v>17.834199999999999</c:v>
                </c:pt>
                <c:pt idx="39">
                  <c:v>18.430399999999999</c:v>
                </c:pt>
                <c:pt idx="40">
                  <c:v>18.186</c:v>
                </c:pt>
                <c:pt idx="41">
                  <c:v>18.739799999999999</c:v>
                </c:pt>
                <c:pt idx="42">
                  <c:v>19.524000000000001</c:v>
                </c:pt>
                <c:pt idx="43">
                  <c:v>19.265699999999999</c:v>
                </c:pt>
                <c:pt idx="44">
                  <c:v>20.1494</c:v>
                </c:pt>
                <c:pt idx="45">
                  <c:v>19.731999999999999</c:v>
                </c:pt>
                <c:pt idx="46">
                  <c:v>20.112400000000001</c:v>
                </c:pt>
                <c:pt idx="47">
                  <c:v>19.874400000000001</c:v>
                </c:pt>
              </c:numCache>
            </c:numRef>
          </c:val>
          <c:smooth val="0"/>
          <c:extLst>
            <c:ext xmlns:c16="http://schemas.microsoft.com/office/drawing/2014/chart" uri="{C3380CC4-5D6E-409C-BE32-E72D297353CC}">
              <c16:uniqueId val="{00000008-6916-4F45-BBCA-F766D1006D9A}"/>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25.267600000000002</c:v>
                </c:pt>
                <c:pt idx="1">
                  <c:v>25.406600000000001</c:v>
                </c:pt>
                <c:pt idx="2">
                  <c:v>25.5001</c:v>
                </c:pt>
                <c:pt idx="3">
                  <c:v>25.9771</c:v>
                </c:pt>
                <c:pt idx="4">
                  <c:v>26.270800000000001</c:v>
                </c:pt>
                <c:pt idx="5">
                  <c:v>26.336600000000001</c:v>
                </c:pt>
                <c:pt idx="6">
                  <c:v>25.5092</c:v>
                </c:pt>
                <c:pt idx="7">
                  <c:v>25.633600000000001</c:v>
                </c:pt>
                <c:pt idx="8">
                  <c:v>26.0288</c:v>
                </c:pt>
                <c:pt idx="9">
                  <c:v>26.066800000000001</c:v>
                </c:pt>
                <c:pt idx="10">
                  <c:v>26.3109</c:v>
                </c:pt>
                <c:pt idx="11">
                  <c:v>26.5349</c:v>
                </c:pt>
                <c:pt idx="12">
                  <c:v>25.8749</c:v>
                </c:pt>
                <c:pt idx="13">
                  <c:v>25.569600000000001</c:v>
                </c:pt>
                <c:pt idx="14">
                  <c:v>25.358000000000001</c:v>
                </c:pt>
                <c:pt idx="15">
                  <c:v>25.281700000000001</c:v>
                </c:pt>
                <c:pt idx="16">
                  <c:v>25.8508</c:v>
                </c:pt>
                <c:pt idx="17">
                  <c:v>26.1785</c:v>
                </c:pt>
                <c:pt idx="18">
                  <c:v>26.3018</c:v>
                </c:pt>
                <c:pt idx="19">
                  <c:v>26.686699999999998</c:v>
                </c:pt>
                <c:pt idx="20">
                  <c:v>27.186399999999999</c:v>
                </c:pt>
                <c:pt idx="21">
                  <c:v>27.2212</c:v>
                </c:pt>
                <c:pt idx="22">
                  <c:v>27.397200000000002</c:v>
                </c:pt>
                <c:pt idx="23">
                  <c:v>27.283799999999999</c:v>
                </c:pt>
                <c:pt idx="24">
                  <c:v>26.1798</c:v>
                </c:pt>
                <c:pt idx="25">
                  <c:v>25.895499999999998</c:v>
                </c:pt>
                <c:pt idx="26">
                  <c:v>26.120699999999999</c:v>
                </c:pt>
                <c:pt idx="27">
                  <c:v>26.636800000000001</c:v>
                </c:pt>
                <c:pt idx="28">
                  <c:v>27.076599999999999</c:v>
                </c:pt>
                <c:pt idx="29">
                  <c:v>27.1111</c:v>
                </c:pt>
                <c:pt idx="30">
                  <c:v>26.968900000000001</c:v>
                </c:pt>
                <c:pt idx="31">
                  <c:v>27.682200000000002</c:v>
                </c:pt>
                <c:pt idx="32">
                  <c:v>27.89</c:v>
                </c:pt>
                <c:pt idx="33">
                  <c:v>28.063500000000001</c:v>
                </c:pt>
                <c:pt idx="34">
                  <c:v>27.250499999999999</c:v>
                </c:pt>
                <c:pt idx="35">
                  <c:v>27.107399999999998</c:v>
                </c:pt>
                <c:pt idx="36">
                  <c:v>28.039899999999999</c:v>
                </c:pt>
                <c:pt idx="37">
                  <c:v>29.0581</c:v>
                </c:pt>
                <c:pt idx="38">
                  <c:v>29.213799999999999</c:v>
                </c:pt>
                <c:pt idx="39">
                  <c:v>29.383099999999999</c:v>
                </c:pt>
                <c:pt idx="40">
                  <c:v>29.191500000000001</c:v>
                </c:pt>
                <c:pt idx="41">
                  <c:v>28.600200000000001</c:v>
                </c:pt>
                <c:pt idx="42">
                  <c:v>28.170300000000001</c:v>
                </c:pt>
                <c:pt idx="43">
                  <c:v>27.738099999999999</c:v>
                </c:pt>
                <c:pt idx="44">
                  <c:v>27.319800000000001</c:v>
                </c:pt>
                <c:pt idx="45">
                  <c:v>27.3843</c:v>
                </c:pt>
                <c:pt idx="46">
                  <c:v>26.659700000000001</c:v>
                </c:pt>
                <c:pt idx="47">
                  <c:v>26.645</c:v>
                </c:pt>
              </c:numCache>
            </c:numRef>
          </c:val>
          <c:smooth val="0"/>
          <c:extLst>
            <c:ext xmlns:c16="http://schemas.microsoft.com/office/drawing/2014/chart" uri="{C3380CC4-5D6E-409C-BE32-E72D297353CC}">
              <c16:uniqueId val="{00000009-6916-4F45-BBCA-F766D1006D9A}"/>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13.684699999999999</c:v>
                </c:pt>
                <c:pt idx="1">
                  <c:v>13.619400000000001</c:v>
                </c:pt>
                <c:pt idx="2">
                  <c:v>14.133699999999999</c:v>
                </c:pt>
                <c:pt idx="3">
                  <c:v>13.993600000000001</c:v>
                </c:pt>
                <c:pt idx="4">
                  <c:v>13.732900000000001</c:v>
                </c:pt>
                <c:pt idx="5">
                  <c:v>13.7332</c:v>
                </c:pt>
                <c:pt idx="6">
                  <c:v>13.825200000000001</c:v>
                </c:pt>
                <c:pt idx="7">
                  <c:v>13.1097</c:v>
                </c:pt>
                <c:pt idx="8">
                  <c:v>15.3759</c:v>
                </c:pt>
                <c:pt idx="9">
                  <c:v>15.406700000000001</c:v>
                </c:pt>
                <c:pt idx="10">
                  <c:v>15.565200000000001</c:v>
                </c:pt>
                <c:pt idx="11">
                  <c:v>15.0252</c:v>
                </c:pt>
                <c:pt idx="12">
                  <c:v>13.6167</c:v>
                </c:pt>
                <c:pt idx="13">
                  <c:v>11.663500000000001</c:v>
                </c:pt>
                <c:pt idx="14">
                  <c:v>10.766500000000001</c:v>
                </c:pt>
                <c:pt idx="15">
                  <c:v>10.6091</c:v>
                </c:pt>
                <c:pt idx="16">
                  <c:v>10.6373</c:v>
                </c:pt>
                <c:pt idx="17">
                  <c:v>10.700699999999999</c:v>
                </c:pt>
                <c:pt idx="18">
                  <c:v>10.9313</c:v>
                </c:pt>
                <c:pt idx="19">
                  <c:v>11.015499999999999</c:v>
                </c:pt>
                <c:pt idx="20">
                  <c:v>10.7402</c:v>
                </c:pt>
                <c:pt idx="21">
                  <c:v>10.7889</c:v>
                </c:pt>
                <c:pt idx="22">
                  <c:v>10.6751</c:v>
                </c:pt>
                <c:pt idx="23">
                  <c:v>11.1488</c:v>
                </c:pt>
                <c:pt idx="24">
                  <c:v>11.674799999999999</c:v>
                </c:pt>
                <c:pt idx="25">
                  <c:v>14.2454</c:v>
                </c:pt>
                <c:pt idx="26">
                  <c:v>14.588699999999999</c:v>
                </c:pt>
                <c:pt idx="27">
                  <c:v>14.531700000000001</c:v>
                </c:pt>
                <c:pt idx="28">
                  <c:v>15.537800000000001</c:v>
                </c:pt>
                <c:pt idx="29">
                  <c:v>15.3459</c:v>
                </c:pt>
                <c:pt idx="30">
                  <c:v>14.3712</c:v>
                </c:pt>
                <c:pt idx="31">
                  <c:v>14.0046</c:v>
                </c:pt>
                <c:pt idx="32">
                  <c:v>13.545400000000001</c:v>
                </c:pt>
                <c:pt idx="33">
                  <c:v>13.213900000000001</c:v>
                </c:pt>
                <c:pt idx="34">
                  <c:v>14.1767</c:v>
                </c:pt>
                <c:pt idx="35">
                  <c:v>15.232200000000001</c:v>
                </c:pt>
                <c:pt idx="36">
                  <c:v>16.354099999999999</c:v>
                </c:pt>
                <c:pt idx="37">
                  <c:v>14.891400000000001</c:v>
                </c:pt>
                <c:pt idx="38">
                  <c:v>14.037800000000001</c:v>
                </c:pt>
                <c:pt idx="39">
                  <c:v>11.650600000000001</c:v>
                </c:pt>
                <c:pt idx="40">
                  <c:v>11.218500000000001</c:v>
                </c:pt>
                <c:pt idx="41">
                  <c:v>11.2484</c:v>
                </c:pt>
                <c:pt idx="42">
                  <c:v>11.2989</c:v>
                </c:pt>
                <c:pt idx="43">
                  <c:v>11.1495</c:v>
                </c:pt>
                <c:pt idx="44">
                  <c:v>11.256500000000001</c:v>
                </c:pt>
                <c:pt idx="45">
                  <c:v>11.629799999999999</c:v>
                </c:pt>
                <c:pt idx="46">
                  <c:v>13.616</c:v>
                </c:pt>
                <c:pt idx="47">
                  <c:v>13.9748</c:v>
                </c:pt>
              </c:numCache>
            </c:numRef>
          </c:val>
          <c:smooth val="0"/>
          <c:extLst>
            <c:ext xmlns:c16="http://schemas.microsoft.com/office/drawing/2014/chart" uri="{C3380CC4-5D6E-409C-BE32-E72D297353CC}">
              <c16:uniqueId val="{0000000A-6916-4F45-BBCA-F766D1006D9A}"/>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12.59</c:v>
                </c:pt>
                <c:pt idx="1">
                  <c:v>12.6</c:v>
                </c:pt>
                <c:pt idx="2">
                  <c:v>12.66</c:v>
                </c:pt>
                <c:pt idx="3">
                  <c:v>12.72</c:v>
                </c:pt>
                <c:pt idx="4">
                  <c:v>12.81</c:v>
                </c:pt>
                <c:pt idx="5">
                  <c:v>12.99</c:v>
                </c:pt>
                <c:pt idx="6">
                  <c:v>12.9</c:v>
                </c:pt>
                <c:pt idx="7">
                  <c:v>12.93</c:v>
                </c:pt>
                <c:pt idx="8">
                  <c:v>12.98</c:v>
                </c:pt>
                <c:pt idx="9">
                  <c:v>12.92</c:v>
                </c:pt>
                <c:pt idx="10">
                  <c:v>12.76</c:v>
                </c:pt>
                <c:pt idx="11">
                  <c:v>12.56</c:v>
                </c:pt>
                <c:pt idx="12">
                  <c:v>12.56</c:v>
                </c:pt>
                <c:pt idx="13">
                  <c:v>12.78</c:v>
                </c:pt>
                <c:pt idx="14">
                  <c:v>13.11</c:v>
                </c:pt>
                <c:pt idx="15">
                  <c:v>13.34</c:v>
                </c:pt>
                <c:pt idx="16">
                  <c:v>13.6</c:v>
                </c:pt>
                <c:pt idx="17">
                  <c:v>13.6</c:v>
                </c:pt>
                <c:pt idx="18">
                  <c:v>14.06</c:v>
                </c:pt>
                <c:pt idx="19">
                  <c:v>13.95</c:v>
                </c:pt>
                <c:pt idx="20">
                  <c:v>13.83</c:v>
                </c:pt>
                <c:pt idx="21">
                  <c:v>13.89</c:v>
                </c:pt>
                <c:pt idx="22">
                  <c:v>13.44</c:v>
                </c:pt>
                <c:pt idx="23">
                  <c:v>13.01</c:v>
                </c:pt>
                <c:pt idx="24">
                  <c:v>13.27</c:v>
                </c:pt>
                <c:pt idx="25">
                  <c:v>13.34</c:v>
                </c:pt>
                <c:pt idx="26">
                  <c:v>13.06</c:v>
                </c:pt>
                <c:pt idx="27">
                  <c:v>13.18</c:v>
                </c:pt>
                <c:pt idx="28">
                  <c:v>13.39</c:v>
                </c:pt>
                <c:pt idx="29">
                  <c:v>13.54</c:v>
                </c:pt>
                <c:pt idx="30">
                  <c:v>14.02</c:v>
                </c:pt>
                <c:pt idx="31">
                  <c:v>13.82</c:v>
                </c:pt>
                <c:pt idx="32">
                  <c:v>13.47</c:v>
                </c:pt>
                <c:pt idx="33">
                  <c:v>13.43</c:v>
                </c:pt>
                <c:pt idx="34">
                  <c:v>13.44</c:v>
                </c:pt>
                <c:pt idx="35">
                  <c:v>13.39</c:v>
                </c:pt>
                <c:pt idx="36">
                  <c:v>13.41</c:v>
                </c:pt>
                <c:pt idx="37">
                  <c:v>13.77</c:v>
                </c:pt>
                <c:pt idx="38">
                  <c:v>10.94</c:v>
                </c:pt>
                <c:pt idx="39">
                  <c:v>11.02</c:v>
                </c:pt>
                <c:pt idx="40">
                  <c:v>11.41</c:v>
                </c:pt>
                <c:pt idx="41">
                  <c:v>11.1</c:v>
                </c:pt>
                <c:pt idx="42">
                  <c:v>11.37</c:v>
                </c:pt>
                <c:pt idx="43">
                  <c:v>13.47</c:v>
                </c:pt>
                <c:pt idx="44">
                  <c:v>13.98</c:v>
                </c:pt>
                <c:pt idx="45">
                  <c:v>14.06</c:v>
                </c:pt>
                <c:pt idx="46">
                  <c:v>13.77</c:v>
                </c:pt>
                <c:pt idx="47">
                  <c:v>13.85</c:v>
                </c:pt>
              </c:numCache>
            </c:numRef>
          </c:val>
          <c:smooth val="0"/>
          <c:extLst>
            <c:ext xmlns:c16="http://schemas.microsoft.com/office/drawing/2014/chart" uri="{C3380CC4-5D6E-409C-BE32-E72D297353CC}">
              <c16:uniqueId val="{0000000B-6916-4F45-BBCA-F766D1006D9A}"/>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32.758000000000003</c:v>
                </c:pt>
                <c:pt idx="1">
                  <c:v>32.921999999999997</c:v>
                </c:pt>
                <c:pt idx="2">
                  <c:v>31.988</c:v>
                </c:pt>
                <c:pt idx="3">
                  <c:v>32.027999999999999</c:v>
                </c:pt>
                <c:pt idx="4">
                  <c:v>32.387999999999998</c:v>
                </c:pt>
                <c:pt idx="5">
                  <c:v>32.531999999999996</c:v>
                </c:pt>
                <c:pt idx="6">
                  <c:v>32.853999999999999</c:v>
                </c:pt>
                <c:pt idx="7">
                  <c:v>32.826000000000001</c:v>
                </c:pt>
                <c:pt idx="8">
                  <c:v>33.496000000000002</c:v>
                </c:pt>
                <c:pt idx="9">
                  <c:v>33.619999999999997</c:v>
                </c:pt>
                <c:pt idx="10">
                  <c:v>34.46</c:v>
                </c:pt>
                <c:pt idx="11">
                  <c:v>34.588000000000001</c:v>
                </c:pt>
                <c:pt idx="12">
                  <c:v>34.094000000000001</c:v>
                </c:pt>
                <c:pt idx="13">
                  <c:v>33.655999999999999</c:v>
                </c:pt>
                <c:pt idx="14">
                  <c:v>33.554000000000002</c:v>
                </c:pt>
                <c:pt idx="15">
                  <c:v>33.308</c:v>
                </c:pt>
                <c:pt idx="16">
                  <c:v>33.066000000000003</c:v>
                </c:pt>
                <c:pt idx="17">
                  <c:v>33.148000000000003</c:v>
                </c:pt>
                <c:pt idx="18">
                  <c:v>32.374000000000002</c:v>
                </c:pt>
                <c:pt idx="19">
                  <c:v>31.34</c:v>
                </c:pt>
                <c:pt idx="20">
                  <c:v>32.472000000000001</c:v>
                </c:pt>
                <c:pt idx="21">
                  <c:v>32.932000000000002</c:v>
                </c:pt>
                <c:pt idx="22">
                  <c:v>32.927999999999997</c:v>
                </c:pt>
                <c:pt idx="23">
                  <c:v>32.747999999999998</c:v>
                </c:pt>
                <c:pt idx="24">
                  <c:v>32.398000000000003</c:v>
                </c:pt>
                <c:pt idx="25">
                  <c:v>32.268000000000001</c:v>
                </c:pt>
                <c:pt idx="26">
                  <c:v>31.826000000000001</c:v>
                </c:pt>
                <c:pt idx="27">
                  <c:v>32.411999999999999</c:v>
                </c:pt>
                <c:pt idx="28">
                  <c:v>33.037999999999997</c:v>
                </c:pt>
                <c:pt idx="29">
                  <c:v>32.704000000000001</c:v>
                </c:pt>
                <c:pt idx="30">
                  <c:v>32.776000000000003</c:v>
                </c:pt>
                <c:pt idx="31">
                  <c:v>33.892000000000003</c:v>
                </c:pt>
                <c:pt idx="32">
                  <c:v>33.76</c:v>
                </c:pt>
                <c:pt idx="33">
                  <c:v>33.497999999999998</c:v>
                </c:pt>
                <c:pt idx="34">
                  <c:v>34.125999999999998</c:v>
                </c:pt>
                <c:pt idx="35">
                  <c:v>35.14</c:v>
                </c:pt>
                <c:pt idx="36">
                  <c:v>35.256</c:v>
                </c:pt>
                <c:pt idx="37">
                  <c:v>35.192</c:v>
                </c:pt>
                <c:pt idx="38">
                  <c:v>35.655999999999999</c:v>
                </c:pt>
                <c:pt idx="39">
                  <c:v>35.036000000000001</c:v>
                </c:pt>
                <c:pt idx="40">
                  <c:v>34.863999999999997</c:v>
                </c:pt>
                <c:pt idx="41">
                  <c:v>35.103999999999999</c:v>
                </c:pt>
                <c:pt idx="42">
                  <c:v>34.851999999999997</c:v>
                </c:pt>
                <c:pt idx="43">
                  <c:v>34.142000000000003</c:v>
                </c:pt>
                <c:pt idx="44">
                  <c:v>33.667999999999999</c:v>
                </c:pt>
                <c:pt idx="45">
                  <c:v>33.045999999999999</c:v>
                </c:pt>
                <c:pt idx="46">
                  <c:v>33.622</c:v>
                </c:pt>
                <c:pt idx="47">
                  <c:v>33.725999999999999</c:v>
                </c:pt>
              </c:numCache>
            </c:numRef>
          </c:val>
          <c:smooth val="0"/>
          <c:extLst>
            <c:ext xmlns:c16="http://schemas.microsoft.com/office/drawing/2014/chart" uri="{C3380CC4-5D6E-409C-BE32-E72D297353CC}">
              <c16:uniqueId val="{0000000C-6916-4F45-BBCA-F766D1006D9A}"/>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6916-4F45-BBCA-F766D1006D9A}"/>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6916-4F45-BBCA-F766D1006D9A}"/>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51.034999999999997</c:v>
                </c:pt>
                <c:pt idx="1">
                  <c:v>51.122</c:v>
                </c:pt>
                <c:pt idx="2">
                  <c:v>51.116999999999997</c:v>
                </c:pt>
                <c:pt idx="3">
                  <c:v>51.357999999999997</c:v>
                </c:pt>
                <c:pt idx="4">
                  <c:v>51.523000000000003</c:v>
                </c:pt>
                <c:pt idx="5">
                  <c:v>51.796999999999997</c:v>
                </c:pt>
                <c:pt idx="6">
                  <c:v>51.624000000000002</c:v>
                </c:pt>
                <c:pt idx="7">
                  <c:v>52.792000000000002</c:v>
                </c:pt>
                <c:pt idx="8">
                  <c:v>53.06</c:v>
                </c:pt>
                <c:pt idx="9">
                  <c:v>52.482999999999997</c:v>
                </c:pt>
                <c:pt idx="10">
                  <c:v>52.735999999999997</c:v>
                </c:pt>
                <c:pt idx="11">
                  <c:v>52.808999999999997</c:v>
                </c:pt>
                <c:pt idx="12">
                  <c:v>52.307000000000002</c:v>
                </c:pt>
                <c:pt idx="13">
                  <c:v>51.999000000000002</c:v>
                </c:pt>
                <c:pt idx="14">
                  <c:v>52.204000000000001</c:v>
                </c:pt>
                <c:pt idx="15">
                  <c:v>52.061</c:v>
                </c:pt>
                <c:pt idx="16">
                  <c:v>52.24</c:v>
                </c:pt>
                <c:pt idx="17">
                  <c:v>51.927999999999997</c:v>
                </c:pt>
                <c:pt idx="18">
                  <c:v>52.252000000000002</c:v>
                </c:pt>
                <c:pt idx="19">
                  <c:v>52.088000000000001</c:v>
                </c:pt>
                <c:pt idx="20">
                  <c:v>51.988</c:v>
                </c:pt>
                <c:pt idx="21">
                  <c:v>52.249000000000002</c:v>
                </c:pt>
                <c:pt idx="22">
                  <c:v>52.2</c:v>
                </c:pt>
                <c:pt idx="23">
                  <c:v>52.069000000000003</c:v>
                </c:pt>
                <c:pt idx="24">
                  <c:v>51.78</c:v>
                </c:pt>
                <c:pt idx="25">
                  <c:v>51.735999999999997</c:v>
                </c:pt>
                <c:pt idx="26">
                  <c:v>52.351999999999997</c:v>
                </c:pt>
                <c:pt idx="27">
                  <c:v>51.78</c:v>
                </c:pt>
                <c:pt idx="28">
                  <c:v>52.037999999999997</c:v>
                </c:pt>
                <c:pt idx="29">
                  <c:v>52.05</c:v>
                </c:pt>
                <c:pt idx="30">
                  <c:v>52.237000000000002</c:v>
                </c:pt>
                <c:pt idx="31">
                  <c:v>52.271999999999998</c:v>
                </c:pt>
                <c:pt idx="32">
                  <c:v>51.917000000000002</c:v>
                </c:pt>
                <c:pt idx="33">
                  <c:v>52.173999999999999</c:v>
                </c:pt>
                <c:pt idx="34">
                  <c:v>51.802</c:v>
                </c:pt>
                <c:pt idx="35">
                  <c:v>52.012999999999998</c:v>
                </c:pt>
                <c:pt idx="36">
                  <c:v>52.844999999999999</c:v>
                </c:pt>
                <c:pt idx="37">
                  <c:v>53.128999999999998</c:v>
                </c:pt>
                <c:pt idx="38">
                  <c:v>53.433</c:v>
                </c:pt>
                <c:pt idx="39">
                  <c:v>53.570999999999998</c:v>
                </c:pt>
                <c:pt idx="40">
                  <c:v>53.433999999999997</c:v>
                </c:pt>
                <c:pt idx="41">
                  <c:v>53.173999999999999</c:v>
                </c:pt>
                <c:pt idx="42">
                  <c:v>53.258000000000003</c:v>
                </c:pt>
                <c:pt idx="43">
                  <c:v>53.058</c:v>
                </c:pt>
                <c:pt idx="44">
                  <c:v>53.37</c:v>
                </c:pt>
                <c:pt idx="45">
                  <c:v>53.401000000000003</c:v>
                </c:pt>
                <c:pt idx="46">
                  <c:v>53.289000000000001</c:v>
                </c:pt>
                <c:pt idx="47">
                  <c:v>53.573</c:v>
                </c:pt>
              </c:numCache>
            </c:numRef>
          </c:val>
          <c:smooth val="0"/>
          <c:extLst>
            <c:ext xmlns:c16="http://schemas.microsoft.com/office/drawing/2014/chart" uri="{C3380CC4-5D6E-409C-BE32-E72D297353CC}">
              <c16:uniqueId val="{0000000F-6916-4F45-BBCA-F766D1006D9A}"/>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6916-4F45-BBCA-F766D1006D9A}"/>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17.165600000000001</c:v>
                </c:pt>
                <c:pt idx="1">
                  <c:v>17.673500000000001</c:v>
                </c:pt>
                <c:pt idx="2">
                  <c:v>17.420300000000001</c:v>
                </c:pt>
                <c:pt idx="3">
                  <c:v>17.1266</c:v>
                </c:pt>
                <c:pt idx="4">
                  <c:v>17.055299999999999</c:v>
                </c:pt>
                <c:pt idx="5">
                  <c:v>16.694600000000001</c:v>
                </c:pt>
                <c:pt idx="6">
                  <c:v>13.2493</c:v>
                </c:pt>
                <c:pt idx="7">
                  <c:v>16.171800000000001</c:v>
                </c:pt>
                <c:pt idx="8">
                  <c:v>16.648</c:v>
                </c:pt>
                <c:pt idx="9">
                  <c:v>15.003500000000001</c:v>
                </c:pt>
                <c:pt idx="10">
                  <c:v>16.984000000000002</c:v>
                </c:pt>
                <c:pt idx="11">
                  <c:v>17.630199999999999</c:v>
                </c:pt>
                <c:pt idx="12">
                  <c:v>16.3187</c:v>
                </c:pt>
                <c:pt idx="13">
                  <c:v>16.9939</c:v>
                </c:pt>
                <c:pt idx="14">
                  <c:v>16.204899999999999</c:v>
                </c:pt>
                <c:pt idx="15">
                  <c:v>16.927199999999999</c:v>
                </c:pt>
                <c:pt idx="16">
                  <c:v>16.542200000000001</c:v>
                </c:pt>
                <c:pt idx="17">
                  <c:v>16.286799999999999</c:v>
                </c:pt>
                <c:pt idx="18">
                  <c:v>14.6312</c:v>
                </c:pt>
                <c:pt idx="19">
                  <c:v>15.0997</c:v>
                </c:pt>
                <c:pt idx="20">
                  <c:v>15.178800000000001</c:v>
                </c:pt>
                <c:pt idx="21">
                  <c:v>16.552499999999998</c:v>
                </c:pt>
                <c:pt idx="22">
                  <c:v>17.2056</c:v>
                </c:pt>
                <c:pt idx="23">
                  <c:v>16.846599999999999</c:v>
                </c:pt>
                <c:pt idx="24">
                  <c:v>14.135400000000001</c:v>
                </c:pt>
                <c:pt idx="25">
                  <c:v>15.3834</c:v>
                </c:pt>
                <c:pt idx="26">
                  <c:v>13.6844</c:v>
                </c:pt>
                <c:pt idx="27">
                  <c:v>16.273499999999999</c:v>
                </c:pt>
                <c:pt idx="28">
                  <c:v>16.0566</c:v>
                </c:pt>
                <c:pt idx="29">
                  <c:v>16.592500000000001</c:v>
                </c:pt>
                <c:pt idx="30">
                  <c:v>16.602</c:v>
                </c:pt>
                <c:pt idx="31">
                  <c:v>16.9605</c:v>
                </c:pt>
                <c:pt idx="32">
                  <c:v>17.371200000000002</c:v>
                </c:pt>
                <c:pt idx="33">
                  <c:v>16.1373</c:v>
                </c:pt>
                <c:pt idx="34">
                  <c:v>17.2912</c:v>
                </c:pt>
                <c:pt idx="35">
                  <c:v>17.547599999999999</c:v>
                </c:pt>
                <c:pt idx="36">
                  <c:v>14.160600000000001</c:v>
                </c:pt>
                <c:pt idx="37">
                  <c:v>11.352600000000001</c:v>
                </c:pt>
                <c:pt idx="38">
                  <c:v>11.0564</c:v>
                </c:pt>
                <c:pt idx="39">
                  <c:v>11.5572</c:v>
                </c:pt>
                <c:pt idx="40">
                  <c:v>15.004200000000001</c:v>
                </c:pt>
                <c:pt idx="41">
                  <c:v>14.4123</c:v>
                </c:pt>
                <c:pt idx="42">
                  <c:v>15.8363</c:v>
                </c:pt>
                <c:pt idx="43">
                  <c:v>15.871</c:v>
                </c:pt>
                <c:pt idx="44">
                  <c:v>15.686</c:v>
                </c:pt>
                <c:pt idx="45">
                  <c:v>16.829799999999999</c:v>
                </c:pt>
                <c:pt idx="46">
                  <c:v>15.2959</c:v>
                </c:pt>
                <c:pt idx="47">
                  <c:v>17.216200000000001</c:v>
                </c:pt>
              </c:numCache>
            </c:numRef>
          </c:val>
          <c:smooth val="0"/>
          <c:extLst>
            <c:ext xmlns:c16="http://schemas.microsoft.com/office/drawing/2014/chart" uri="{C3380CC4-5D6E-409C-BE32-E72D297353CC}">
              <c16:uniqueId val="{00000011-6916-4F45-BBCA-F766D1006D9A}"/>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6916-4F45-BBCA-F766D1006D9A}"/>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8.8000000000000007</c:v>
                </c:pt>
                <c:pt idx="1">
                  <c:v>9.6999999999999993</c:v>
                </c:pt>
                <c:pt idx="2">
                  <c:v>9.8000000000000007</c:v>
                </c:pt>
                <c:pt idx="3">
                  <c:v>9.9</c:v>
                </c:pt>
                <c:pt idx="4">
                  <c:v>10</c:v>
                </c:pt>
                <c:pt idx="5">
                  <c:v>9.9</c:v>
                </c:pt>
                <c:pt idx="6">
                  <c:v>10</c:v>
                </c:pt>
                <c:pt idx="7">
                  <c:v>9.9</c:v>
                </c:pt>
                <c:pt idx="8">
                  <c:v>10</c:v>
                </c:pt>
                <c:pt idx="9">
                  <c:v>10</c:v>
                </c:pt>
                <c:pt idx="10">
                  <c:v>10</c:v>
                </c:pt>
                <c:pt idx="11">
                  <c:v>9.9</c:v>
                </c:pt>
                <c:pt idx="12">
                  <c:v>9.9</c:v>
                </c:pt>
                <c:pt idx="13">
                  <c:v>9.8000000000000007</c:v>
                </c:pt>
                <c:pt idx="14">
                  <c:v>9.4</c:v>
                </c:pt>
                <c:pt idx="15">
                  <c:v>9.1999999999999993</c:v>
                </c:pt>
                <c:pt idx="16">
                  <c:v>8.9</c:v>
                </c:pt>
                <c:pt idx="17">
                  <c:v>8.6999999999999993</c:v>
                </c:pt>
                <c:pt idx="18">
                  <c:v>8.5</c:v>
                </c:pt>
                <c:pt idx="19">
                  <c:v>8.1999999999999993</c:v>
                </c:pt>
                <c:pt idx="20">
                  <c:v>8.1</c:v>
                </c:pt>
                <c:pt idx="21">
                  <c:v>8</c:v>
                </c:pt>
                <c:pt idx="22">
                  <c:v>8</c:v>
                </c:pt>
                <c:pt idx="23">
                  <c:v>7.7</c:v>
                </c:pt>
                <c:pt idx="24">
                  <c:v>8</c:v>
                </c:pt>
                <c:pt idx="25">
                  <c:v>8.5</c:v>
                </c:pt>
                <c:pt idx="26">
                  <c:v>8.6999999999999993</c:v>
                </c:pt>
                <c:pt idx="27">
                  <c:v>8.8000000000000007</c:v>
                </c:pt>
                <c:pt idx="28">
                  <c:v>8.6</c:v>
                </c:pt>
                <c:pt idx="29">
                  <c:v>8.5</c:v>
                </c:pt>
                <c:pt idx="30">
                  <c:v>8.5</c:v>
                </c:pt>
                <c:pt idx="31">
                  <c:v>8.5</c:v>
                </c:pt>
                <c:pt idx="32">
                  <c:v>8.5</c:v>
                </c:pt>
                <c:pt idx="33">
                  <c:v>9</c:v>
                </c:pt>
                <c:pt idx="34">
                  <c:v>9.5</c:v>
                </c:pt>
                <c:pt idx="35">
                  <c:v>10</c:v>
                </c:pt>
                <c:pt idx="36">
                  <c:v>9.8000000000000007</c:v>
                </c:pt>
                <c:pt idx="37">
                  <c:v>9.1999999999999993</c:v>
                </c:pt>
                <c:pt idx="38">
                  <c:v>9.1</c:v>
                </c:pt>
                <c:pt idx="39">
                  <c:v>9</c:v>
                </c:pt>
                <c:pt idx="40">
                  <c:v>9.8000000000000007</c:v>
                </c:pt>
                <c:pt idx="41">
                  <c:v>10</c:v>
                </c:pt>
                <c:pt idx="42">
                  <c:v>9.9</c:v>
                </c:pt>
                <c:pt idx="43">
                  <c:v>9.8000000000000007</c:v>
                </c:pt>
                <c:pt idx="44">
                  <c:v>9.8000000000000007</c:v>
                </c:pt>
                <c:pt idx="45">
                  <c:v>9.9</c:v>
                </c:pt>
                <c:pt idx="46">
                  <c:v>9</c:v>
                </c:pt>
                <c:pt idx="47">
                  <c:v>8.6999999999999993</c:v>
                </c:pt>
              </c:numCache>
            </c:numRef>
          </c:val>
          <c:smooth val="0"/>
          <c:extLst>
            <c:ext xmlns:c16="http://schemas.microsoft.com/office/drawing/2014/chart" uri="{C3380CC4-5D6E-409C-BE32-E72D297353CC}">
              <c16:uniqueId val="{00000013-6916-4F45-BBCA-F766D1006D9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6916-4F45-BBCA-F766D1006D9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154.89082999999999</c:v>
                </c:pt>
                <c:pt idx="1">
                  <c:v>140.20998</c:v>
                </c:pt>
                <c:pt idx="2">
                  <c:v>134.88316</c:v>
                </c:pt>
                <c:pt idx="3">
                  <c:v>116.56977000000001</c:v>
                </c:pt>
                <c:pt idx="4">
                  <c:v>115.97273</c:v>
                </c:pt>
                <c:pt idx="5">
                  <c:v>143.41849999999999</c:v>
                </c:pt>
                <c:pt idx="6">
                  <c:v>141.29623000000001</c:v>
                </c:pt>
                <c:pt idx="7">
                  <c:v>113.27512</c:v>
                </c:pt>
                <c:pt idx="8">
                  <c:v>135.53644</c:v>
                </c:pt>
                <c:pt idx="9">
                  <c:v>136.32885999999999</c:v>
                </c:pt>
                <c:pt idx="10">
                  <c:v>137.12430000000001</c:v>
                </c:pt>
                <c:pt idx="11">
                  <c:v>100.50076</c:v>
                </c:pt>
                <c:pt idx="12">
                  <c:v>96.312950000000001</c:v>
                </c:pt>
                <c:pt idx="13">
                  <c:v>145.93616</c:v>
                </c:pt>
                <c:pt idx="14">
                  <c:v>144.31089</c:v>
                </c:pt>
                <c:pt idx="15">
                  <c:v>124.24323</c:v>
                </c:pt>
                <c:pt idx="16">
                  <c:v>110.33542</c:v>
                </c:pt>
                <c:pt idx="17">
                  <c:v>111.27593</c:v>
                </c:pt>
                <c:pt idx="18">
                  <c:v>155.73917</c:v>
                </c:pt>
                <c:pt idx="19">
                  <c:v>135.62052</c:v>
                </c:pt>
                <c:pt idx="20">
                  <c:v>120.99294999999999</c:v>
                </c:pt>
                <c:pt idx="21">
                  <c:v>102.47396000000001</c:v>
                </c:pt>
                <c:pt idx="22">
                  <c:v>112.28438</c:v>
                </c:pt>
                <c:pt idx="23">
                  <c:v>132.60648</c:v>
                </c:pt>
                <c:pt idx="24">
                  <c:v>114.53733</c:v>
                </c:pt>
                <c:pt idx="25">
                  <c:v>138.89848000000001</c:v>
                </c:pt>
                <c:pt idx="26">
                  <c:v>116.04627000000001</c:v>
                </c:pt>
                <c:pt idx="27">
                  <c:v>109.0129</c:v>
                </c:pt>
                <c:pt idx="28">
                  <c:v>134.03213</c:v>
                </c:pt>
                <c:pt idx="29">
                  <c:v>133.87645000000001</c:v>
                </c:pt>
                <c:pt idx="30">
                  <c:v>123.33074000000001</c:v>
                </c:pt>
                <c:pt idx="31">
                  <c:v>89.829179999999994</c:v>
                </c:pt>
                <c:pt idx="32">
                  <c:v>42.403010000000002</c:v>
                </c:pt>
                <c:pt idx="33">
                  <c:v>37.036949999999997</c:v>
                </c:pt>
                <c:pt idx="34">
                  <c:v>33.843029999999999</c:v>
                </c:pt>
                <c:pt idx="35">
                  <c:v>35.277160000000002</c:v>
                </c:pt>
                <c:pt idx="36">
                  <c:v>33.524070000000002</c:v>
                </c:pt>
                <c:pt idx="37">
                  <c:v>32.50206</c:v>
                </c:pt>
                <c:pt idx="38">
                  <c:v>23.663409999999999</c:v>
                </c:pt>
                <c:pt idx="39">
                  <c:v>32.795999999999999</c:v>
                </c:pt>
                <c:pt idx="40">
                  <c:v>33.134349999999998</c:v>
                </c:pt>
                <c:pt idx="41">
                  <c:v>33.459049999999998</c:v>
                </c:pt>
                <c:pt idx="42">
                  <c:v>31.338290000000001</c:v>
                </c:pt>
                <c:pt idx="43">
                  <c:v>33.071379999999998</c:v>
                </c:pt>
                <c:pt idx="44">
                  <c:v>134.48013</c:v>
                </c:pt>
                <c:pt idx="45">
                  <c:v>129.84121999999999</c:v>
                </c:pt>
                <c:pt idx="46">
                  <c:v>105.78722999999999</c:v>
                </c:pt>
                <c:pt idx="47">
                  <c:v>115.05904</c:v>
                </c:pt>
              </c:numCache>
            </c:numRef>
          </c:val>
          <c:smooth val="0"/>
          <c:extLst>
            <c:ext xmlns:c16="http://schemas.microsoft.com/office/drawing/2014/chart" uri="{C3380CC4-5D6E-409C-BE32-E72D297353CC}">
              <c16:uniqueId val="{00000000-21F3-42BB-9B60-838BA2543AD1}"/>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1F3-42BB-9B60-838BA2543AD1}"/>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3.28932</c:v>
                </c:pt>
                <c:pt idx="1">
                  <c:v>3.33908</c:v>
                </c:pt>
                <c:pt idx="2">
                  <c:v>3.2789799999999998</c:v>
                </c:pt>
                <c:pt idx="3">
                  <c:v>3.3315399999999999</c:v>
                </c:pt>
                <c:pt idx="4">
                  <c:v>3.3596300000000001</c:v>
                </c:pt>
                <c:pt idx="5">
                  <c:v>3.3093699999999999</c:v>
                </c:pt>
                <c:pt idx="6">
                  <c:v>3.39493</c:v>
                </c:pt>
                <c:pt idx="7">
                  <c:v>3.3728600000000002</c:v>
                </c:pt>
                <c:pt idx="8">
                  <c:v>3.3114599999999998</c:v>
                </c:pt>
                <c:pt idx="9">
                  <c:v>3.4717099999999999</c:v>
                </c:pt>
                <c:pt idx="10">
                  <c:v>3.5253199999999998</c:v>
                </c:pt>
                <c:pt idx="11">
                  <c:v>3.4575900000000002</c:v>
                </c:pt>
                <c:pt idx="12">
                  <c:v>3.3906900000000002</c:v>
                </c:pt>
                <c:pt idx="13">
                  <c:v>3.38442</c:v>
                </c:pt>
                <c:pt idx="14">
                  <c:v>3.3721899999999998</c:v>
                </c:pt>
                <c:pt idx="15">
                  <c:v>3.5672600000000001</c:v>
                </c:pt>
                <c:pt idx="16">
                  <c:v>3.8396699999999999</c:v>
                </c:pt>
                <c:pt idx="17">
                  <c:v>3.90734</c:v>
                </c:pt>
                <c:pt idx="18">
                  <c:v>3.80959</c:v>
                </c:pt>
                <c:pt idx="19">
                  <c:v>3.7748400000000002</c:v>
                </c:pt>
                <c:pt idx="20">
                  <c:v>3.8541300000000001</c:v>
                </c:pt>
                <c:pt idx="21">
                  <c:v>3.81134</c:v>
                </c:pt>
                <c:pt idx="22">
                  <c:v>3.5559599999999998</c:v>
                </c:pt>
                <c:pt idx="23">
                  <c:v>3.6457099999999998</c:v>
                </c:pt>
                <c:pt idx="24">
                  <c:v>3.8748</c:v>
                </c:pt>
                <c:pt idx="25">
                  <c:v>3.8842300000000001</c:v>
                </c:pt>
                <c:pt idx="26">
                  <c:v>3.9009299999999998</c:v>
                </c:pt>
                <c:pt idx="27">
                  <c:v>3.9706600000000001</c:v>
                </c:pt>
                <c:pt idx="28">
                  <c:v>4.0649199999999999</c:v>
                </c:pt>
                <c:pt idx="29">
                  <c:v>4.06663</c:v>
                </c:pt>
                <c:pt idx="30">
                  <c:v>4.0786100000000003</c:v>
                </c:pt>
                <c:pt idx="31">
                  <c:v>4.2287800000000004</c:v>
                </c:pt>
                <c:pt idx="32">
                  <c:v>4.3580800000000002</c:v>
                </c:pt>
                <c:pt idx="33">
                  <c:v>4.2092799999999997</c:v>
                </c:pt>
                <c:pt idx="34">
                  <c:v>4.0642800000000001</c:v>
                </c:pt>
                <c:pt idx="35">
                  <c:v>4.0671400000000002</c:v>
                </c:pt>
                <c:pt idx="36">
                  <c:v>4.0507200000000001</c:v>
                </c:pt>
                <c:pt idx="37">
                  <c:v>3.9851000000000001</c:v>
                </c:pt>
                <c:pt idx="38">
                  <c:v>3.9277899999999999</c:v>
                </c:pt>
                <c:pt idx="39">
                  <c:v>4.0152599999999996</c:v>
                </c:pt>
                <c:pt idx="40">
                  <c:v>3.9202300000000001</c:v>
                </c:pt>
                <c:pt idx="41">
                  <c:v>3.8615300000000001</c:v>
                </c:pt>
                <c:pt idx="42">
                  <c:v>3.8938000000000001</c:v>
                </c:pt>
                <c:pt idx="43">
                  <c:v>3.9314900000000002</c:v>
                </c:pt>
                <c:pt idx="44">
                  <c:v>3.9660299999999999</c:v>
                </c:pt>
                <c:pt idx="45">
                  <c:v>3.7805300000000002</c:v>
                </c:pt>
                <c:pt idx="46">
                  <c:v>3.62046</c:v>
                </c:pt>
                <c:pt idx="47">
                  <c:v>3.8776299999999999</c:v>
                </c:pt>
              </c:numCache>
            </c:numRef>
          </c:val>
          <c:smooth val="0"/>
          <c:extLst>
            <c:ext xmlns:c16="http://schemas.microsoft.com/office/drawing/2014/chart" uri="{C3380CC4-5D6E-409C-BE32-E72D297353CC}">
              <c16:uniqueId val="{00000002-21F3-42BB-9B60-838BA2543AD1}"/>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21F3-42BB-9B60-838BA2543AD1}"/>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1F3-42BB-9B60-838BA2543AD1}"/>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15.75</c:v>
                </c:pt>
                <c:pt idx="1">
                  <c:v>15.96</c:v>
                </c:pt>
                <c:pt idx="2">
                  <c:v>15.56</c:v>
                </c:pt>
                <c:pt idx="3">
                  <c:v>15.29</c:v>
                </c:pt>
                <c:pt idx="4">
                  <c:v>14.06</c:v>
                </c:pt>
                <c:pt idx="5">
                  <c:v>13.94</c:v>
                </c:pt>
                <c:pt idx="6">
                  <c:v>14.56</c:v>
                </c:pt>
                <c:pt idx="7">
                  <c:v>14.59</c:v>
                </c:pt>
                <c:pt idx="8">
                  <c:v>13.94</c:v>
                </c:pt>
                <c:pt idx="9">
                  <c:v>13.64</c:v>
                </c:pt>
                <c:pt idx="10">
                  <c:v>14.08</c:v>
                </c:pt>
                <c:pt idx="11">
                  <c:v>14.73</c:v>
                </c:pt>
                <c:pt idx="12">
                  <c:v>15.06</c:v>
                </c:pt>
                <c:pt idx="13">
                  <c:v>15.16</c:v>
                </c:pt>
                <c:pt idx="14">
                  <c:v>15.34</c:v>
                </c:pt>
                <c:pt idx="15">
                  <c:v>14.55</c:v>
                </c:pt>
                <c:pt idx="16">
                  <c:v>13.88</c:v>
                </c:pt>
                <c:pt idx="17">
                  <c:v>13.83</c:v>
                </c:pt>
                <c:pt idx="18">
                  <c:v>13.45</c:v>
                </c:pt>
                <c:pt idx="19">
                  <c:v>13.22</c:v>
                </c:pt>
                <c:pt idx="20">
                  <c:v>13.12</c:v>
                </c:pt>
                <c:pt idx="21">
                  <c:v>13.83</c:v>
                </c:pt>
                <c:pt idx="22">
                  <c:v>14.5</c:v>
                </c:pt>
                <c:pt idx="23">
                  <c:v>14.96</c:v>
                </c:pt>
                <c:pt idx="24">
                  <c:v>15.36</c:v>
                </c:pt>
                <c:pt idx="25">
                  <c:v>15.51</c:v>
                </c:pt>
                <c:pt idx="26">
                  <c:v>15.56</c:v>
                </c:pt>
                <c:pt idx="27">
                  <c:v>15.85</c:v>
                </c:pt>
                <c:pt idx="28">
                  <c:v>16.059999999999999</c:v>
                </c:pt>
                <c:pt idx="29">
                  <c:v>15.19</c:v>
                </c:pt>
                <c:pt idx="30">
                  <c:v>15.3</c:v>
                </c:pt>
                <c:pt idx="31">
                  <c:v>14.87</c:v>
                </c:pt>
                <c:pt idx="32">
                  <c:v>14.77</c:v>
                </c:pt>
                <c:pt idx="33">
                  <c:v>14.61</c:v>
                </c:pt>
                <c:pt idx="34">
                  <c:v>14.96</c:v>
                </c:pt>
                <c:pt idx="35">
                  <c:v>15.82</c:v>
                </c:pt>
                <c:pt idx="36">
                  <c:v>15.99</c:v>
                </c:pt>
                <c:pt idx="37">
                  <c:v>15.34</c:v>
                </c:pt>
                <c:pt idx="38">
                  <c:v>15.15</c:v>
                </c:pt>
                <c:pt idx="39">
                  <c:v>15.66</c:v>
                </c:pt>
                <c:pt idx="40">
                  <c:v>17.13</c:v>
                </c:pt>
                <c:pt idx="41">
                  <c:v>16.91</c:v>
                </c:pt>
                <c:pt idx="42">
                  <c:v>16.78</c:v>
                </c:pt>
                <c:pt idx="43">
                  <c:v>16.600000000000001</c:v>
                </c:pt>
                <c:pt idx="44">
                  <c:v>16.29</c:v>
                </c:pt>
                <c:pt idx="45">
                  <c:v>16.37</c:v>
                </c:pt>
                <c:pt idx="46">
                  <c:v>16.55</c:v>
                </c:pt>
                <c:pt idx="47">
                  <c:v>16.79</c:v>
                </c:pt>
              </c:numCache>
            </c:numRef>
          </c:val>
          <c:smooth val="0"/>
          <c:extLst>
            <c:ext xmlns:c16="http://schemas.microsoft.com/office/drawing/2014/chart" uri="{C3380CC4-5D6E-409C-BE32-E72D297353CC}">
              <c16:uniqueId val="{00000005-21F3-42BB-9B60-838BA2543AD1}"/>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1F3-42BB-9B60-838BA2543AD1}"/>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4.26</c:v>
                </c:pt>
                <c:pt idx="1">
                  <c:v>4.2960000000000003</c:v>
                </c:pt>
                <c:pt idx="2">
                  <c:v>4.1970000000000001</c:v>
                </c:pt>
                <c:pt idx="3">
                  <c:v>4.3090000000000002</c:v>
                </c:pt>
                <c:pt idx="4">
                  <c:v>4.3230000000000004</c:v>
                </c:pt>
                <c:pt idx="5">
                  <c:v>4.3120000000000003</c:v>
                </c:pt>
                <c:pt idx="6">
                  <c:v>4.149</c:v>
                </c:pt>
                <c:pt idx="7">
                  <c:v>4.28</c:v>
                </c:pt>
                <c:pt idx="8">
                  <c:v>4.1749999999999998</c:v>
                </c:pt>
                <c:pt idx="9">
                  <c:v>4.1070000000000002</c:v>
                </c:pt>
                <c:pt idx="10">
                  <c:v>4.1479999999999997</c:v>
                </c:pt>
                <c:pt idx="11">
                  <c:v>4.1139999999999999</c:v>
                </c:pt>
                <c:pt idx="12">
                  <c:v>4.2279999999999998</c:v>
                </c:pt>
                <c:pt idx="13">
                  <c:v>4.149</c:v>
                </c:pt>
                <c:pt idx="14">
                  <c:v>4.21</c:v>
                </c:pt>
                <c:pt idx="15">
                  <c:v>4.1920000000000002</c:v>
                </c:pt>
                <c:pt idx="16">
                  <c:v>4.24</c:v>
                </c:pt>
                <c:pt idx="17">
                  <c:v>4.1319999999999997</c:v>
                </c:pt>
                <c:pt idx="18">
                  <c:v>4.1360000000000001</c:v>
                </c:pt>
                <c:pt idx="19">
                  <c:v>4.26</c:v>
                </c:pt>
                <c:pt idx="20">
                  <c:v>4.4889999999999999</c:v>
                </c:pt>
                <c:pt idx="21">
                  <c:v>4.1900000000000004</c:v>
                </c:pt>
                <c:pt idx="22">
                  <c:v>4.0359999999999996</c:v>
                </c:pt>
                <c:pt idx="23">
                  <c:v>4.032</c:v>
                </c:pt>
                <c:pt idx="24">
                  <c:v>4.1349999999999998</c:v>
                </c:pt>
                <c:pt idx="25">
                  <c:v>4.2469999999999999</c:v>
                </c:pt>
                <c:pt idx="26">
                  <c:v>4.3440000000000003</c:v>
                </c:pt>
                <c:pt idx="27">
                  <c:v>4.2880000000000003</c:v>
                </c:pt>
                <c:pt idx="28">
                  <c:v>4.1680000000000001</c:v>
                </c:pt>
                <c:pt idx="29">
                  <c:v>4.3810000000000002</c:v>
                </c:pt>
                <c:pt idx="30">
                  <c:v>4.3630000000000004</c:v>
                </c:pt>
                <c:pt idx="31">
                  <c:v>4.3440000000000003</c:v>
                </c:pt>
                <c:pt idx="32">
                  <c:v>4.2640000000000002</c:v>
                </c:pt>
                <c:pt idx="33">
                  <c:v>4.4189999999999996</c:v>
                </c:pt>
                <c:pt idx="34">
                  <c:v>4.5250000000000004</c:v>
                </c:pt>
                <c:pt idx="35">
                  <c:v>4.577</c:v>
                </c:pt>
                <c:pt idx="36">
                  <c:v>4.5999999999999996</c:v>
                </c:pt>
                <c:pt idx="37">
                  <c:v>4.4880000000000004</c:v>
                </c:pt>
                <c:pt idx="38">
                  <c:v>4.492</c:v>
                </c:pt>
                <c:pt idx="39">
                  <c:v>4.3630000000000004</c:v>
                </c:pt>
                <c:pt idx="40">
                  <c:v>4.2679999999999998</c:v>
                </c:pt>
                <c:pt idx="41">
                  <c:v>4.2430000000000003</c:v>
                </c:pt>
                <c:pt idx="42">
                  <c:v>4.2089999999999996</c:v>
                </c:pt>
                <c:pt idx="43">
                  <c:v>4.3</c:v>
                </c:pt>
                <c:pt idx="44">
                  <c:v>4.3620000000000001</c:v>
                </c:pt>
                <c:pt idx="45">
                  <c:v>4.2930000000000001</c:v>
                </c:pt>
                <c:pt idx="46">
                  <c:v>4.3760000000000003</c:v>
                </c:pt>
                <c:pt idx="47">
                  <c:v>0</c:v>
                </c:pt>
              </c:numCache>
            </c:numRef>
          </c:val>
          <c:smooth val="0"/>
          <c:extLst>
            <c:ext xmlns:c16="http://schemas.microsoft.com/office/drawing/2014/chart" uri="{C3380CC4-5D6E-409C-BE32-E72D297353CC}">
              <c16:uniqueId val="{00000007-21F3-42BB-9B60-838BA2543AD1}"/>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1.2</c:v>
                </c:pt>
                <c:pt idx="1">
                  <c:v>1.2</c:v>
                </c:pt>
                <c:pt idx="2">
                  <c:v>1.1000000000000001</c:v>
                </c:pt>
                <c:pt idx="3">
                  <c:v>0.7</c:v>
                </c:pt>
                <c:pt idx="4">
                  <c:v>0.7</c:v>
                </c:pt>
                <c:pt idx="5">
                  <c:v>0.7</c:v>
                </c:pt>
                <c:pt idx="6">
                  <c:v>0.7</c:v>
                </c:pt>
                <c:pt idx="7">
                  <c:v>0.7</c:v>
                </c:pt>
                <c:pt idx="8">
                  <c:v>0.8</c:v>
                </c:pt>
                <c:pt idx="9">
                  <c:v>0.7</c:v>
                </c:pt>
                <c:pt idx="10">
                  <c:v>0.6</c:v>
                </c:pt>
                <c:pt idx="11">
                  <c:v>0.6</c:v>
                </c:pt>
                <c:pt idx="12">
                  <c:v>0.6</c:v>
                </c:pt>
                <c:pt idx="13">
                  <c:v>0.6</c:v>
                </c:pt>
                <c:pt idx="14">
                  <c:v>0.6</c:v>
                </c:pt>
                <c:pt idx="15">
                  <c:v>0.6</c:v>
                </c:pt>
                <c:pt idx="16">
                  <c:v>0.7</c:v>
                </c:pt>
                <c:pt idx="17">
                  <c:v>0.7</c:v>
                </c:pt>
                <c:pt idx="18">
                  <c:v>0.6</c:v>
                </c:pt>
                <c:pt idx="19">
                  <c:v>0.6</c:v>
                </c:pt>
                <c:pt idx="20">
                  <c:v>0.6</c:v>
                </c:pt>
                <c:pt idx="21">
                  <c:v>0.8</c:v>
                </c:pt>
                <c:pt idx="22">
                  <c:v>0.9</c:v>
                </c:pt>
                <c:pt idx="23">
                  <c:v>1.2</c:v>
                </c:pt>
                <c:pt idx="24">
                  <c:v>0.8</c:v>
                </c:pt>
                <c:pt idx="25">
                  <c:v>0.9</c:v>
                </c:pt>
                <c:pt idx="26">
                  <c:v>1.1000000000000001</c:v>
                </c:pt>
                <c:pt idx="27">
                  <c:v>1.1000000000000001</c:v>
                </c:pt>
                <c:pt idx="28">
                  <c:v>0.6</c:v>
                </c:pt>
                <c:pt idx="29">
                  <c:v>0.8</c:v>
                </c:pt>
                <c:pt idx="30">
                  <c:v>1.1000000000000001</c:v>
                </c:pt>
                <c:pt idx="31">
                  <c:v>0.6</c:v>
                </c:pt>
                <c:pt idx="32">
                  <c:v>0.6</c:v>
                </c:pt>
                <c:pt idx="33">
                  <c:v>0.7</c:v>
                </c:pt>
                <c:pt idx="34">
                  <c:v>0.8</c:v>
                </c:pt>
                <c:pt idx="35">
                  <c:v>1</c:v>
                </c:pt>
                <c:pt idx="36">
                  <c:v>0.9</c:v>
                </c:pt>
                <c:pt idx="37">
                  <c:v>0.9</c:v>
                </c:pt>
                <c:pt idx="38">
                  <c:v>1.1000000000000001</c:v>
                </c:pt>
                <c:pt idx="39">
                  <c:v>0.9</c:v>
                </c:pt>
                <c:pt idx="40">
                  <c:v>0.9</c:v>
                </c:pt>
                <c:pt idx="41">
                  <c:v>1.5</c:v>
                </c:pt>
                <c:pt idx="42">
                  <c:v>1.6</c:v>
                </c:pt>
                <c:pt idx="43">
                  <c:v>1.4</c:v>
                </c:pt>
                <c:pt idx="44">
                  <c:v>1.2</c:v>
                </c:pt>
                <c:pt idx="45">
                  <c:v>1.2</c:v>
                </c:pt>
                <c:pt idx="46">
                  <c:v>1.2</c:v>
                </c:pt>
                <c:pt idx="47">
                  <c:v>1.1000000000000001</c:v>
                </c:pt>
              </c:numCache>
            </c:numRef>
          </c:val>
          <c:smooth val="0"/>
          <c:extLst>
            <c:ext xmlns:c16="http://schemas.microsoft.com/office/drawing/2014/chart" uri="{C3380CC4-5D6E-409C-BE32-E72D297353CC}">
              <c16:uniqueId val="{00000008-21F3-42BB-9B60-838BA2543AD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1F3-42BB-9B60-838BA2543AD1}"/>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21F3-42BB-9B60-838BA2543AD1}"/>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1F3-42BB-9B60-838BA2543AD1}"/>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21F3-42BB-9B60-838BA2543AD1}"/>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21F3-42BB-9B60-838BA2543AD1}"/>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1.0226</c:v>
                </c:pt>
                <c:pt idx="1">
                  <c:v>0.92730000000000001</c:v>
                </c:pt>
                <c:pt idx="2">
                  <c:v>0.85660000000000003</c:v>
                </c:pt>
                <c:pt idx="3">
                  <c:v>0.83909999999999996</c:v>
                </c:pt>
                <c:pt idx="4">
                  <c:v>0.82489999999999997</c:v>
                </c:pt>
                <c:pt idx="5">
                  <c:v>0.81859999999999999</c:v>
                </c:pt>
                <c:pt idx="6">
                  <c:v>0.7994</c:v>
                </c:pt>
                <c:pt idx="7">
                  <c:v>0.81030000000000002</c:v>
                </c:pt>
                <c:pt idx="8">
                  <c:v>0.79410000000000003</c:v>
                </c:pt>
                <c:pt idx="9">
                  <c:v>0.77990000000000004</c:v>
                </c:pt>
                <c:pt idx="10">
                  <c:v>0.78290000000000004</c:v>
                </c:pt>
                <c:pt idx="11">
                  <c:v>0.82509999999999994</c:v>
                </c:pt>
                <c:pt idx="12">
                  <c:v>1.0028999999999999</c:v>
                </c:pt>
                <c:pt idx="13">
                  <c:v>1.0644</c:v>
                </c:pt>
                <c:pt idx="14">
                  <c:v>1.2236</c:v>
                </c:pt>
                <c:pt idx="15">
                  <c:v>1.3875</c:v>
                </c:pt>
                <c:pt idx="16">
                  <c:v>1.9954000000000001</c:v>
                </c:pt>
                <c:pt idx="17">
                  <c:v>2.1406000000000001</c:v>
                </c:pt>
                <c:pt idx="18">
                  <c:v>2.145</c:v>
                </c:pt>
                <c:pt idx="19">
                  <c:v>2.3105000000000002</c:v>
                </c:pt>
                <c:pt idx="20">
                  <c:v>2.8258999999999999</c:v>
                </c:pt>
                <c:pt idx="21">
                  <c:v>3.1930000000000001</c:v>
                </c:pt>
                <c:pt idx="22">
                  <c:v>3.4744000000000002</c:v>
                </c:pt>
                <c:pt idx="23">
                  <c:v>3.5312999999999999</c:v>
                </c:pt>
                <c:pt idx="24">
                  <c:v>3.5983999999999998</c:v>
                </c:pt>
                <c:pt idx="25">
                  <c:v>3.6785000000000001</c:v>
                </c:pt>
                <c:pt idx="26">
                  <c:v>3.657</c:v>
                </c:pt>
                <c:pt idx="27">
                  <c:v>3.6629</c:v>
                </c:pt>
                <c:pt idx="28">
                  <c:v>3.7292999999999998</c:v>
                </c:pt>
                <c:pt idx="29">
                  <c:v>3.7572000000000001</c:v>
                </c:pt>
                <c:pt idx="30">
                  <c:v>3.9112</c:v>
                </c:pt>
                <c:pt idx="31">
                  <c:v>4.0298999999999996</c:v>
                </c:pt>
                <c:pt idx="32">
                  <c:v>3.9864999999999999</c:v>
                </c:pt>
                <c:pt idx="33">
                  <c:v>4.0086000000000004</c:v>
                </c:pt>
                <c:pt idx="34">
                  <c:v>3.9605999999999999</c:v>
                </c:pt>
                <c:pt idx="35">
                  <c:v>3.9841000000000002</c:v>
                </c:pt>
                <c:pt idx="36">
                  <c:v>3.9946000000000002</c:v>
                </c:pt>
                <c:pt idx="37">
                  <c:v>3.9741</c:v>
                </c:pt>
                <c:pt idx="38">
                  <c:v>3.9451999999999998</c:v>
                </c:pt>
                <c:pt idx="39">
                  <c:v>3.8254000000000001</c:v>
                </c:pt>
                <c:pt idx="40">
                  <c:v>3.9030999999999998</c:v>
                </c:pt>
                <c:pt idx="41">
                  <c:v>3.9005999999999998</c:v>
                </c:pt>
                <c:pt idx="42">
                  <c:v>3.8658000000000001</c:v>
                </c:pt>
                <c:pt idx="43">
                  <c:v>3.5789</c:v>
                </c:pt>
                <c:pt idx="44">
                  <c:v>2.6505999999999998</c:v>
                </c:pt>
                <c:pt idx="45">
                  <c:v>1.8636999999999999</c:v>
                </c:pt>
                <c:pt idx="46">
                  <c:v>1.4005000000000001</c:v>
                </c:pt>
                <c:pt idx="47">
                  <c:v>1.2354000000000001</c:v>
                </c:pt>
              </c:numCache>
            </c:numRef>
          </c:val>
          <c:smooth val="0"/>
          <c:extLst>
            <c:ext xmlns:c16="http://schemas.microsoft.com/office/drawing/2014/chart" uri="{C3380CC4-5D6E-409C-BE32-E72D297353CC}">
              <c16:uniqueId val="{0000000E-21F3-42BB-9B60-838BA2543AD1}"/>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55.753430000000002</c:v>
                </c:pt>
                <c:pt idx="1">
                  <c:v>55.204859999999996</c:v>
                </c:pt>
                <c:pt idx="2">
                  <c:v>54.922780000000003</c:v>
                </c:pt>
                <c:pt idx="3">
                  <c:v>56.293770000000002</c:v>
                </c:pt>
                <c:pt idx="4">
                  <c:v>56.234090000000002</c:v>
                </c:pt>
                <c:pt idx="5">
                  <c:v>55.228400000000001</c:v>
                </c:pt>
                <c:pt idx="6">
                  <c:v>55.91037</c:v>
                </c:pt>
                <c:pt idx="7">
                  <c:v>56.029179999999997</c:v>
                </c:pt>
                <c:pt idx="8">
                  <c:v>56.131520000000002</c:v>
                </c:pt>
                <c:pt idx="9">
                  <c:v>56.39893</c:v>
                </c:pt>
                <c:pt idx="10">
                  <c:v>56.305419999999998</c:v>
                </c:pt>
                <c:pt idx="11">
                  <c:v>55.182699999999997</c:v>
                </c:pt>
                <c:pt idx="12">
                  <c:v>54.232939999999999</c:v>
                </c:pt>
                <c:pt idx="13">
                  <c:v>48.346649999999997</c:v>
                </c:pt>
                <c:pt idx="14">
                  <c:v>52.383899999999997</c:v>
                </c:pt>
                <c:pt idx="15">
                  <c:v>54.456960000000002</c:v>
                </c:pt>
                <c:pt idx="16">
                  <c:v>54.421469999999999</c:v>
                </c:pt>
                <c:pt idx="17">
                  <c:v>54.316969999999998</c:v>
                </c:pt>
                <c:pt idx="18">
                  <c:v>53.765970000000003</c:v>
                </c:pt>
                <c:pt idx="19">
                  <c:v>53.523150000000001</c:v>
                </c:pt>
                <c:pt idx="20">
                  <c:v>52.29016</c:v>
                </c:pt>
                <c:pt idx="21">
                  <c:v>52.11871</c:v>
                </c:pt>
                <c:pt idx="22">
                  <c:v>52.218899999999998</c:v>
                </c:pt>
                <c:pt idx="23">
                  <c:v>51.420740000000002</c:v>
                </c:pt>
                <c:pt idx="24">
                  <c:v>50.764809999999997</c:v>
                </c:pt>
                <c:pt idx="25">
                  <c:v>50.066600000000001</c:v>
                </c:pt>
                <c:pt idx="26">
                  <c:v>51.205480000000001</c:v>
                </c:pt>
                <c:pt idx="27">
                  <c:v>51.980040000000002</c:v>
                </c:pt>
                <c:pt idx="28">
                  <c:v>51.988259999999997</c:v>
                </c:pt>
                <c:pt idx="29">
                  <c:v>52.685169999999999</c:v>
                </c:pt>
                <c:pt idx="30">
                  <c:v>50.059429999999999</c:v>
                </c:pt>
                <c:pt idx="31">
                  <c:v>51.123359999999998</c:v>
                </c:pt>
                <c:pt idx="32">
                  <c:v>50.903750000000002</c:v>
                </c:pt>
                <c:pt idx="33">
                  <c:v>50.047139999999999</c:v>
                </c:pt>
                <c:pt idx="34">
                  <c:v>48.461010000000002</c:v>
                </c:pt>
                <c:pt idx="35">
                  <c:v>50.719439999999999</c:v>
                </c:pt>
                <c:pt idx="36">
                  <c:v>48.739910000000002</c:v>
                </c:pt>
                <c:pt idx="37">
                  <c:v>38.285890000000002</c:v>
                </c:pt>
                <c:pt idx="38">
                  <c:v>41.136220000000002</c:v>
                </c:pt>
                <c:pt idx="39">
                  <c:v>42.839199999999998</c:v>
                </c:pt>
                <c:pt idx="40">
                  <c:v>49.475070000000002</c:v>
                </c:pt>
                <c:pt idx="41">
                  <c:v>52.477960000000003</c:v>
                </c:pt>
                <c:pt idx="42">
                  <c:v>52.764899999999997</c:v>
                </c:pt>
                <c:pt idx="43">
                  <c:v>53.736179999999997</c:v>
                </c:pt>
                <c:pt idx="44">
                  <c:v>53.577460000000002</c:v>
                </c:pt>
                <c:pt idx="45">
                  <c:v>54.618679999999998</c:v>
                </c:pt>
                <c:pt idx="46">
                  <c:v>52.993429999999996</c:v>
                </c:pt>
                <c:pt idx="47">
                  <c:v>53.461190000000002</c:v>
                </c:pt>
              </c:numCache>
            </c:numRef>
          </c:val>
          <c:smooth val="0"/>
          <c:extLst>
            <c:ext xmlns:c16="http://schemas.microsoft.com/office/drawing/2014/chart" uri="{C3380CC4-5D6E-409C-BE32-E72D297353CC}">
              <c16:uniqueId val="{0000000F-21F3-42BB-9B60-838BA2543AD1}"/>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112.18964</c:v>
                </c:pt>
                <c:pt idx="1">
                  <c:v>113.18487</c:v>
                </c:pt>
                <c:pt idx="2">
                  <c:v>112.47736999999999</c:v>
                </c:pt>
                <c:pt idx="3">
                  <c:v>113.51394000000001</c:v>
                </c:pt>
                <c:pt idx="4">
                  <c:v>113.34286</c:v>
                </c:pt>
                <c:pt idx="5">
                  <c:v>114.26372000000001</c:v>
                </c:pt>
                <c:pt idx="6">
                  <c:v>115.19971</c:v>
                </c:pt>
                <c:pt idx="7">
                  <c:v>114.1095</c:v>
                </c:pt>
                <c:pt idx="8">
                  <c:v>116.50221000000001</c:v>
                </c:pt>
                <c:pt idx="9">
                  <c:v>119.22051</c:v>
                </c:pt>
                <c:pt idx="10">
                  <c:v>114.56059</c:v>
                </c:pt>
                <c:pt idx="11">
                  <c:v>120.17247999999999</c:v>
                </c:pt>
                <c:pt idx="12">
                  <c:v>116.41410999999999</c:v>
                </c:pt>
                <c:pt idx="13">
                  <c:v>112.78704</c:v>
                </c:pt>
                <c:pt idx="14">
                  <c:v>118.7154</c:v>
                </c:pt>
                <c:pt idx="15">
                  <c:v>118.27546</c:v>
                </c:pt>
                <c:pt idx="16">
                  <c:v>120.37891999999999</c:v>
                </c:pt>
                <c:pt idx="17">
                  <c:v>121.15727</c:v>
                </c:pt>
                <c:pt idx="18">
                  <c:v>124.89211</c:v>
                </c:pt>
                <c:pt idx="19">
                  <c:v>124.7595</c:v>
                </c:pt>
                <c:pt idx="20">
                  <c:v>117.50901</c:v>
                </c:pt>
                <c:pt idx="21">
                  <c:v>116.65683</c:v>
                </c:pt>
                <c:pt idx="22">
                  <c:v>113.6888</c:v>
                </c:pt>
                <c:pt idx="23">
                  <c:v>115.42738</c:v>
                </c:pt>
                <c:pt idx="24">
                  <c:v>115.49102999999999</c:v>
                </c:pt>
                <c:pt idx="25">
                  <c:v>118.04532</c:v>
                </c:pt>
                <c:pt idx="26">
                  <c:v>116.89282</c:v>
                </c:pt>
                <c:pt idx="27">
                  <c:v>116.13378</c:v>
                </c:pt>
                <c:pt idx="28">
                  <c:v>115.65533000000001</c:v>
                </c:pt>
                <c:pt idx="29">
                  <c:v>114.20317</c:v>
                </c:pt>
                <c:pt idx="30">
                  <c:v>116.91434</c:v>
                </c:pt>
                <c:pt idx="31">
                  <c:v>115.64391999999999</c:v>
                </c:pt>
                <c:pt idx="32">
                  <c:v>116.52654</c:v>
                </c:pt>
                <c:pt idx="33">
                  <c:v>119.58475</c:v>
                </c:pt>
                <c:pt idx="34">
                  <c:v>118.35874</c:v>
                </c:pt>
                <c:pt idx="35">
                  <c:v>118.71395</c:v>
                </c:pt>
                <c:pt idx="36">
                  <c:v>113.77867999999999</c:v>
                </c:pt>
                <c:pt idx="37">
                  <c:v>113.02598</c:v>
                </c:pt>
                <c:pt idx="38">
                  <c:v>117.72899</c:v>
                </c:pt>
                <c:pt idx="39">
                  <c:v>116.84478</c:v>
                </c:pt>
                <c:pt idx="40">
                  <c:v>119.65078</c:v>
                </c:pt>
                <c:pt idx="41">
                  <c:v>120.05347999999999</c:v>
                </c:pt>
                <c:pt idx="42">
                  <c:v>120.12009</c:v>
                </c:pt>
                <c:pt idx="43">
                  <c:v>117.69188</c:v>
                </c:pt>
                <c:pt idx="44">
                  <c:v>118.17041999999999</c:v>
                </c:pt>
                <c:pt idx="45">
                  <c:v>119.21124</c:v>
                </c:pt>
                <c:pt idx="46">
                  <c:v>119.55024</c:v>
                </c:pt>
                <c:pt idx="47">
                  <c:v>119.07007</c:v>
                </c:pt>
              </c:numCache>
            </c:numRef>
          </c:val>
          <c:smooth val="0"/>
          <c:extLst>
            <c:ext xmlns:c16="http://schemas.microsoft.com/office/drawing/2014/chart" uri="{C3380CC4-5D6E-409C-BE32-E72D297353CC}">
              <c16:uniqueId val="{00000010-21F3-42BB-9B60-838BA2543AD1}"/>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28.479900000000001</c:v>
                </c:pt>
                <c:pt idx="1">
                  <c:v>28.398499999999999</c:v>
                </c:pt>
                <c:pt idx="2">
                  <c:v>28.302900000000001</c:v>
                </c:pt>
                <c:pt idx="3">
                  <c:v>28.9635</c:v>
                </c:pt>
                <c:pt idx="4">
                  <c:v>28.055900000000001</c:v>
                </c:pt>
                <c:pt idx="5">
                  <c:v>27.956900000000001</c:v>
                </c:pt>
                <c:pt idx="6">
                  <c:v>29.611499999999999</c:v>
                </c:pt>
                <c:pt idx="7">
                  <c:v>28.649899999999999</c:v>
                </c:pt>
                <c:pt idx="8">
                  <c:v>27.6995</c:v>
                </c:pt>
                <c:pt idx="9">
                  <c:v>28.41</c:v>
                </c:pt>
                <c:pt idx="10">
                  <c:v>26.942299999999999</c:v>
                </c:pt>
                <c:pt idx="11">
                  <c:v>23.051500000000001</c:v>
                </c:pt>
                <c:pt idx="12">
                  <c:v>22.994299999999999</c:v>
                </c:pt>
                <c:pt idx="13">
                  <c:v>22.843299999999999</c:v>
                </c:pt>
                <c:pt idx="14">
                  <c:v>23.229199999999999</c:v>
                </c:pt>
                <c:pt idx="15">
                  <c:v>26.9785</c:v>
                </c:pt>
                <c:pt idx="16">
                  <c:v>27.117000000000001</c:v>
                </c:pt>
                <c:pt idx="17">
                  <c:v>27.958400000000001</c:v>
                </c:pt>
                <c:pt idx="18">
                  <c:v>27.600899999999999</c:v>
                </c:pt>
                <c:pt idx="19">
                  <c:v>27.616099999999999</c:v>
                </c:pt>
                <c:pt idx="20">
                  <c:v>27.926100000000002</c:v>
                </c:pt>
                <c:pt idx="21">
                  <c:v>27.900400000000001</c:v>
                </c:pt>
                <c:pt idx="22">
                  <c:v>27.0992</c:v>
                </c:pt>
                <c:pt idx="23">
                  <c:v>27.132400000000001</c:v>
                </c:pt>
                <c:pt idx="24">
                  <c:v>27.194800000000001</c:v>
                </c:pt>
                <c:pt idx="25">
                  <c:v>26.323599999999999</c:v>
                </c:pt>
                <c:pt idx="26">
                  <c:v>26.1782</c:v>
                </c:pt>
                <c:pt idx="27">
                  <c:v>27.777000000000001</c:v>
                </c:pt>
                <c:pt idx="28">
                  <c:v>27.4543</c:v>
                </c:pt>
                <c:pt idx="29">
                  <c:v>27.344100000000001</c:v>
                </c:pt>
                <c:pt idx="30">
                  <c:v>26.933399999999999</c:v>
                </c:pt>
                <c:pt idx="31">
                  <c:v>26.698399999999999</c:v>
                </c:pt>
                <c:pt idx="32">
                  <c:v>27.029499999999999</c:v>
                </c:pt>
                <c:pt idx="33">
                  <c:v>26.9224</c:v>
                </c:pt>
                <c:pt idx="34">
                  <c:v>26.431899999999999</c:v>
                </c:pt>
                <c:pt idx="35">
                  <c:v>23.787500000000001</c:v>
                </c:pt>
                <c:pt idx="36">
                  <c:v>22.819700000000001</c:v>
                </c:pt>
                <c:pt idx="37">
                  <c:v>22.947399999999998</c:v>
                </c:pt>
                <c:pt idx="38">
                  <c:v>23.0732</c:v>
                </c:pt>
                <c:pt idx="39">
                  <c:v>28.1662</c:v>
                </c:pt>
                <c:pt idx="40">
                  <c:v>28.441700000000001</c:v>
                </c:pt>
                <c:pt idx="41">
                  <c:v>28.306100000000001</c:v>
                </c:pt>
                <c:pt idx="42">
                  <c:v>28.295100000000001</c:v>
                </c:pt>
                <c:pt idx="43">
                  <c:v>29.785499999999999</c:v>
                </c:pt>
                <c:pt idx="44">
                  <c:v>28.822399999999998</c:v>
                </c:pt>
                <c:pt idx="45">
                  <c:v>28.894300000000001</c:v>
                </c:pt>
                <c:pt idx="46">
                  <c:v>28.966100000000001</c:v>
                </c:pt>
                <c:pt idx="47">
                  <c:v>28.543900000000001</c:v>
                </c:pt>
              </c:numCache>
            </c:numRef>
          </c:val>
          <c:smooth val="0"/>
          <c:extLst>
            <c:ext xmlns:c16="http://schemas.microsoft.com/office/drawing/2014/chart" uri="{C3380CC4-5D6E-409C-BE32-E72D297353CC}">
              <c16:uniqueId val="{00000011-21F3-42BB-9B60-838BA2543AD1}"/>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1F3-42BB-9B60-838BA2543AD1}"/>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165.4</c:v>
                </c:pt>
                <c:pt idx="1">
                  <c:v>165.31</c:v>
                </c:pt>
                <c:pt idx="2">
                  <c:v>170.17</c:v>
                </c:pt>
                <c:pt idx="3">
                  <c:v>165.64</c:v>
                </c:pt>
                <c:pt idx="4">
                  <c:v>165.62</c:v>
                </c:pt>
                <c:pt idx="5">
                  <c:v>165.67</c:v>
                </c:pt>
                <c:pt idx="6">
                  <c:v>167.57</c:v>
                </c:pt>
                <c:pt idx="7">
                  <c:v>168.12</c:v>
                </c:pt>
                <c:pt idx="8">
                  <c:v>165.62</c:v>
                </c:pt>
                <c:pt idx="9">
                  <c:v>168.13</c:v>
                </c:pt>
                <c:pt idx="10">
                  <c:v>168.77</c:v>
                </c:pt>
                <c:pt idx="11">
                  <c:v>169.33</c:v>
                </c:pt>
                <c:pt idx="12">
                  <c:v>166.76</c:v>
                </c:pt>
                <c:pt idx="13">
                  <c:v>165.23</c:v>
                </c:pt>
                <c:pt idx="14">
                  <c:v>162.19999999999999</c:v>
                </c:pt>
                <c:pt idx="15">
                  <c:v>159.57</c:v>
                </c:pt>
                <c:pt idx="16">
                  <c:v>163.68</c:v>
                </c:pt>
                <c:pt idx="17">
                  <c:v>166.11</c:v>
                </c:pt>
                <c:pt idx="18">
                  <c:v>164.16</c:v>
                </c:pt>
                <c:pt idx="19">
                  <c:v>166.12</c:v>
                </c:pt>
                <c:pt idx="20">
                  <c:v>168.7</c:v>
                </c:pt>
                <c:pt idx="21">
                  <c:v>166.32</c:v>
                </c:pt>
                <c:pt idx="22">
                  <c:v>166.45</c:v>
                </c:pt>
                <c:pt idx="23">
                  <c:v>166.06</c:v>
                </c:pt>
                <c:pt idx="24">
                  <c:v>165.33</c:v>
                </c:pt>
                <c:pt idx="25">
                  <c:v>167.13</c:v>
                </c:pt>
                <c:pt idx="26">
                  <c:v>168.41</c:v>
                </c:pt>
                <c:pt idx="27">
                  <c:v>167.76</c:v>
                </c:pt>
                <c:pt idx="28">
                  <c:v>169.75</c:v>
                </c:pt>
                <c:pt idx="29">
                  <c:v>167.23</c:v>
                </c:pt>
                <c:pt idx="30">
                  <c:v>167.37</c:v>
                </c:pt>
                <c:pt idx="31">
                  <c:v>168.82</c:v>
                </c:pt>
                <c:pt idx="32">
                  <c:v>166.1</c:v>
                </c:pt>
                <c:pt idx="33">
                  <c:v>165.69</c:v>
                </c:pt>
                <c:pt idx="34">
                  <c:v>167.49</c:v>
                </c:pt>
                <c:pt idx="35">
                  <c:v>169.31</c:v>
                </c:pt>
                <c:pt idx="36">
                  <c:v>166.83</c:v>
                </c:pt>
                <c:pt idx="37">
                  <c:v>165.74</c:v>
                </c:pt>
                <c:pt idx="38">
                  <c:v>165.86</c:v>
                </c:pt>
                <c:pt idx="39">
                  <c:v>165.48</c:v>
                </c:pt>
                <c:pt idx="40">
                  <c:v>164.01</c:v>
                </c:pt>
                <c:pt idx="41">
                  <c:v>167.73</c:v>
                </c:pt>
                <c:pt idx="42">
                  <c:v>171.66</c:v>
                </c:pt>
                <c:pt idx="43">
                  <c:v>170.59</c:v>
                </c:pt>
                <c:pt idx="44">
                  <c:v>171.47</c:v>
                </c:pt>
                <c:pt idx="45">
                  <c:v>171.56</c:v>
                </c:pt>
                <c:pt idx="46">
                  <c:v>173.68</c:v>
                </c:pt>
                <c:pt idx="47">
                  <c:v>173.33</c:v>
                </c:pt>
              </c:numCache>
            </c:numRef>
          </c:val>
          <c:smooth val="0"/>
          <c:extLst>
            <c:ext xmlns:c16="http://schemas.microsoft.com/office/drawing/2014/chart" uri="{C3380CC4-5D6E-409C-BE32-E72D297353CC}">
              <c16:uniqueId val="{00000013-21F3-42BB-9B60-838BA2543AD1}"/>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21F3-42BB-9B60-838BA2543AD1}"/>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37.725099999999998</c:v>
                </c:pt>
                <c:pt idx="1">
                  <c:v>37.975270000000002</c:v>
                </c:pt>
                <c:pt idx="2">
                  <c:v>36.97804</c:v>
                </c:pt>
                <c:pt idx="3">
                  <c:v>37.648829999999997</c:v>
                </c:pt>
                <c:pt idx="4">
                  <c:v>37.19614</c:v>
                </c:pt>
                <c:pt idx="5">
                  <c:v>36.11421</c:v>
                </c:pt>
                <c:pt idx="6">
                  <c:v>36.174379999999999</c:v>
                </c:pt>
                <c:pt idx="7">
                  <c:v>35.832430000000002</c:v>
                </c:pt>
                <c:pt idx="8">
                  <c:v>36.517580000000002</c:v>
                </c:pt>
                <c:pt idx="9">
                  <c:v>35.375360000000001</c:v>
                </c:pt>
                <c:pt idx="10">
                  <c:v>34.223289999999999</c:v>
                </c:pt>
                <c:pt idx="11">
                  <c:v>34.070030000000003</c:v>
                </c:pt>
                <c:pt idx="12">
                  <c:v>33.261569999999999</c:v>
                </c:pt>
                <c:pt idx="13">
                  <c:v>31.05837</c:v>
                </c:pt>
                <c:pt idx="14">
                  <c:v>32.273539999999997</c:v>
                </c:pt>
                <c:pt idx="15">
                  <c:v>32.514069999999997</c:v>
                </c:pt>
                <c:pt idx="16">
                  <c:v>32.409959999999998</c:v>
                </c:pt>
                <c:pt idx="17">
                  <c:v>34.675629999999998</c:v>
                </c:pt>
                <c:pt idx="18">
                  <c:v>34.925789999999999</c:v>
                </c:pt>
                <c:pt idx="19">
                  <c:v>35.268450000000001</c:v>
                </c:pt>
                <c:pt idx="20">
                  <c:v>36.15607</c:v>
                </c:pt>
                <c:pt idx="21">
                  <c:v>36.595610000000001</c:v>
                </c:pt>
                <c:pt idx="22">
                  <c:v>36.145000000000003</c:v>
                </c:pt>
                <c:pt idx="23">
                  <c:v>35.51249</c:v>
                </c:pt>
                <c:pt idx="24">
                  <c:v>35.952800000000003</c:v>
                </c:pt>
                <c:pt idx="25">
                  <c:v>35.676769999999998</c:v>
                </c:pt>
                <c:pt idx="26">
                  <c:v>35.101199999999999</c:v>
                </c:pt>
                <c:pt idx="27">
                  <c:v>34.652090000000001</c:v>
                </c:pt>
                <c:pt idx="28">
                  <c:v>35.169040000000003</c:v>
                </c:pt>
                <c:pt idx="29">
                  <c:v>34.84534</c:v>
                </c:pt>
                <c:pt idx="30">
                  <c:v>35.950369999999999</c:v>
                </c:pt>
                <c:pt idx="31">
                  <c:v>35.693860000000001</c:v>
                </c:pt>
                <c:pt idx="32">
                  <c:v>36.672370000000001</c:v>
                </c:pt>
                <c:pt idx="33">
                  <c:v>36.41451</c:v>
                </c:pt>
                <c:pt idx="34">
                  <c:v>35.386760000000002</c:v>
                </c:pt>
                <c:pt idx="35">
                  <c:v>33.974589999999999</c:v>
                </c:pt>
                <c:pt idx="36">
                  <c:v>32.505299999999998</c:v>
                </c:pt>
                <c:pt idx="37">
                  <c:v>26.355969999999999</c:v>
                </c:pt>
                <c:pt idx="38">
                  <c:v>26.485990000000001</c:v>
                </c:pt>
                <c:pt idx="39">
                  <c:v>27.564679999999999</c:v>
                </c:pt>
                <c:pt idx="40">
                  <c:v>32.691099999999999</c:v>
                </c:pt>
                <c:pt idx="41">
                  <c:v>33.434699999999999</c:v>
                </c:pt>
                <c:pt idx="42">
                  <c:v>35.526020000000003</c:v>
                </c:pt>
                <c:pt idx="43">
                  <c:v>36.497709999999998</c:v>
                </c:pt>
                <c:pt idx="44">
                  <c:v>36.392240000000001</c:v>
                </c:pt>
                <c:pt idx="45">
                  <c:v>36.380459999999999</c:v>
                </c:pt>
                <c:pt idx="46">
                  <c:v>36.681789999999999</c:v>
                </c:pt>
                <c:pt idx="47">
                  <c:v>36.057270000000003</c:v>
                </c:pt>
              </c:numCache>
            </c:numRef>
          </c:val>
          <c:smooth val="0"/>
          <c:extLst>
            <c:ext xmlns:c16="http://schemas.microsoft.com/office/drawing/2014/chart" uri="{C3380CC4-5D6E-409C-BE32-E72D297353CC}">
              <c16:uniqueId val="{00000015-21F3-42BB-9B60-838BA2543AD1}"/>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31.47</c:v>
                </c:pt>
                <c:pt idx="1">
                  <c:v>32.61</c:v>
                </c:pt>
                <c:pt idx="2">
                  <c:v>34.549999999999997</c:v>
                </c:pt>
                <c:pt idx="3">
                  <c:v>34.78</c:v>
                </c:pt>
                <c:pt idx="4">
                  <c:v>34.22</c:v>
                </c:pt>
                <c:pt idx="5">
                  <c:v>34.659999999999997</c:v>
                </c:pt>
                <c:pt idx="6">
                  <c:v>33.64</c:v>
                </c:pt>
                <c:pt idx="7">
                  <c:v>32.47</c:v>
                </c:pt>
                <c:pt idx="8">
                  <c:v>32.08</c:v>
                </c:pt>
                <c:pt idx="9">
                  <c:v>32.46</c:v>
                </c:pt>
                <c:pt idx="10">
                  <c:v>31.57</c:v>
                </c:pt>
                <c:pt idx="11">
                  <c:v>33.020000000000003</c:v>
                </c:pt>
                <c:pt idx="12">
                  <c:v>33.380000000000003</c:v>
                </c:pt>
                <c:pt idx="13">
                  <c:v>33.53</c:v>
                </c:pt>
                <c:pt idx="14">
                  <c:v>32.75</c:v>
                </c:pt>
                <c:pt idx="15">
                  <c:v>33.54</c:v>
                </c:pt>
                <c:pt idx="16">
                  <c:v>34.17</c:v>
                </c:pt>
                <c:pt idx="17">
                  <c:v>35.119999999999997</c:v>
                </c:pt>
                <c:pt idx="18">
                  <c:v>33.79</c:v>
                </c:pt>
                <c:pt idx="19">
                  <c:v>34.03</c:v>
                </c:pt>
                <c:pt idx="20">
                  <c:v>34.81</c:v>
                </c:pt>
                <c:pt idx="21">
                  <c:v>34.07</c:v>
                </c:pt>
                <c:pt idx="22">
                  <c:v>34.14</c:v>
                </c:pt>
                <c:pt idx="23">
                  <c:v>33.619999999999997</c:v>
                </c:pt>
                <c:pt idx="24">
                  <c:v>32.75</c:v>
                </c:pt>
                <c:pt idx="25">
                  <c:v>32.43</c:v>
                </c:pt>
                <c:pt idx="26">
                  <c:v>33.61</c:v>
                </c:pt>
                <c:pt idx="27">
                  <c:v>33.299999999999997</c:v>
                </c:pt>
                <c:pt idx="28">
                  <c:v>34.49</c:v>
                </c:pt>
                <c:pt idx="29">
                  <c:v>34.39</c:v>
                </c:pt>
                <c:pt idx="30">
                  <c:v>34.409999999999997</c:v>
                </c:pt>
                <c:pt idx="31">
                  <c:v>32.950000000000003</c:v>
                </c:pt>
                <c:pt idx="32">
                  <c:v>31.91</c:v>
                </c:pt>
                <c:pt idx="33">
                  <c:v>32.67</c:v>
                </c:pt>
                <c:pt idx="34">
                  <c:v>31.87</c:v>
                </c:pt>
                <c:pt idx="35">
                  <c:v>32.130000000000003</c:v>
                </c:pt>
                <c:pt idx="36">
                  <c:v>29.11</c:v>
                </c:pt>
                <c:pt idx="37">
                  <c:v>28.31</c:v>
                </c:pt>
                <c:pt idx="38">
                  <c:v>28.59</c:v>
                </c:pt>
                <c:pt idx="39">
                  <c:v>28.54</c:v>
                </c:pt>
                <c:pt idx="40">
                  <c:v>30.38</c:v>
                </c:pt>
                <c:pt idx="41">
                  <c:v>31</c:v>
                </c:pt>
                <c:pt idx="42">
                  <c:v>32.74</c:v>
                </c:pt>
                <c:pt idx="43">
                  <c:v>32.57</c:v>
                </c:pt>
                <c:pt idx="44">
                  <c:v>32.950000000000003</c:v>
                </c:pt>
                <c:pt idx="45">
                  <c:v>32.520000000000003</c:v>
                </c:pt>
                <c:pt idx="46">
                  <c:v>33.01</c:v>
                </c:pt>
                <c:pt idx="47">
                  <c:v>33.159999999999997</c:v>
                </c:pt>
              </c:numCache>
            </c:numRef>
          </c:val>
          <c:smooth val="0"/>
          <c:extLst>
            <c:ext xmlns:c16="http://schemas.microsoft.com/office/drawing/2014/chart" uri="{C3380CC4-5D6E-409C-BE32-E72D297353CC}">
              <c16:uniqueId val="{00000016-21F3-42BB-9B60-838BA2543AD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600C-40CF-9086-244598E61049}"/>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196.98609999999999</c:v>
                </c:pt>
                <c:pt idx="1">
                  <c:v>198.83240000000001</c:v>
                </c:pt>
                <c:pt idx="2">
                  <c:v>198.83920000000001</c:v>
                </c:pt>
                <c:pt idx="3">
                  <c:v>198.2431</c:v>
                </c:pt>
                <c:pt idx="4">
                  <c:v>198.756</c:v>
                </c:pt>
                <c:pt idx="5">
                  <c:v>199.12270000000001</c:v>
                </c:pt>
                <c:pt idx="6">
                  <c:v>199.23609999999999</c:v>
                </c:pt>
                <c:pt idx="7">
                  <c:v>199.54570000000001</c:v>
                </c:pt>
                <c:pt idx="8">
                  <c:v>198.9975</c:v>
                </c:pt>
                <c:pt idx="9">
                  <c:v>199.10570000000001</c:v>
                </c:pt>
                <c:pt idx="10">
                  <c:v>197.79320000000001</c:v>
                </c:pt>
                <c:pt idx="11">
                  <c:v>198.7869</c:v>
                </c:pt>
                <c:pt idx="12">
                  <c:v>199.21369999999999</c:v>
                </c:pt>
                <c:pt idx="13">
                  <c:v>197.83150000000001</c:v>
                </c:pt>
                <c:pt idx="14">
                  <c:v>197.852</c:v>
                </c:pt>
                <c:pt idx="15">
                  <c:v>196.43109999999999</c:v>
                </c:pt>
                <c:pt idx="16">
                  <c:v>197.86920000000001</c:v>
                </c:pt>
                <c:pt idx="17">
                  <c:v>198.34549999999999</c:v>
                </c:pt>
                <c:pt idx="18">
                  <c:v>197.8349</c:v>
                </c:pt>
                <c:pt idx="19">
                  <c:v>198.03749999999999</c:v>
                </c:pt>
                <c:pt idx="20">
                  <c:v>197.2362</c:v>
                </c:pt>
                <c:pt idx="21">
                  <c:v>197.2731</c:v>
                </c:pt>
                <c:pt idx="22">
                  <c:v>195.63040000000001</c:v>
                </c:pt>
                <c:pt idx="23">
                  <c:v>193.27529999999999</c:v>
                </c:pt>
                <c:pt idx="24">
                  <c:v>192.3116</c:v>
                </c:pt>
                <c:pt idx="25">
                  <c:v>194.68289999999999</c:v>
                </c:pt>
                <c:pt idx="26">
                  <c:v>193.20949999999999</c:v>
                </c:pt>
                <c:pt idx="27">
                  <c:v>192.79570000000001</c:v>
                </c:pt>
                <c:pt idx="28">
                  <c:v>192.4041</c:v>
                </c:pt>
                <c:pt idx="29">
                  <c:v>191.494</c:v>
                </c:pt>
                <c:pt idx="30">
                  <c:v>192.5874</c:v>
                </c:pt>
                <c:pt idx="31">
                  <c:v>190.3811</c:v>
                </c:pt>
                <c:pt idx="32">
                  <c:v>189.60650000000001</c:v>
                </c:pt>
                <c:pt idx="33">
                  <c:v>192.0532</c:v>
                </c:pt>
                <c:pt idx="34">
                  <c:v>192.63980000000001</c:v>
                </c:pt>
                <c:pt idx="35">
                  <c:v>139.04640000000001</c:v>
                </c:pt>
                <c:pt idx="36">
                  <c:v>55.886800000000001</c:v>
                </c:pt>
                <c:pt idx="37">
                  <c:v>54.848100000000002</c:v>
                </c:pt>
                <c:pt idx="38">
                  <c:v>54.215299999999999</c:v>
                </c:pt>
                <c:pt idx="39">
                  <c:v>54.628</c:v>
                </c:pt>
                <c:pt idx="40">
                  <c:v>56.123899999999999</c:v>
                </c:pt>
                <c:pt idx="41">
                  <c:v>71.069900000000004</c:v>
                </c:pt>
                <c:pt idx="42">
                  <c:v>111.33029999999999</c:v>
                </c:pt>
                <c:pt idx="43">
                  <c:v>193.77379999999999</c:v>
                </c:pt>
                <c:pt idx="44">
                  <c:v>193.874</c:v>
                </c:pt>
                <c:pt idx="45">
                  <c:v>193.89150000000001</c:v>
                </c:pt>
                <c:pt idx="46">
                  <c:v>195.1892</c:v>
                </c:pt>
                <c:pt idx="47">
                  <c:v>193.21299999999999</c:v>
                </c:pt>
              </c:numCache>
            </c:numRef>
          </c:val>
          <c:smooth val="0"/>
          <c:extLst>
            <c:ext xmlns:c16="http://schemas.microsoft.com/office/drawing/2014/chart" uri="{C3380CC4-5D6E-409C-BE32-E72D297353CC}">
              <c16:uniqueId val="{00000001-600C-40CF-9086-244598E61049}"/>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36.337299999999999</c:v>
                </c:pt>
                <c:pt idx="1">
                  <c:v>37.124699999999997</c:v>
                </c:pt>
                <c:pt idx="2">
                  <c:v>37.551000000000002</c:v>
                </c:pt>
                <c:pt idx="3">
                  <c:v>37.920099999999998</c:v>
                </c:pt>
                <c:pt idx="4">
                  <c:v>36.470199999999998</c:v>
                </c:pt>
                <c:pt idx="5">
                  <c:v>37.305999999999997</c:v>
                </c:pt>
                <c:pt idx="6">
                  <c:v>37.2089</c:v>
                </c:pt>
                <c:pt idx="7">
                  <c:v>36.801200000000001</c:v>
                </c:pt>
                <c:pt idx="8">
                  <c:v>37.674500000000002</c:v>
                </c:pt>
                <c:pt idx="9">
                  <c:v>36.326900000000002</c:v>
                </c:pt>
                <c:pt idx="10">
                  <c:v>36.241199999999999</c:v>
                </c:pt>
                <c:pt idx="11">
                  <c:v>34.614699999999999</c:v>
                </c:pt>
                <c:pt idx="12">
                  <c:v>33.478299999999997</c:v>
                </c:pt>
                <c:pt idx="13">
                  <c:v>33.633200000000002</c:v>
                </c:pt>
                <c:pt idx="14">
                  <c:v>33.100900000000003</c:v>
                </c:pt>
                <c:pt idx="15">
                  <c:v>33.906100000000002</c:v>
                </c:pt>
                <c:pt idx="16">
                  <c:v>34.452300000000001</c:v>
                </c:pt>
                <c:pt idx="17">
                  <c:v>34.642800000000001</c:v>
                </c:pt>
                <c:pt idx="18">
                  <c:v>35.374200000000002</c:v>
                </c:pt>
                <c:pt idx="19">
                  <c:v>36.162999999999997</c:v>
                </c:pt>
                <c:pt idx="20">
                  <c:v>35.062800000000003</c:v>
                </c:pt>
                <c:pt idx="21">
                  <c:v>35.436500000000002</c:v>
                </c:pt>
                <c:pt idx="22">
                  <c:v>37.878399999999999</c:v>
                </c:pt>
                <c:pt idx="23">
                  <c:v>37.942</c:v>
                </c:pt>
                <c:pt idx="24">
                  <c:v>37.320799999999998</c:v>
                </c:pt>
                <c:pt idx="25">
                  <c:v>36.796799999999998</c:v>
                </c:pt>
                <c:pt idx="26">
                  <c:v>37.533499999999997</c:v>
                </c:pt>
                <c:pt idx="27">
                  <c:v>36.2348</c:v>
                </c:pt>
                <c:pt idx="28">
                  <c:v>36.571199999999997</c:v>
                </c:pt>
                <c:pt idx="29">
                  <c:v>36.905099999999997</c:v>
                </c:pt>
                <c:pt idx="30">
                  <c:v>35.778300000000002</c:v>
                </c:pt>
                <c:pt idx="31">
                  <c:v>34.731499999999997</c:v>
                </c:pt>
                <c:pt idx="32">
                  <c:v>36.404899999999998</c:v>
                </c:pt>
                <c:pt idx="33">
                  <c:v>35.423299999999998</c:v>
                </c:pt>
                <c:pt idx="34">
                  <c:v>35.030999999999999</c:v>
                </c:pt>
                <c:pt idx="35">
                  <c:v>33.517800000000001</c:v>
                </c:pt>
                <c:pt idx="36">
                  <c:v>33.107900000000001</c:v>
                </c:pt>
                <c:pt idx="37">
                  <c:v>32.632399999999997</c:v>
                </c:pt>
                <c:pt idx="38">
                  <c:v>32.926200000000001</c:v>
                </c:pt>
                <c:pt idx="39">
                  <c:v>33.5075</c:v>
                </c:pt>
                <c:pt idx="40">
                  <c:v>33.745899999999999</c:v>
                </c:pt>
                <c:pt idx="41">
                  <c:v>33.947899999999997</c:v>
                </c:pt>
                <c:pt idx="42">
                  <c:v>35.551400000000001</c:v>
                </c:pt>
                <c:pt idx="43">
                  <c:v>36.419800000000002</c:v>
                </c:pt>
                <c:pt idx="44">
                  <c:v>37.233699999999999</c:v>
                </c:pt>
                <c:pt idx="45">
                  <c:v>36.835999999999999</c:v>
                </c:pt>
                <c:pt idx="46">
                  <c:v>37.114800000000002</c:v>
                </c:pt>
                <c:pt idx="47">
                  <c:v>37.244900000000001</c:v>
                </c:pt>
              </c:numCache>
            </c:numRef>
          </c:val>
          <c:smooth val="0"/>
          <c:extLst>
            <c:ext xmlns:c16="http://schemas.microsoft.com/office/drawing/2014/chart" uri="{C3380CC4-5D6E-409C-BE32-E72D297353CC}">
              <c16:uniqueId val="{00000002-600C-40CF-9086-244598E61049}"/>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600C-40CF-9086-244598E61049}"/>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2">
                  <c:v>0.39384999999999998</c:v>
                </c:pt>
                <c:pt idx="3">
                  <c:v>0.40853</c:v>
                </c:pt>
                <c:pt idx="4">
                  <c:v>0.39062000000000002</c:v>
                </c:pt>
                <c:pt idx="5">
                  <c:v>0.30238999999999999</c:v>
                </c:pt>
                <c:pt idx="6">
                  <c:v>0.25509999999999999</c:v>
                </c:pt>
                <c:pt idx="7">
                  <c:v>0.33510000000000001</c:v>
                </c:pt>
                <c:pt idx="8">
                  <c:v>0.35635</c:v>
                </c:pt>
                <c:pt idx="9">
                  <c:v>0.34927000000000002</c:v>
                </c:pt>
                <c:pt idx="10">
                  <c:v>0.35676000000000002</c:v>
                </c:pt>
                <c:pt idx="11">
                  <c:v>0.38135000000000002</c:v>
                </c:pt>
                <c:pt idx="12">
                  <c:v>0.39611000000000002</c:v>
                </c:pt>
                <c:pt idx="13">
                  <c:v>0.41943000000000003</c:v>
                </c:pt>
                <c:pt idx="14">
                  <c:v>0.35592000000000001</c:v>
                </c:pt>
                <c:pt idx="15">
                  <c:v>0.34855000000000003</c:v>
                </c:pt>
                <c:pt idx="16">
                  <c:v>0.25570999999999999</c:v>
                </c:pt>
                <c:pt idx="17">
                  <c:v>0.28839999999999999</c:v>
                </c:pt>
                <c:pt idx="18">
                  <c:v>0.32686999999999999</c:v>
                </c:pt>
                <c:pt idx="19">
                  <c:v>0.31578000000000001</c:v>
                </c:pt>
                <c:pt idx="20">
                  <c:v>0.28255999999999998</c:v>
                </c:pt>
                <c:pt idx="21">
                  <c:v>0.31322</c:v>
                </c:pt>
                <c:pt idx="22">
                  <c:v>0.35052</c:v>
                </c:pt>
                <c:pt idx="23">
                  <c:v>0.39879999999999999</c:v>
                </c:pt>
                <c:pt idx="24">
                  <c:v>0.36903000000000002</c:v>
                </c:pt>
                <c:pt idx="25">
                  <c:v>0.29868</c:v>
                </c:pt>
                <c:pt idx="26">
                  <c:v>0.31283</c:v>
                </c:pt>
                <c:pt idx="27">
                  <c:v>0.28642000000000001</c:v>
                </c:pt>
                <c:pt idx="28">
                  <c:v>0.29252</c:v>
                </c:pt>
                <c:pt idx="29">
                  <c:v>0.27041999999999999</c:v>
                </c:pt>
                <c:pt idx="30">
                  <c:v>0.22520999999999999</c:v>
                </c:pt>
                <c:pt idx="31">
                  <c:v>0.33722000000000002</c:v>
                </c:pt>
                <c:pt idx="32">
                  <c:v>0.40798000000000001</c:v>
                </c:pt>
                <c:pt idx="33">
                  <c:v>0.39735999999999999</c:v>
                </c:pt>
                <c:pt idx="34">
                  <c:v>0.44341000000000003</c:v>
                </c:pt>
                <c:pt idx="35">
                  <c:v>0.35581000000000002</c:v>
                </c:pt>
                <c:pt idx="36">
                  <c:v>0.40328999999999998</c:v>
                </c:pt>
                <c:pt idx="37">
                  <c:v>0.43887999999999999</c:v>
                </c:pt>
                <c:pt idx="38">
                  <c:v>0.37489</c:v>
                </c:pt>
                <c:pt idx="39">
                  <c:v>0.39145999999999997</c:v>
                </c:pt>
                <c:pt idx="40">
                  <c:v>0.37296000000000001</c:v>
                </c:pt>
                <c:pt idx="41">
                  <c:v>0.40298</c:v>
                </c:pt>
                <c:pt idx="42">
                  <c:v>0.42832999999999999</c:v>
                </c:pt>
                <c:pt idx="43">
                  <c:v>0.37148999999999999</c:v>
                </c:pt>
                <c:pt idx="44">
                  <c:v>0.35043999999999997</c:v>
                </c:pt>
                <c:pt idx="45">
                  <c:v>0.34467999999999999</c:v>
                </c:pt>
                <c:pt idx="46">
                  <c:v>0.34595999999999999</c:v>
                </c:pt>
                <c:pt idx="47">
                  <c:v>0.39143</c:v>
                </c:pt>
              </c:numCache>
            </c:numRef>
          </c:val>
          <c:smooth val="0"/>
          <c:extLst>
            <c:ext xmlns:c16="http://schemas.microsoft.com/office/drawing/2014/chart" uri="{C3380CC4-5D6E-409C-BE32-E72D297353CC}">
              <c16:uniqueId val="{00000004-600C-40CF-9086-244598E61049}"/>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600C-40CF-9086-244598E61049}"/>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2.5</c:v>
                </c:pt>
                <c:pt idx="2">
                  <c:v>2.6</c:v>
                </c:pt>
                <c:pt idx="3">
                  <c:v>2.6</c:v>
                </c:pt>
                <c:pt idx="4">
                  <c:v>2.5</c:v>
                </c:pt>
                <c:pt idx="5">
                  <c:v>2.4</c:v>
                </c:pt>
                <c:pt idx="6">
                  <c:v>2.6</c:v>
                </c:pt>
                <c:pt idx="7">
                  <c:v>2.5</c:v>
                </c:pt>
                <c:pt idx="8">
                  <c:v>2.4500000000000002</c:v>
                </c:pt>
                <c:pt idx="9">
                  <c:v>2.5</c:v>
                </c:pt>
                <c:pt idx="10">
                  <c:v>2.5</c:v>
                </c:pt>
                <c:pt idx="11">
                  <c:v>2.4</c:v>
                </c:pt>
                <c:pt idx="12">
                  <c:v>2.6</c:v>
                </c:pt>
                <c:pt idx="13">
                  <c:v>2.5</c:v>
                </c:pt>
                <c:pt idx="14">
                  <c:v>2.4</c:v>
                </c:pt>
                <c:pt idx="15">
                  <c:v>2.4</c:v>
                </c:pt>
                <c:pt idx="16">
                  <c:v>2.5</c:v>
                </c:pt>
                <c:pt idx="17">
                  <c:v>2.6</c:v>
                </c:pt>
                <c:pt idx="18">
                  <c:v>2.5</c:v>
                </c:pt>
                <c:pt idx="19">
                  <c:v>2.6</c:v>
                </c:pt>
                <c:pt idx="20">
                  <c:v>2.5</c:v>
                </c:pt>
                <c:pt idx="21">
                  <c:v>2.6</c:v>
                </c:pt>
                <c:pt idx="22">
                  <c:v>2.4</c:v>
                </c:pt>
                <c:pt idx="23">
                  <c:v>2.6</c:v>
                </c:pt>
                <c:pt idx="24">
                  <c:v>2.5</c:v>
                </c:pt>
                <c:pt idx="25">
                  <c:v>2.5</c:v>
                </c:pt>
                <c:pt idx="26">
                  <c:v>2.4</c:v>
                </c:pt>
                <c:pt idx="27">
                  <c:v>2.5</c:v>
                </c:pt>
                <c:pt idx="28">
                  <c:v>2.6</c:v>
                </c:pt>
                <c:pt idx="29">
                  <c:v>2.6</c:v>
                </c:pt>
                <c:pt idx="30">
                  <c:v>2.6</c:v>
                </c:pt>
                <c:pt idx="31">
                  <c:v>2.6</c:v>
                </c:pt>
                <c:pt idx="32">
                  <c:v>2.5</c:v>
                </c:pt>
                <c:pt idx="33">
                  <c:v>2.6</c:v>
                </c:pt>
                <c:pt idx="34">
                  <c:v>2.6</c:v>
                </c:pt>
                <c:pt idx="35">
                  <c:v>2.6</c:v>
                </c:pt>
                <c:pt idx="36">
                  <c:v>2.6</c:v>
                </c:pt>
                <c:pt idx="37">
                  <c:v>2.6</c:v>
                </c:pt>
                <c:pt idx="38">
                  <c:v>2.6</c:v>
                </c:pt>
                <c:pt idx="39">
                  <c:v>2.5</c:v>
                </c:pt>
                <c:pt idx="40">
                  <c:v>2.6</c:v>
                </c:pt>
                <c:pt idx="41">
                  <c:v>2.6</c:v>
                </c:pt>
                <c:pt idx="42">
                  <c:v>2.6</c:v>
                </c:pt>
                <c:pt idx="43">
                  <c:v>2.7</c:v>
                </c:pt>
                <c:pt idx="44">
                  <c:v>2.6</c:v>
                </c:pt>
                <c:pt idx="45">
                  <c:v>2.6</c:v>
                </c:pt>
                <c:pt idx="46">
                  <c:v>2.7</c:v>
                </c:pt>
                <c:pt idx="47">
                  <c:v>2.7</c:v>
                </c:pt>
              </c:numCache>
            </c:numRef>
          </c:val>
          <c:smooth val="0"/>
          <c:extLst>
            <c:ext xmlns:c16="http://schemas.microsoft.com/office/drawing/2014/chart" uri="{C3380CC4-5D6E-409C-BE32-E72D297353CC}">
              <c16:uniqueId val="{00000006-600C-40CF-9086-244598E61049}"/>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600C-40CF-9086-244598E61049}"/>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61.362389999999998</c:v>
                </c:pt>
                <c:pt idx="1">
                  <c:v>61.511400000000002</c:v>
                </c:pt>
                <c:pt idx="2">
                  <c:v>61.349820000000001</c:v>
                </c:pt>
                <c:pt idx="3">
                  <c:v>61.197049999999997</c:v>
                </c:pt>
                <c:pt idx="4">
                  <c:v>61.729979999999998</c:v>
                </c:pt>
                <c:pt idx="5">
                  <c:v>62.07076</c:v>
                </c:pt>
                <c:pt idx="6">
                  <c:v>61.936250000000001</c:v>
                </c:pt>
                <c:pt idx="7">
                  <c:v>62.161990000000003</c:v>
                </c:pt>
                <c:pt idx="8">
                  <c:v>62.195740000000001</c:v>
                </c:pt>
                <c:pt idx="9">
                  <c:v>62.04081</c:v>
                </c:pt>
                <c:pt idx="10">
                  <c:v>62.044199999999996</c:v>
                </c:pt>
                <c:pt idx="11">
                  <c:v>62.090670000000003</c:v>
                </c:pt>
                <c:pt idx="12">
                  <c:v>62.028910000000003</c:v>
                </c:pt>
                <c:pt idx="13">
                  <c:v>61.564430000000002</c:v>
                </c:pt>
                <c:pt idx="14">
                  <c:v>61.747419999999998</c:v>
                </c:pt>
                <c:pt idx="15">
                  <c:v>60.687669999999997</c:v>
                </c:pt>
                <c:pt idx="16">
                  <c:v>60.9054</c:v>
                </c:pt>
                <c:pt idx="17">
                  <c:v>61.406829999999999</c:v>
                </c:pt>
                <c:pt idx="18">
                  <c:v>61.470570000000002</c:v>
                </c:pt>
                <c:pt idx="19">
                  <c:v>61.45899</c:v>
                </c:pt>
                <c:pt idx="20">
                  <c:v>60.107460000000003</c:v>
                </c:pt>
                <c:pt idx="21">
                  <c:v>60.199539999999999</c:v>
                </c:pt>
                <c:pt idx="22">
                  <c:v>60.93374</c:v>
                </c:pt>
                <c:pt idx="23">
                  <c:v>61.323740000000001</c:v>
                </c:pt>
                <c:pt idx="24">
                  <c:v>59.963380000000001</c:v>
                </c:pt>
                <c:pt idx="25">
                  <c:v>60.017969999999998</c:v>
                </c:pt>
                <c:pt idx="26">
                  <c:v>60.239350000000002</c:v>
                </c:pt>
                <c:pt idx="27">
                  <c:v>60.283090000000001</c:v>
                </c:pt>
                <c:pt idx="28">
                  <c:v>60.827530000000003</c:v>
                </c:pt>
                <c:pt idx="29">
                  <c:v>60.80162</c:v>
                </c:pt>
                <c:pt idx="30">
                  <c:v>60.405769999999997</c:v>
                </c:pt>
                <c:pt idx="31">
                  <c:v>60.137430000000002</c:v>
                </c:pt>
                <c:pt idx="32">
                  <c:v>60.373910000000002</c:v>
                </c:pt>
                <c:pt idx="33">
                  <c:v>61.178489999999996</c:v>
                </c:pt>
                <c:pt idx="34">
                  <c:v>60.95778</c:v>
                </c:pt>
                <c:pt idx="35">
                  <c:v>42.866430000000001</c:v>
                </c:pt>
                <c:pt idx="36">
                  <c:v>31.570720000000001</c:v>
                </c:pt>
                <c:pt idx="37">
                  <c:v>31.940629999999999</c:v>
                </c:pt>
                <c:pt idx="38">
                  <c:v>31.872689999999999</c:v>
                </c:pt>
                <c:pt idx="39">
                  <c:v>31.307220000000001</c:v>
                </c:pt>
                <c:pt idx="40">
                  <c:v>31.31832</c:v>
                </c:pt>
                <c:pt idx="41">
                  <c:v>31.599299999999999</c:v>
                </c:pt>
                <c:pt idx="42">
                  <c:v>36.421439999999997</c:v>
                </c:pt>
                <c:pt idx="43">
                  <c:v>58.137680000000003</c:v>
                </c:pt>
                <c:pt idx="44">
                  <c:v>60.804380000000002</c:v>
                </c:pt>
                <c:pt idx="45">
                  <c:v>60.107250000000001</c:v>
                </c:pt>
                <c:pt idx="46">
                  <c:v>60.017749999999999</c:v>
                </c:pt>
                <c:pt idx="47">
                  <c:v>61.182180000000002</c:v>
                </c:pt>
              </c:numCache>
            </c:numRef>
          </c:val>
          <c:smooth val="0"/>
          <c:extLst>
            <c:ext xmlns:c16="http://schemas.microsoft.com/office/drawing/2014/chart" uri="{C3380CC4-5D6E-409C-BE32-E72D297353CC}">
              <c16:uniqueId val="{00000008-600C-40CF-9086-244598E61049}"/>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600C-40CF-9086-244598E61049}"/>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19.100000000000001</c:v>
                </c:pt>
                <c:pt idx="1">
                  <c:v>19.100000000000001</c:v>
                </c:pt>
                <c:pt idx="2">
                  <c:v>19.100000000000001</c:v>
                </c:pt>
                <c:pt idx="3">
                  <c:v>19.100000000000001</c:v>
                </c:pt>
                <c:pt idx="4">
                  <c:v>19.100000000000001</c:v>
                </c:pt>
                <c:pt idx="5">
                  <c:v>19.100000000000001</c:v>
                </c:pt>
                <c:pt idx="6">
                  <c:v>19.100000000000001</c:v>
                </c:pt>
                <c:pt idx="7">
                  <c:v>19.100000000000001</c:v>
                </c:pt>
                <c:pt idx="8">
                  <c:v>19.100000000000001</c:v>
                </c:pt>
                <c:pt idx="9">
                  <c:v>19.100000000000001</c:v>
                </c:pt>
                <c:pt idx="10">
                  <c:v>19.100000000000001</c:v>
                </c:pt>
                <c:pt idx="11">
                  <c:v>19.100000000000001</c:v>
                </c:pt>
                <c:pt idx="12">
                  <c:v>19.100000000000001</c:v>
                </c:pt>
                <c:pt idx="13">
                  <c:v>18.899999999999999</c:v>
                </c:pt>
                <c:pt idx="14">
                  <c:v>18.899999999999999</c:v>
                </c:pt>
                <c:pt idx="15">
                  <c:v>18.899999999999999</c:v>
                </c:pt>
                <c:pt idx="16">
                  <c:v>18.899999999999999</c:v>
                </c:pt>
                <c:pt idx="17">
                  <c:v>18.899999999999999</c:v>
                </c:pt>
                <c:pt idx="18">
                  <c:v>18.899999999999999</c:v>
                </c:pt>
                <c:pt idx="19">
                  <c:v>18.899999999999999</c:v>
                </c:pt>
                <c:pt idx="20">
                  <c:v>18.899999999999999</c:v>
                </c:pt>
                <c:pt idx="21">
                  <c:v>18.899999999999999</c:v>
                </c:pt>
                <c:pt idx="22">
                  <c:v>18.899999999999999</c:v>
                </c:pt>
                <c:pt idx="23">
                  <c:v>18.899999999999999</c:v>
                </c:pt>
                <c:pt idx="24">
                  <c:v>18.899999999999999</c:v>
                </c:pt>
                <c:pt idx="25">
                  <c:v>18.899999999999999</c:v>
                </c:pt>
                <c:pt idx="26">
                  <c:v>18.899999999999999</c:v>
                </c:pt>
                <c:pt idx="27">
                  <c:v>18.899999999999999</c:v>
                </c:pt>
                <c:pt idx="28">
                  <c:v>18.899999999999999</c:v>
                </c:pt>
                <c:pt idx="29">
                  <c:v>19.18</c:v>
                </c:pt>
                <c:pt idx="30">
                  <c:v>19.18</c:v>
                </c:pt>
                <c:pt idx="31">
                  <c:v>19.18</c:v>
                </c:pt>
                <c:pt idx="32">
                  <c:v>19.18</c:v>
                </c:pt>
                <c:pt idx="33">
                  <c:v>19.18</c:v>
                </c:pt>
                <c:pt idx="34">
                  <c:v>19.18</c:v>
                </c:pt>
                <c:pt idx="35">
                  <c:v>19.18</c:v>
                </c:pt>
                <c:pt idx="36">
                  <c:v>19.18</c:v>
                </c:pt>
                <c:pt idx="37">
                  <c:v>19.18</c:v>
                </c:pt>
                <c:pt idx="38">
                  <c:v>19.18</c:v>
                </c:pt>
                <c:pt idx="39">
                  <c:v>19.18</c:v>
                </c:pt>
                <c:pt idx="40">
                  <c:v>19.18</c:v>
                </c:pt>
                <c:pt idx="41">
                  <c:v>19.18</c:v>
                </c:pt>
                <c:pt idx="42">
                  <c:v>19.18</c:v>
                </c:pt>
                <c:pt idx="43">
                  <c:v>19.18</c:v>
                </c:pt>
                <c:pt idx="44">
                  <c:v>19.18</c:v>
                </c:pt>
                <c:pt idx="45">
                  <c:v>19.18</c:v>
                </c:pt>
                <c:pt idx="46">
                  <c:v>19.18</c:v>
                </c:pt>
                <c:pt idx="47">
                  <c:v>19.18</c:v>
                </c:pt>
              </c:numCache>
            </c:numRef>
          </c:val>
          <c:smooth val="0"/>
          <c:extLst>
            <c:ext xmlns:c16="http://schemas.microsoft.com/office/drawing/2014/chart" uri="{C3380CC4-5D6E-409C-BE32-E72D297353CC}">
              <c16:uniqueId val="{0000000A-600C-40CF-9086-244598E61049}"/>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600C-40CF-9086-244598E61049}"/>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600C-40CF-9086-244598E61049}"/>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600C-40CF-9086-244598E61049}"/>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9.8028600000000008</c:v>
                </c:pt>
                <c:pt idx="1">
                  <c:v>9.7513500000000004</c:v>
                </c:pt>
                <c:pt idx="2">
                  <c:v>9.8666599999999995</c:v>
                </c:pt>
                <c:pt idx="3">
                  <c:v>9.8322599999999998</c:v>
                </c:pt>
                <c:pt idx="4">
                  <c:v>9.6572300000000002</c:v>
                </c:pt>
                <c:pt idx="5">
                  <c:v>9.6257099999999998</c:v>
                </c:pt>
                <c:pt idx="6">
                  <c:v>9.7165099999999995</c:v>
                </c:pt>
                <c:pt idx="7">
                  <c:v>9.8208599999999997</c:v>
                </c:pt>
                <c:pt idx="8">
                  <c:v>9.7839799999999997</c:v>
                </c:pt>
                <c:pt idx="9">
                  <c:v>9.8455399999999997</c:v>
                </c:pt>
                <c:pt idx="10">
                  <c:v>9.7172599999999996</c:v>
                </c:pt>
                <c:pt idx="11">
                  <c:v>9.8444400000000005</c:v>
                </c:pt>
                <c:pt idx="12">
                  <c:v>9.8383400000000005</c:v>
                </c:pt>
                <c:pt idx="13">
                  <c:v>9.6318000000000001</c:v>
                </c:pt>
                <c:pt idx="14">
                  <c:v>9.7698699999999992</c:v>
                </c:pt>
                <c:pt idx="15">
                  <c:v>9.9664599999999997</c:v>
                </c:pt>
                <c:pt idx="16">
                  <c:v>10.2677</c:v>
                </c:pt>
                <c:pt idx="17">
                  <c:v>10.4709</c:v>
                </c:pt>
                <c:pt idx="18">
                  <c:v>10.24511</c:v>
                </c:pt>
                <c:pt idx="19">
                  <c:v>10.46092</c:v>
                </c:pt>
                <c:pt idx="20">
                  <c:v>10.32976</c:v>
                </c:pt>
                <c:pt idx="21">
                  <c:v>10.30039</c:v>
                </c:pt>
                <c:pt idx="22">
                  <c:v>10.008599999999999</c:v>
                </c:pt>
                <c:pt idx="23">
                  <c:v>9.6433099999999996</c:v>
                </c:pt>
                <c:pt idx="24">
                  <c:v>9.9777500000000003</c:v>
                </c:pt>
                <c:pt idx="25">
                  <c:v>10.347709999999999</c:v>
                </c:pt>
                <c:pt idx="26">
                  <c:v>10.366960000000001</c:v>
                </c:pt>
                <c:pt idx="27">
                  <c:v>10.287890000000001</c:v>
                </c:pt>
                <c:pt idx="28">
                  <c:v>10.30072</c:v>
                </c:pt>
                <c:pt idx="29">
                  <c:v>10.268319999999999</c:v>
                </c:pt>
                <c:pt idx="30">
                  <c:v>10.22123</c:v>
                </c:pt>
                <c:pt idx="31">
                  <c:v>10.152850000000001</c:v>
                </c:pt>
                <c:pt idx="32">
                  <c:v>10.476190000000001</c:v>
                </c:pt>
                <c:pt idx="33">
                  <c:v>10.27009</c:v>
                </c:pt>
                <c:pt idx="34">
                  <c:v>10.37899</c:v>
                </c:pt>
                <c:pt idx="35">
                  <c:v>10.39742</c:v>
                </c:pt>
                <c:pt idx="36">
                  <c:v>10.723240000000001</c:v>
                </c:pt>
                <c:pt idx="37">
                  <c:v>10.765930000000001</c:v>
                </c:pt>
                <c:pt idx="38">
                  <c:v>10.18512</c:v>
                </c:pt>
                <c:pt idx="39">
                  <c:v>10.244109999999999</c:v>
                </c:pt>
                <c:pt idx="40">
                  <c:v>9.9972700000000003</c:v>
                </c:pt>
                <c:pt idx="41">
                  <c:v>9.8900699999999997</c:v>
                </c:pt>
                <c:pt idx="42">
                  <c:v>9.9893800000000006</c:v>
                </c:pt>
                <c:pt idx="43">
                  <c:v>9.9551300000000005</c:v>
                </c:pt>
                <c:pt idx="44">
                  <c:v>9.8263099999999994</c:v>
                </c:pt>
                <c:pt idx="45">
                  <c:v>9.9643999999999995</c:v>
                </c:pt>
                <c:pt idx="46">
                  <c:v>9.9911399999999997</c:v>
                </c:pt>
                <c:pt idx="47">
                  <c:v>10.00651</c:v>
                </c:pt>
              </c:numCache>
            </c:numRef>
          </c:val>
          <c:smooth val="0"/>
          <c:extLst>
            <c:ext xmlns:c16="http://schemas.microsoft.com/office/drawing/2014/chart" uri="{C3380CC4-5D6E-409C-BE32-E72D297353CC}">
              <c16:uniqueId val="{0000000E-600C-40CF-9086-244598E61049}"/>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600C-40CF-9086-244598E61049}"/>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5.4247300000000003</c:v>
                </c:pt>
                <c:pt idx="1">
                  <c:v>5.40205</c:v>
                </c:pt>
                <c:pt idx="2">
                  <c:v>5.3674600000000003</c:v>
                </c:pt>
                <c:pt idx="3">
                  <c:v>5.2332299999999998</c:v>
                </c:pt>
                <c:pt idx="4">
                  <c:v>5.3069100000000002</c:v>
                </c:pt>
                <c:pt idx="5">
                  <c:v>5.1926899999999998</c:v>
                </c:pt>
                <c:pt idx="6">
                  <c:v>5.1083499999999997</c:v>
                </c:pt>
                <c:pt idx="7">
                  <c:v>5.6550900000000004</c:v>
                </c:pt>
                <c:pt idx="8">
                  <c:v>5.5361099999999999</c:v>
                </c:pt>
                <c:pt idx="9">
                  <c:v>5.5204899999999997</c:v>
                </c:pt>
                <c:pt idx="10">
                  <c:v>5.4826600000000001</c:v>
                </c:pt>
                <c:pt idx="11">
                  <c:v>5.3999600000000001</c:v>
                </c:pt>
                <c:pt idx="12">
                  <c:v>5.4645299999999999</c:v>
                </c:pt>
                <c:pt idx="13">
                  <c:v>5.2547899999999998</c:v>
                </c:pt>
                <c:pt idx="14">
                  <c:v>5.3889100000000001</c:v>
                </c:pt>
                <c:pt idx="15">
                  <c:v>5.5312700000000001</c:v>
                </c:pt>
                <c:pt idx="16">
                  <c:v>5.4488200000000004</c:v>
                </c:pt>
                <c:pt idx="17">
                  <c:v>5.3997099999999998</c:v>
                </c:pt>
                <c:pt idx="18">
                  <c:v>5.46312</c:v>
                </c:pt>
                <c:pt idx="19">
                  <c:v>5.4284999999999997</c:v>
                </c:pt>
                <c:pt idx="20">
                  <c:v>5.50108</c:v>
                </c:pt>
                <c:pt idx="21">
                  <c:v>5.3649100000000001</c:v>
                </c:pt>
                <c:pt idx="22">
                  <c:v>5.4656700000000003</c:v>
                </c:pt>
                <c:pt idx="23">
                  <c:v>5.2544700000000004</c:v>
                </c:pt>
                <c:pt idx="24">
                  <c:v>5.32104</c:v>
                </c:pt>
                <c:pt idx="25">
                  <c:v>5.4499399999999998</c:v>
                </c:pt>
                <c:pt idx="26">
                  <c:v>5.4030199999999997</c:v>
                </c:pt>
                <c:pt idx="27">
                  <c:v>5.5972</c:v>
                </c:pt>
                <c:pt idx="28">
                  <c:v>5.7586199999999996</c:v>
                </c:pt>
                <c:pt idx="29">
                  <c:v>5.6412000000000004</c:v>
                </c:pt>
                <c:pt idx="30">
                  <c:v>5.7370900000000002</c:v>
                </c:pt>
                <c:pt idx="31">
                  <c:v>5.70749</c:v>
                </c:pt>
                <c:pt idx="32">
                  <c:v>5.5986399999999996</c:v>
                </c:pt>
                <c:pt idx="33">
                  <c:v>5.6612499999999999</c:v>
                </c:pt>
                <c:pt idx="34">
                  <c:v>5.5635700000000003</c:v>
                </c:pt>
                <c:pt idx="35">
                  <c:v>5.3654299999999999</c:v>
                </c:pt>
                <c:pt idx="36">
                  <c:v>5.3054800000000002</c:v>
                </c:pt>
                <c:pt idx="37">
                  <c:v>5.4063600000000003</c:v>
                </c:pt>
                <c:pt idx="38">
                  <c:v>5.3605200000000002</c:v>
                </c:pt>
                <c:pt idx="39">
                  <c:v>5.4382000000000001</c:v>
                </c:pt>
                <c:pt idx="40">
                  <c:v>5.4012000000000002</c:v>
                </c:pt>
                <c:pt idx="41">
                  <c:v>5.2821699999999998</c:v>
                </c:pt>
                <c:pt idx="42">
                  <c:v>5.4126700000000003</c:v>
                </c:pt>
                <c:pt idx="43">
                  <c:v>5.2626099999999996</c:v>
                </c:pt>
                <c:pt idx="44">
                  <c:v>5.34992</c:v>
                </c:pt>
                <c:pt idx="45">
                  <c:v>5.4868600000000001</c:v>
                </c:pt>
                <c:pt idx="46">
                  <c:v>5.4605800000000002</c:v>
                </c:pt>
                <c:pt idx="47">
                  <c:v>5.4616699999999998</c:v>
                </c:pt>
              </c:numCache>
            </c:numRef>
          </c:val>
          <c:smooth val="0"/>
          <c:extLst>
            <c:ext xmlns:c16="http://schemas.microsoft.com/office/drawing/2014/chart" uri="{C3380CC4-5D6E-409C-BE32-E72D297353CC}">
              <c16:uniqueId val="{00000010-600C-40CF-9086-244598E61049}"/>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600C-40CF-9086-244598E61049}"/>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6.851</c:v>
                </c:pt>
                <c:pt idx="1">
                  <c:v>6.5209999999999999</c:v>
                </c:pt>
                <c:pt idx="2">
                  <c:v>6.452</c:v>
                </c:pt>
                <c:pt idx="3">
                  <c:v>6.5209999999999999</c:v>
                </c:pt>
                <c:pt idx="4">
                  <c:v>6.6520000000000001</c:v>
                </c:pt>
                <c:pt idx="5">
                  <c:v>6.4509999999999996</c:v>
                </c:pt>
                <c:pt idx="6">
                  <c:v>6.851</c:v>
                </c:pt>
                <c:pt idx="7">
                  <c:v>6.5209999999999999</c:v>
                </c:pt>
                <c:pt idx="8">
                  <c:v>6.452</c:v>
                </c:pt>
                <c:pt idx="9">
                  <c:v>6.5209999999999999</c:v>
                </c:pt>
                <c:pt idx="10">
                  <c:v>6.6520000000000001</c:v>
                </c:pt>
                <c:pt idx="11">
                  <c:v>6.4509999999999996</c:v>
                </c:pt>
                <c:pt idx="12">
                  <c:v>6.851</c:v>
                </c:pt>
                <c:pt idx="13">
                  <c:v>6.5209999999999999</c:v>
                </c:pt>
                <c:pt idx="14">
                  <c:v>6.452</c:v>
                </c:pt>
                <c:pt idx="15">
                  <c:v>6.5209999999999999</c:v>
                </c:pt>
                <c:pt idx="16">
                  <c:v>6.6520000000000001</c:v>
                </c:pt>
                <c:pt idx="17">
                  <c:v>6.4509999999999996</c:v>
                </c:pt>
                <c:pt idx="18">
                  <c:v>4.1230000000000002</c:v>
                </c:pt>
                <c:pt idx="19">
                  <c:v>4.3209999999999997</c:v>
                </c:pt>
                <c:pt idx="20">
                  <c:v>4.3209999999999997</c:v>
                </c:pt>
                <c:pt idx="21">
                  <c:v>3.3210000000000002</c:v>
                </c:pt>
                <c:pt idx="22">
                  <c:v>3.6509999999999998</c:v>
                </c:pt>
                <c:pt idx="23">
                  <c:v>4.3209999999999997</c:v>
                </c:pt>
                <c:pt idx="24">
                  <c:v>4.1230000000000002</c:v>
                </c:pt>
                <c:pt idx="25">
                  <c:v>4.3209999999999997</c:v>
                </c:pt>
                <c:pt idx="26">
                  <c:v>4.3209999999999997</c:v>
                </c:pt>
                <c:pt idx="27">
                  <c:v>6.9809999999999999</c:v>
                </c:pt>
                <c:pt idx="28">
                  <c:v>6.6539999999999999</c:v>
                </c:pt>
                <c:pt idx="29">
                  <c:v>6.3620000000000001</c:v>
                </c:pt>
                <c:pt idx="30">
                  <c:v>6.6449999999999996</c:v>
                </c:pt>
                <c:pt idx="31">
                  <c:v>6.5209999999999999</c:v>
                </c:pt>
                <c:pt idx="32">
                  <c:v>6.5410000000000004</c:v>
                </c:pt>
                <c:pt idx="33">
                  <c:v>6.6512000000000002</c:v>
                </c:pt>
                <c:pt idx="34">
                  <c:v>6.6520000000000001</c:v>
                </c:pt>
                <c:pt idx="35">
                  <c:v>6.4509999999999996</c:v>
                </c:pt>
                <c:pt idx="36">
                  <c:v>6.5410000000000004</c:v>
                </c:pt>
                <c:pt idx="37">
                  <c:v>6.6512000000000002</c:v>
                </c:pt>
                <c:pt idx="38">
                  <c:v>6.6520000000000001</c:v>
                </c:pt>
                <c:pt idx="39">
                  <c:v>6.4509999999999996</c:v>
                </c:pt>
                <c:pt idx="40">
                  <c:v>6.5410000000000004</c:v>
                </c:pt>
                <c:pt idx="41">
                  <c:v>6.6512000000000002</c:v>
                </c:pt>
                <c:pt idx="42">
                  <c:v>6.6520000000000001</c:v>
                </c:pt>
                <c:pt idx="43">
                  <c:v>6.4509999999999996</c:v>
                </c:pt>
                <c:pt idx="44">
                  <c:v>6.5410000000000004</c:v>
                </c:pt>
                <c:pt idx="45">
                  <c:v>6.6512000000000002</c:v>
                </c:pt>
                <c:pt idx="46">
                  <c:v>6.6520000000000001</c:v>
                </c:pt>
                <c:pt idx="47">
                  <c:v>6.4509999999999996</c:v>
                </c:pt>
              </c:numCache>
            </c:numRef>
          </c:val>
          <c:smooth val="0"/>
          <c:extLst>
            <c:ext xmlns:c16="http://schemas.microsoft.com/office/drawing/2014/chart" uri="{C3380CC4-5D6E-409C-BE32-E72D297353CC}">
              <c16:uniqueId val="{00000012-600C-40CF-9086-244598E61049}"/>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47.72</c:v>
                </c:pt>
                <c:pt idx="1">
                  <c:v>49.185000000000002</c:v>
                </c:pt>
                <c:pt idx="2">
                  <c:v>48.094000000000001</c:v>
                </c:pt>
                <c:pt idx="3">
                  <c:v>48.877000000000002</c:v>
                </c:pt>
                <c:pt idx="4">
                  <c:v>49.856999999999999</c:v>
                </c:pt>
                <c:pt idx="5">
                  <c:v>48.576000000000001</c:v>
                </c:pt>
                <c:pt idx="6">
                  <c:v>49.253</c:v>
                </c:pt>
                <c:pt idx="7">
                  <c:v>49.991</c:v>
                </c:pt>
                <c:pt idx="8">
                  <c:v>50.018000000000001</c:v>
                </c:pt>
                <c:pt idx="9">
                  <c:v>49.674999999999997</c:v>
                </c:pt>
                <c:pt idx="10">
                  <c:v>47.317999999999998</c:v>
                </c:pt>
                <c:pt idx="11">
                  <c:v>48.633000000000003</c:v>
                </c:pt>
                <c:pt idx="12">
                  <c:v>49.460999999999999</c:v>
                </c:pt>
                <c:pt idx="13">
                  <c:v>52.715000000000003</c:v>
                </c:pt>
                <c:pt idx="14">
                  <c:v>53.213000000000001</c:v>
                </c:pt>
                <c:pt idx="15">
                  <c:v>49.06</c:v>
                </c:pt>
                <c:pt idx="16">
                  <c:v>47.366999999999997</c:v>
                </c:pt>
                <c:pt idx="17">
                  <c:v>51.156999999999996</c:v>
                </c:pt>
                <c:pt idx="18">
                  <c:v>52.375999999999998</c:v>
                </c:pt>
                <c:pt idx="19">
                  <c:v>46.634999999999998</c:v>
                </c:pt>
                <c:pt idx="20">
                  <c:v>44.52</c:v>
                </c:pt>
                <c:pt idx="21">
                  <c:v>45.597000000000001</c:v>
                </c:pt>
                <c:pt idx="22">
                  <c:v>45.878</c:v>
                </c:pt>
                <c:pt idx="23">
                  <c:v>45.218000000000004</c:v>
                </c:pt>
                <c:pt idx="24">
                  <c:v>45.527000000000001</c:v>
                </c:pt>
                <c:pt idx="25">
                  <c:v>47.198</c:v>
                </c:pt>
                <c:pt idx="26">
                  <c:v>47.494</c:v>
                </c:pt>
                <c:pt idx="27">
                  <c:v>49.354999999999997</c:v>
                </c:pt>
                <c:pt idx="28">
                  <c:v>53.753999999999998</c:v>
                </c:pt>
                <c:pt idx="29">
                  <c:v>59.56</c:v>
                </c:pt>
                <c:pt idx="30">
                  <c:v>64.635999999999996</c:v>
                </c:pt>
                <c:pt idx="31">
                  <c:v>56.441000000000003</c:v>
                </c:pt>
                <c:pt idx="32">
                  <c:v>57.82</c:v>
                </c:pt>
                <c:pt idx="33">
                  <c:v>61.466000000000001</c:v>
                </c:pt>
                <c:pt idx="34">
                  <c:v>56.701000000000001</c:v>
                </c:pt>
                <c:pt idx="35">
                  <c:v>24.693999999999999</c:v>
                </c:pt>
                <c:pt idx="36">
                  <c:v>5.2939999999999996</c:v>
                </c:pt>
                <c:pt idx="37">
                  <c:v>4.7169999999999996</c:v>
                </c:pt>
                <c:pt idx="38">
                  <c:v>4.8129999999999997</c:v>
                </c:pt>
                <c:pt idx="39">
                  <c:v>4.8979999999999997</c:v>
                </c:pt>
                <c:pt idx="40">
                  <c:v>6.0750000000000002</c:v>
                </c:pt>
                <c:pt idx="41">
                  <c:v>6.7130000000000001</c:v>
                </c:pt>
                <c:pt idx="42">
                  <c:v>6.9580000000000002</c:v>
                </c:pt>
                <c:pt idx="43">
                  <c:v>5.1210000000000004</c:v>
                </c:pt>
                <c:pt idx="44">
                  <c:v>31.417000000000002</c:v>
                </c:pt>
                <c:pt idx="45">
                  <c:v>53.043999999999997</c:v>
                </c:pt>
                <c:pt idx="46">
                  <c:v>56.673000000000002</c:v>
                </c:pt>
                <c:pt idx="47">
                  <c:v>54.972999999999999</c:v>
                </c:pt>
              </c:numCache>
            </c:numRef>
          </c:val>
          <c:smooth val="0"/>
          <c:extLst>
            <c:ext xmlns:c16="http://schemas.microsoft.com/office/drawing/2014/chart" uri="{C3380CC4-5D6E-409C-BE32-E72D297353CC}">
              <c16:uniqueId val="{00000013-600C-40CF-9086-244598E6104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1.83</c:v>
                </c:pt>
                <c:pt idx="1">
                  <c:v>1.92</c:v>
                </c:pt>
                <c:pt idx="2">
                  <c:v>1.94</c:v>
                </c:pt>
                <c:pt idx="3">
                  <c:v>1.94</c:v>
                </c:pt>
                <c:pt idx="4">
                  <c:v>1.89</c:v>
                </c:pt>
                <c:pt idx="5">
                  <c:v>1.85</c:v>
                </c:pt>
                <c:pt idx="6">
                  <c:v>1.86</c:v>
                </c:pt>
                <c:pt idx="7">
                  <c:v>1.84</c:v>
                </c:pt>
                <c:pt idx="8">
                  <c:v>1.89</c:v>
                </c:pt>
                <c:pt idx="9">
                  <c:v>1.97</c:v>
                </c:pt>
                <c:pt idx="10">
                  <c:v>1.96</c:v>
                </c:pt>
                <c:pt idx="11">
                  <c:v>2.0499999999999998</c:v>
                </c:pt>
                <c:pt idx="12">
                  <c:v>2.12</c:v>
                </c:pt>
                <c:pt idx="13">
                  <c:v>1.82</c:v>
                </c:pt>
                <c:pt idx="14">
                  <c:v>1.89</c:v>
                </c:pt>
                <c:pt idx="15">
                  <c:v>1.87</c:v>
                </c:pt>
                <c:pt idx="16">
                  <c:v>1.77</c:v>
                </c:pt>
                <c:pt idx="17">
                  <c:v>1.76</c:v>
                </c:pt>
                <c:pt idx="18">
                  <c:v>1.81</c:v>
                </c:pt>
                <c:pt idx="19">
                  <c:v>1.83</c:v>
                </c:pt>
                <c:pt idx="20">
                  <c:v>1.86</c:v>
                </c:pt>
                <c:pt idx="21">
                  <c:v>2.04</c:v>
                </c:pt>
                <c:pt idx="22">
                  <c:v>1.99</c:v>
                </c:pt>
                <c:pt idx="23">
                  <c:v>2.12</c:v>
                </c:pt>
                <c:pt idx="24">
                  <c:v>2.0299999999999998</c:v>
                </c:pt>
                <c:pt idx="25">
                  <c:v>1.93</c:v>
                </c:pt>
                <c:pt idx="26">
                  <c:v>1.76</c:v>
                </c:pt>
                <c:pt idx="27">
                  <c:v>2.1800000000000002</c:v>
                </c:pt>
                <c:pt idx="28">
                  <c:v>2.2200000000000002</c:v>
                </c:pt>
                <c:pt idx="29">
                  <c:v>2.13</c:v>
                </c:pt>
                <c:pt idx="30">
                  <c:v>2.08</c:v>
                </c:pt>
                <c:pt idx="31">
                  <c:v>2.2400000000000002</c:v>
                </c:pt>
                <c:pt idx="32">
                  <c:v>2.16</c:v>
                </c:pt>
                <c:pt idx="33">
                  <c:v>2.2799999999999998</c:v>
                </c:pt>
                <c:pt idx="34">
                  <c:v>2.0299999999999998</c:v>
                </c:pt>
                <c:pt idx="35">
                  <c:v>1.79</c:v>
                </c:pt>
                <c:pt idx="36">
                  <c:v>1.74</c:v>
                </c:pt>
                <c:pt idx="37">
                  <c:v>1.9</c:v>
                </c:pt>
                <c:pt idx="38">
                  <c:v>1.91</c:v>
                </c:pt>
                <c:pt idx="39">
                  <c:v>1.82</c:v>
                </c:pt>
                <c:pt idx="40">
                  <c:v>1.74</c:v>
                </c:pt>
                <c:pt idx="41">
                  <c:v>1.69</c:v>
                </c:pt>
                <c:pt idx="42">
                  <c:v>1.85</c:v>
                </c:pt>
                <c:pt idx="43">
                  <c:v>2.06</c:v>
                </c:pt>
                <c:pt idx="44">
                  <c:v>1.97</c:v>
                </c:pt>
                <c:pt idx="45">
                  <c:v>1.91</c:v>
                </c:pt>
                <c:pt idx="46">
                  <c:v>1.86</c:v>
                </c:pt>
                <c:pt idx="47">
                  <c:v>2.0699999999999998</c:v>
                </c:pt>
              </c:numCache>
            </c:numRef>
          </c:val>
          <c:smooth val="0"/>
          <c:extLst>
            <c:ext xmlns:c16="http://schemas.microsoft.com/office/drawing/2014/chart" uri="{C3380CC4-5D6E-409C-BE32-E72D297353CC}">
              <c16:uniqueId val="{00000014-600C-40CF-9086-244598E6104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140.77431000000001</c:v>
                </c:pt>
                <c:pt idx="1">
                  <c:v>140.91291000000001</c:v>
                </c:pt>
                <c:pt idx="2">
                  <c:v>140.09007</c:v>
                </c:pt>
                <c:pt idx="3">
                  <c:v>141.11150000000001</c:v>
                </c:pt>
                <c:pt idx="4">
                  <c:v>139.30322000000001</c:v>
                </c:pt>
                <c:pt idx="5">
                  <c:v>138.25575000000001</c:v>
                </c:pt>
                <c:pt idx="6">
                  <c:v>138.57040000000001</c:v>
                </c:pt>
                <c:pt idx="7">
                  <c:v>137.83941999999999</c:v>
                </c:pt>
                <c:pt idx="8">
                  <c:v>135.48026999999999</c:v>
                </c:pt>
                <c:pt idx="9">
                  <c:v>136.24648999999999</c:v>
                </c:pt>
                <c:pt idx="10">
                  <c:v>137.04759999999999</c:v>
                </c:pt>
                <c:pt idx="11">
                  <c:v>136.76768999999999</c:v>
                </c:pt>
                <c:pt idx="12">
                  <c:v>136.24198999999999</c:v>
                </c:pt>
                <c:pt idx="13">
                  <c:v>136.63382999999999</c:v>
                </c:pt>
                <c:pt idx="14">
                  <c:v>134.68792999999999</c:v>
                </c:pt>
                <c:pt idx="15">
                  <c:v>133.09784999999999</c:v>
                </c:pt>
                <c:pt idx="16">
                  <c:v>135.07011</c:v>
                </c:pt>
                <c:pt idx="17">
                  <c:v>133.35952</c:v>
                </c:pt>
                <c:pt idx="18">
                  <c:v>133.79389</c:v>
                </c:pt>
                <c:pt idx="19">
                  <c:v>134.07762</c:v>
                </c:pt>
                <c:pt idx="20">
                  <c:v>128.68884</c:v>
                </c:pt>
                <c:pt idx="21">
                  <c:v>133.05880999999999</c:v>
                </c:pt>
                <c:pt idx="22">
                  <c:v>131.60099</c:v>
                </c:pt>
                <c:pt idx="23">
                  <c:v>131.51804999999999</c:v>
                </c:pt>
                <c:pt idx="24">
                  <c:v>134.21346</c:v>
                </c:pt>
                <c:pt idx="25">
                  <c:v>134.11107000000001</c:v>
                </c:pt>
                <c:pt idx="26">
                  <c:v>134.66032999999999</c:v>
                </c:pt>
                <c:pt idx="27">
                  <c:v>136.79909000000001</c:v>
                </c:pt>
                <c:pt idx="28">
                  <c:v>134.24628999999999</c:v>
                </c:pt>
                <c:pt idx="29">
                  <c:v>137.57042000000001</c:v>
                </c:pt>
                <c:pt idx="30">
                  <c:v>134.93521000000001</c:v>
                </c:pt>
                <c:pt idx="31">
                  <c:v>138.64770999999999</c:v>
                </c:pt>
                <c:pt idx="32">
                  <c:v>140.02153999999999</c:v>
                </c:pt>
                <c:pt idx="33">
                  <c:v>139.16492</c:v>
                </c:pt>
                <c:pt idx="34">
                  <c:v>140.01701</c:v>
                </c:pt>
                <c:pt idx="35">
                  <c:v>140.98311000000001</c:v>
                </c:pt>
                <c:pt idx="36">
                  <c:v>144.46299999999999</c:v>
                </c:pt>
                <c:pt idx="37">
                  <c:v>140.02864</c:v>
                </c:pt>
                <c:pt idx="38">
                  <c:v>139.16517999999999</c:v>
                </c:pt>
                <c:pt idx="39">
                  <c:v>142.87418</c:v>
                </c:pt>
                <c:pt idx="40">
                  <c:v>142.22158999999999</c:v>
                </c:pt>
                <c:pt idx="41">
                  <c:v>142.38980000000001</c:v>
                </c:pt>
                <c:pt idx="42">
                  <c:v>144.22978000000001</c:v>
                </c:pt>
                <c:pt idx="43">
                  <c:v>141.94211000000001</c:v>
                </c:pt>
                <c:pt idx="44">
                  <c:v>141.73007000000001</c:v>
                </c:pt>
                <c:pt idx="45">
                  <c:v>137.88226</c:v>
                </c:pt>
                <c:pt idx="46">
                  <c:v>140.48108999999999</c:v>
                </c:pt>
                <c:pt idx="47">
                  <c:v>140.2525</c:v>
                </c:pt>
              </c:numCache>
            </c:numRef>
          </c:val>
          <c:smooth val="0"/>
          <c:extLst>
            <c:ext xmlns:c16="http://schemas.microsoft.com/office/drawing/2014/chart" uri="{C3380CC4-5D6E-409C-BE32-E72D297353CC}">
              <c16:uniqueId val="{00000000-5268-4703-8F08-01527C13E4BF}"/>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5268-4703-8F08-01527C13E4BF}"/>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4.8528000000000002</c:v>
                </c:pt>
                <c:pt idx="1">
                  <c:v>4.9747000000000003</c:v>
                </c:pt>
                <c:pt idx="2">
                  <c:v>5.0265000000000004</c:v>
                </c:pt>
                <c:pt idx="3">
                  <c:v>4.9306999999999999</c:v>
                </c:pt>
                <c:pt idx="4">
                  <c:v>4.9882999999999997</c:v>
                </c:pt>
                <c:pt idx="5">
                  <c:v>4.9996</c:v>
                </c:pt>
                <c:pt idx="6">
                  <c:v>4.9142000000000001</c:v>
                </c:pt>
                <c:pt idx="7">
                  <c:v>4.7858999999999998</c:v>
                </c:pt>
                <c:pt idx="8">
                  <c:v>4.5888999999999998</c:v>
                </c:pt>
                <c:pt idx="9">
                  <c:v>4.6764000000000001</c:v>
                </c:pt>
                <c:pt idx="10">
                  <c:v>4.3221999999999996</c:v>
                </c:pt>
                <c:pt idx="11">
                  <c:v>4.1361999999999997</c:v>
                </c:pt>
                <c:pt idx="12">
                  <c:v>4.0907999999999998</c:v>
                </c:pt>
                <c:pt idx="13">
                  <c:v>4.0137999999999998</c:v>
                </c:pt>
                <c:pt idx="14">
                  <c:v>4.2821999999999996</c:v>
                </c:pt>
                <c:pt idx="15">
                  <c:v>4.3400999999999996</c:v>
                </c:pt>
                <c:pt idx="16">
                  <c:v>4.3921000000000001</c:v>
                </c:pt>
                <c:pt idx="17">
                  <c:v>4.4316000000000004</c:v>
                </c:pt>
                <c:pt idx="18">
                  <c:v>4.7066999999999997</c:v>
                </c:pt>
                <c:pt idx="19">
                  <c:v>4.4706999999999999</c:v>
                </c:pt>
                <c:pt idx="20">
                  <c:v>4.3510999999999997</c:v>
                </c:pt>
                <c:pt idx="21">
                  <c:v>4.2527999999999997</c:v>
                </c:pt>
                <c:pt idx="22">
                  <c:v>4.1687000000000003</c:v>
                </c:pt>
                <c:pt idx="23">
                  <c:v>4.1959999999999997</c:v>
                </c:pt>
                <c:pt idx="24">
                  <c:v>4.0453999999999999</c:v>
                </c:pt>
                <c:pt idx="25">
                  <c:v>4.0633999999999997</c:v>
                </c:pt>
                <c:pt idx="26">
                  <c:v>4.3536999999999999</c:v>
                </c:pt>
                <c:pt idx="27">
                  <c:v>4.2873999999999999</c:v>
                </c:pt>
                <c:pt idx="28">
                  <c:v>4.2286000000000001</c:v>
                </c:pt>
                <c:pt idx="29">
                  <c:v>4.4414999999999996</c:v>
                </c:pt>
                <c:pt idx="30">
                  <c:v>4.6623000000000001</c:v>
                </c:pt>
                <c:pt idx="31">
                  <c:v>4.6550000000000002</c:v>
                </c:pt>
                <c:pt idx="32">
                  <c:v>4.7201000000000004</c:v>
                </c:pt>
                <c:pt idx="33">
                  <c:v>4.1062000000000003</c:v>
                </c:pt>
                <c:pt idx="34">
                  <c:v>4.6708999999999996</c:v>
                </c:pt>
                <c:pt idx="35">
                  <c:v>4.5960000000000001</c:v>
                </c:pt>
                <c:pt idx="36">
                  <c:v>4.6158000000000001</c:v>
                </c:pt>
                <c:pt idx="37">
                  <c:v>4.6280000000000001</c:v>
                </c:pt>
                <c:pt idx="38">
                  <c:v>4.6829999999999998</c:v>
                </c:pt>
                <c:pt idx="39">
                  <c:v>4.7256</c:v>
                </c:pt>
                <c:pt idx="40">
                  <c:v>4.7256</c:v>
                </c:pt>
                <c:pt idx="41">
                  <c:v>4.4958</c:v>
                </c:pt>
                <c:pt idx="42">
                  <c:v>4.6085000000000003</c:v>
                </c:pt>
                <c:pt idx="43">
                  <c:v>4.4763000000000002</c:v>
                </c:pt>
                <c:pt idx="44">
                  <c:v>4.5277000000000003</c:v>
                </c:pt>
                <c:pt idx="45">
                  <c:v>4.4694000000000003</c:v>
                </c:pt>
                <c:pt idx="46">
                  <c:v>4.4606000000000003</c:v>
                </c:pt>
                <c:pt idx="47">
                  <c:v>4.4855999999999998</c:v>
                </c:pt>
              </c:numCache>
            </c:numRef>
          </c:val>
          <c:smooth val="0"/>
          <c:extLst>
            <c:ext xmlns:c16="http://schemas.microsoft.com/office/drawing/2014/chart" uri="{C3380CC4-5D6E-409C-BE32-E72D297353CC}">
              <c16:uniqueId val="{00000002-5268-4703-8F08-01527C13E4BF}"/>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125.4682</c:v>
                </c:pt>
                <c:pt idx="1">
                  <c:v>125.1503</c:v>
                </c:pt>
                <c:pt idx="2">
                  <c:v>126.45059999999999</c:v>
                </c:pt>
                <c:pt idx="3">
                  <c:v>123.0664</c:v>
                </c:pt>
                <c:pt idx="4">
                  <c:v>121.5676</c:v>
                </c:pt>
                <c:pt idx="5">
                  <c:v>123.03</c:v>
                </c:pt>
                <c:pt idx="6">
                  <c:v>125.07940000000001</c:v>
                </c:pt>
                <c:pt idx="7">
                  <c:v>126.2987</c:v>
                </c:pt>
                <c:pt idx="8">
                  <c:v>126.1277</c:v>
                </c:pt>
                <c:pt idx="9">
                  <c:v>128.85679999999999</c:v>
                </c:pt>
                <c:pt idx="10">
                  <c:v>130.01249999999999</c:v>
                </c:pt>
                <c:pt idx="11">
                  <c:v>128.30539999999999</c:v>
                </c:pt>
                <c:pt idx="12">
                  <c:v>127.9552</c:v>
                </c:pt>
                <c:pt idx="13">
                  <c:v>124.456</c:v>
                </c:pt>
                <c:pt idx="14">
                  <c:v>127.8818</c:v>
                </c:pt>
                <c:pt idx="15">
                  <c:v>127.94119999999999</c:v>
                </c:pt>
                <c:pt idx="16">
                  <c:v>128.19990000000001</c:v>
                </c:pt>
                <c:pt idx="17">
                  <c:v>130.76990000000001</c:v>
                </c:pt>
                <c:pt idx="18">
                  <c:v>128.1463</c:v>
                </c:pt>
                <c:pt idx="19">
                  <c:v>129.36689999999999</c:v>
                </c:pt>
                <c:pt idx="20">
                  <c:v>127.46339999999999</c:v>
                </c:pt>
                <c:pt idx="21">
                  <c:v>123.0792</c:v>
                </c:pt>
                <c:pt idx="22">
                  <c:v>126.08110000000001</c:v>
                </c:pt>
                <c:pt idx="23">
                  <c:v>125.06699999999999</c:v>
                </c:pt>
                <c:pt idx="24">
                  <c:v>124.952</c:v>
                </c:pt>
                <c:pt idx="25">
                  <c:v>125.9482</c:v>
                </c:pt>
                <c:pt idx="26">
                  <c:v>122.7379</c:v>
                </c:pt>
                <c:pt idx="27">
                  <c:v>123.4374</c:v>
                </c:pt>
                <c:pt idx="28">
                  <c:v>125.92270000000001</c:v>
                </c:pt>
                <c:pt idx="29">
                  <c:v>124.7616</c:v>
                </c:pt>
                <c:pt idx="30">
                  <c:v>126.1165</c:v>
                </c:pt>
                <c:pt idx="31">
                  <c:v>125.5102</c:v>
                </c:pt>
                <c:pt idx="32">
                  <c:v>126.8725</c:v>
                </c:pt>
                <c:pt idx="33">
                  <c:v>126.5489</c:v>
                </c:pt>
                <c:pt idx="34">
                  <c:v>127.1075</c:v>
                </c:pt>
                <c:pt idx="35">
                  <c:v>127.0098</c:v>
                </c:pt>
                <c:pt idx="36">
                  <c:v>128.57759999999999</c:v>
                </c:pt>
                <c:pt idx="37">
                  <c:v>120.95959999999999</c:v>
                </c:pt>
                <c:pt idx="38">
                  <c:v>129.49430000000001</c:v>
                </c:pt>
                <c:pt idx="39">
                  <c:v>126.48439999999999</c:v>
                </c:pt>
                <c:pt idx="40">
                  <c:v>129.4571</c:v>
                </c:pt>
                <c:pt idx="41">
                  <c:v>127.7903</c:v>
                </c:pt>
                <c:pt idx="42">
                  <c:v>127.28400000000001</c:v>
                </c:pt>
                <c:pt idx="43">
                  <c:v>124.5401</c:v>
                </c:pt>
                <c:pt idx="44">
                  <c:v>127.66079999999999</c:v>
                </c:pt>
                <c:pt idx="45">
                  <c:v>127.5693</c:v>
                </c:pt>
                <c:pt idx="46">
                  <c:v>129.3184</c:v>
                </c:pt>
                <c:pt idx="47">
                  <c:v>125.7903</c:v>
                </c:pt>
              </c:numCache>
            </c:numRef>
          </c:val>
          <c:smooth val="0"/>
          <c:extLst>
            <c:ext xmlns:c16="http://schemas.microsoft.com/office/drawing/2014/chart" uri="{C3380CC4-5D6E-409C-BE32-E72D297353CC}">
              <c16:uniqueId val="{00000003-5268-4703-8F08-01527C13E4BF}"/>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11.693210000000001</c:v>
                </c:pt>
                <c:pt idx="1">
                  <c:v>10.262409999999999</c:v>
                </c:pt>
                <c:pt idx="2">
                  <c:v>8.88584</c:v>
                </c:pt>
                <c:pt idx="3">
                  <c:v>10.977410000000001</c:v>
                </c:pt>
                <c:pt idx="4">
                  <c:v>10.9544</c:v>
                </c:pt>
                <c:pt idx="5">
                  <c:v>12.29738</c:v>
                </c:pt>
                <c:pt idx="6">
                  <c:v>12.080360000000001</c:v>
                </c:pt>
                <c:pt idx="7">
                  <c:v>11.77491</c:v>
                </c:pt>
                <c:pt idx="8">
                  <c:v>10.72589</c:v>
                </c:pt>
                <c:pt idx="9">
                  <c:v>10.80166</c:v>
                </c:pt>
                <c:pt idx="10">
                  <c:v>10.648759999999999</c:v>
                </c:pt>
                <c:pt idx="11">
                  <c:v>9.7059999999999995</c:v>
                </c:pt>
                <c:pt idx="12">
                  <c:v>9.0273199999999996</c:v>
                </c:pt>
                <c:pt idx="13">
                  <c:v>8.64649</c:v>
                </c:pt>
                <c:pt idx="14">
                  <c:v>8.3697999999999997</c:v>
                </c:pt>
                <c:pt idx="15">
                  <c:v>10.211080000000001</c:v>
                </c:pt>
                <c:pt idx="16">
                  <c:v>9.4400399999999998</c:v>
                </c:pt>
                <c:pt idx="17">
                  <c:v>12.36745</c:v>
                </c:pt>
                <c:pt idx="18">
                  <c:v>12.818619999999999</c:v>
                </c:pt>
                <c:pt idx="19">
                  <c:v>12.6579</c:v>
                </c:pt>
                <c:pt idx="20">
                  <c:v>10.823399999999999</c:v>
                </c:pt>
                <c:pt idx="21">
                  <c:v>12.5542</c:v>
                </c:pt>
                <c:pt idx="22">
                  <c:v>12.82328</c:v>
                </c:pt>
                <c:pt idx="23">
                  <c:v>12.41231</c:v>
                </c:pt>
                <c:pt idx="24">
                  <c:v>12.63626</c:v>
                </c:pt>
                <c:pt idx="25">
                  <c:v>12.3965</c:v>
                </c:pt>
                <c:pt idx="26">
                  <c:v>9.3500599999999991</c:v>
                </c:pt>
                <c:pt idx="27">
                  <c:v>11.4803</c:v>
                </c:pt>
                <c:pt idx="28">
                  <c:v>12.674849999999999</c:v>
                </c:pt>
                <c:pt idx="29">
                  <c:v>11.41112</c:v>
                </c:pt>
                <c:pt idx="30">
                  <c:v>10.46241</c:v>
                </c:pt>
                <c:pt idx="31">
                  <c:v>10.50052</c:v>
                </c:pt>
                <c:pt idx="32">
                  <c:v>9.2829899999999999</c:v>
                </c:pt>
                <c:pt idx="33">
                  <c:v>10.237769999999999</c:v>
                </c:pt>
                <c:pt idx="34">
                  <c:v>10.652290000000001</c:v>
                </c:pt>
                <c:pt idx="35">
                  <c:v>10.10331</c:v>
                </c:pt>
                <c:pt idx="36">
                  <c:v>9.9369800000000001</c:v>
                </c:pt>
                <c:pt idx="37">
                  <c:v>7.5641299999999996</c:v>
                </c:pt>
                <c:pt idx="38">
                  <c:v>7.9395300000000004</c:v>
                </c:pt>
                <c:pt idx="39">
                  <c:v>8.2663600000000006</c:v>
                </c:pt>
                <c:pt idx="40">
                  <c:v>10.46616</c:v>
                </c:pt>
                <c:pt idx="41">
                  <c:v>10.75712</c:v>
                </c:pt>
                <c:pt idx="42">
                  <c:v>10.7895</c:v>
                </c:pt>
                <c:pt idx="43">
                  <c:v>10.2227</c:v>
                </c:pt>
                <c:pt idx="44">
                  <c:v>11.128030000000001</c:v>
                </c:pt>
                <c:pt idx="45">
                  <c:v>11.742610000000001</c:v>
                </c:pt>
                <c:pt idx="46">
                  <c:v>9.8178699999999992</c:v>
                </c:pt>
                <c:pt idx="47">
                  <c:v>9.6390999999999991</c:v>
                </c:pt>
              </c:numCache>
            </c:numRef>
          </c:val>
          <c:smooth val="0"/>
          <c:extLst>
            <c:ext xmlns:c16="http://schemas.microsoft.com/office/drawing/2014/chart" uri="{C3380CC4-5D6E-409C-BE32-E72D297353CC}">
              <c16:uniqueId val="{00000004-5268-4703-8F08-01527C13E4BF}"/>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5268-4703-8F08-01527C13E4BF}"/>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35.563600000000001</c:v>
                </c:pt>
                <c:pt idx="1">
                  <c:v>35.129800000000003</c:v>
                </c:pt>
                <c:pt idx="2">
                  <c:v>35.610100000000003</c:v>
                </c:pt>
                <c:pt idx="3">
                  <c:v>35.330199999999998</c:v>
                </c:pt>
                <c:pt idx="4">
                  <c:v>33.401499999999999</c:v>
                </c:pt>
                <c:pt idx="5">
                  <c:v>33.354500000000002</c:v>
                </c:pt>
                <c:pt idx="6">
                  <c:v>33.976500000000001</c:v>
                </c:pt>
                <c:pt idx="7">
                  <c:v>34.799199999999999</c:v>
                </c:pt>
                <c:pt idx="8">
                  <c:v>35.0075</c:v>
                </c:pt>
                <c:pt idx="9">
                  <c:v>34.808399999999999</c:v>
                </c:pt>
                <c:pt idx="10">
                  <c:v>34.643500000000003</c:v>
                </c:pt>
                <c:pt idx="11">
                  <c:v>34.305700000000002</c:v>
                </c:pt>
                <c:pt idx="12">
                  <c:v>32.180500000000002</c:v>
                </c:pt>
                <c:pt idx="13">
                  <c:v>29.209399999999999</c:v>
                </c:pt>
                <c:pt idx="14">
                  <c:v>29.1297</c:v>
                </c:pt>
                <c:pt idx="15">
                  <c:v>30.723099999999999</c:v>
                </c:pt>
                <c:pt idx="16">
                  <c:v>33.326300000000003</c:v>
                </c:pt>
                <c:pt idx="17">
                  <c:v>35.138399999999997</c:v>
                </c:pt>
                <c:pt idx="18">
                  <c:v>35.5289</c:v>
                </c:pt>
                <c:pt idx="19">
                  <c:v>35.675199999999997</c:v>
                </c:pt>
                <c:pt idx="20">
                  <c:v>33.546999999999997</c:v>
                </c:pt>
                <c:pt idx="21">
                  <c:v>33.505299999999998</c:v>
                </c:pt>
                <c:pt idx="22">
                  <c:v>34.0959</c:v>
                </c:pt>
                <c:pt idx="23">
                  <c:v>34.125799999999998</c:v>
                </c:pt>
                <c:pt idx="24">
                  <c:v>33.777200000000001</c:v>
                </c:pt>
                <c:pt idx="25">
                  <c:v>33.2821</c:v>
                </c:pt>
                <c:pt idx="26">
                  <c:v>33.892800000000001</c:v>
                </c:pt>
                <c:pt idx="27">
                  <c:v>34.905299999999997</c:v>
                </c:pt>
                <c:pt idx="28">
                  <c:v>34.6571</c:v>
                </c:pt>
                <c:pt idx="29">
                  <c:v>34.606400000000001</c:v>
                </c:pt>
                <c:pt idx="30">
                  <c:v>35.593699999999998</c:v>
                </c:pt>
                <c:pt idx="31">
                  <c:v>36.323900000000002</c:v>
                </c:pt>
                <c:pt idx="32">
                  <c:v>35.795699999999997</c:v>
                </c:pt>
                <c:pt idx="33">
                  <c:v>34.833100000000002</c:v>
                </c:pt>
                <c:pt idx="34">
                  <c:v>34.268900000000002</c:v>
                </c:pt>
                <c:pt idx="35">
                  <c:v>33.267099999999999</c:v>
                </c:pt>
                <c:pt idx="36">
                  <c:v>31.890999999999998</c:v>
                </c:pt>
                <c:pt idx="37">
                  <c:v>31.619800000000001</c:v>
                </c:pt>
                <c:pt idx="38">
                  <c:v>29.883099999999999</c:v>
                </c:pt>
                <c:pt idx="39">
                  <c:v>30.547999999999998</c:v>
                </c:pt>
                <c:pt idx="40">
                  <c:v>33.505699999999997</c:v>
                </c:pt>
                <c:pt idx="41">
                  <c:v>34.345100000000002</c:v>
                </c:pt>
                <c:pt idx="42">
                  <c:v>34.465400000000002</c:v>
                </c:pt>
                <c:pt idx="43">
                  <c:v>35.968800000000002</c:v>
                </c:pt>
                <c:pt idx="44">
                  <c:v>35.436100000000003</c:v>
                </c:pt>
                <c:pt idx="45">
                  <c:v>32.334000000000003</c:v>
                </c:pt>
                <c:pt idx="46">
                  <c:v>35.576500000000003</c:v>
                </c:pt>
                <c:pt idx="47">
                  <c:v>35.432200000000002</c:v>
                </c:pt>
              </c:numCache>
            </c:numRef>
          </c:val>
          <c:smooth val="0"/>
          <c:extLst>
            <c:ext xmlns:c16="http://schemas.microsoft.com/office/drawing/2014/chart" uri="{C3380CC4-5D6E-409C-BE32-E72D297353CC}">
              <c16:uniqueId val="{00000006-5268-4703-8F08-01527C13E4BF}"/>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3.7307000000000001</c:v>
                </c:pt>
                <c:pt idx="18">
                  <c:v>3.87202</c:v>
                </c:pt>
                <c:pt idx="19">
                  <c:v>3.9659300000000002</c:v>
                </c:pt>
                <c:pt idx="20">
                  <c:v>4.0273599999999998</c:v>
                </c:pt>
                <c:pt idx="21">
                  <c:v>4.0273599999999998</c:v>
                </c:pt>
                <c:pt idx="22">
                  <c:v>3.8865599999999998</c:v>
                </c:pt>
                <c:pt idx="23">
                  <c:v>3.9036599999999999</c:v>
                </c:pt>
                <c:pt idx="24">
                  <c:v>4.3754099999999996</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3.7307000000000001</c:v>
                </c:pt>
                <c:pt idx="34">
                  <c:v>3.87202</c:v>
                </c:pt>
                <c:pt idx="35">
                  <c:v>3.9659300000000002</c:v>
                </c:pt>
                <c:pt idx="36">
                  <c:v>4.0273599999999998</c:v>
                </c:pt>
                <c:pt idx="37">
                  <c:v>3.8865599999999998</c:v>
                </c:pt>
                <c:pt idx="38">
                  <c:v>3.9036599999999999</c:v>
                </c:pt>
                <c:pt idx="39">
                  <c:v>4.3754099999999996</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268-4703-8F08-01527C13E4BF}"/>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12.36</c:v>
                </c:pt>
                <c:pt idx="1">
                  <c:v>12.31</c:v>
                </c:pt>
                <c:pt idx="2">
                  <c:v>12.24</c:v>
                </c:pt>
                <c:pt idx="3">
                  <c:v>12.63</c:v>
                </c:pt>
                <c:pt idx="4">
                  <c:v>12.58</c:v>
                </c:pt>
                <c:pt idx="5">
                  <c:v>12.38</c:v>
                </c:pt>
                <c:pt idx="6">
                  <c:v>12.32</c:v>
                </c:pt>
                <c:pt idx="7">
                  <c:v>11.96</c:v>
                </c:pt>
                <c:pt idx="8">
                  <c:v>11.47</c:v>
                </c:pt>
                <c:pt idx="9">
                  <c:v>10.93</c:v>
                </c:pt>
                <c:pt idx="10">
                  <c:v>10.95</c:v>
                </c:pt>
                <c:pt idx="11">
                  <c:v>10.98</c:v>
                </c:pt>
                <c:pt idx="12">
                  <c:v>10.83</c:v>
                </c:pt>
                <c:pt idx="13">
                  <c:v>10.17</c:v>
                </c:pt>
                <c:pt idx="14">
                  <c:v>9.61</c:v>
                </c:pt>
                <c:pt idx="15">
                  <c:v>9.48</c:v>
                </c:pt>
                <c:pt idx="16">
                  <c:v>10.19</c:v>
                </c:pt>
                <c:pt idx="17">
                  <c:v>9.56</c:v>
                </c:pt>
                <c:pt idx="18">
                  <c:v>9.0299999999999994</c:v>
                </c:pt>
                <c:pt idx="19">
                  <c:v>11.55</c:v>
                </c:pt>
                <c:pt idx="20">
                  <c:v>11.54</c:v>
                </c:pt>
                <c:pt idx="21">
                  <c:v>11.84</c:v>
                </c:pt>
                <c:pt idx="22">
                  <c:v>11.29</c:v>
                </c:pt>
                <c:pt idx="23">
                  <c:v>11.69</c:v>
                </c:pt>
                <c:pt idx="24">
                  <c:v>11.24</c:v>
                </c:pt>
                <c:pt idx="25">
                  <c:v>10.88</c:v>
                </c:pt>
                <c:pt idx="26">
                  <c:v>10.98</c:v>
                </c:pt>
                <c:pt idx="27">
                  <c:v>11.3</c:v>
                </c:pt>
                <c:pt idx="28">
                  <c:v>11.83</c:v>
                </c:pt>
                <c:pt idx="29">
                  <c:v>12.34</c:v>
                </c:pt>
                <c:pt idx="30">
                  <c:v>11.75</c:v>
                </c:pt>
                <c:pt idx="31">
                  <c:v>12.16</c:v>
                </c:pt>
                <c:pt idx="32">
                  <c:v>11.72</c:v>
                </c:pt>
                <c:pt idx="33">
                  <c:v>11.47</c:v>
                </c:pt>
                <c:pt idx="34">
                  <c:v>10.76</c:v>
                </c:pt>
                <c:pt idx="35">
                  <c:v>10.17</c:v>
                </c:pt>
                <c:pt idx="36">
                  <c:v>9.56</c:v>
                </c:pt>
                <c:pt idx="37">
                  <c:v>9.1300000000000008</c:v>
                </c:pt>
                <c:pt idx="38">
                  <c:v>8.99</c:v>
                </c:pt>
                <c:pt idx="39">
                  <c:v>9.7200000000000006</c:v>
                </c:pt>
                <c:pt idx="40">
                  <c:v>10.74</c:v>
                </c:pt>
                <c:pt idx="41">
                  <c:v>11.01</c:v>
                </c:pt>
                <c:pt idx="42">
                  <c:v>12.09</c:v>
                </c:pt>
                <c:pt idx="43">
                  <c:v>12.26</c:v>
                </c:pt>
                <c:pt idx="44">
                  <c:v>12.83</c:v>
                </c:pt>
                <c:pt idx="45">
                  <c:v>12.41</c:v>
                </c:pt>
                <c:pt idx="46">
                  <c:v>12.87</c:v>
                </c:pt>
                <c:pt idx="47">
                  <c:v>12.89</c:v>
                </c:pt>
              </c:numCache>
            </c:numRef>
          </c:val>
          <c:smooth val="0"/>
          <c:extLst>
            <c:ext xmlns:c16="http://schemas.microsoft.com/office/drawing/2014/chart" uri="{C3380CC4-5D6E-409C-BE32-E72D297353CC}">
              <c16:uniqueId val="{00000008-5268-4703-8F08-01527C13E4B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5268-4703-8F08-01527C13E4BF}"/>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91.684510000000003</c:v>
                </c:pt>
                <c:pt idx="1">
                  <c:v>91.42698</c:v>
                </c:pt>
                <c:pt idx="2">
                  <c:v>92.662019999999998</c:v>
                </c:pt>
                <c:pt idx="3">
                  <c:v>93.861270000000005</c:v>
                </c:pt>
                <c:pt idx="4">
                  <c:v>92.362859999999998</c:v>
                </c:pt>
                <c:pt idx="5">
                  <c:v>92.194270000000003</c:v>
                </c:pt>
                <c:pt idx="6">
                  <c:v>92.112409999999997</c:v>
                </c:pt>
                <c:pt idx="7">
                  <c:v>92.061700000000002</c:v>
                </c:pt>
                <c:pt idx="8">
                  <c:v>92.247010000000003</c:v>
                </c:pt>
                <c:pt idx="9">
                  <c:v>94.086299999999994</c:v>
                </c:pt>
                <c:pt idx="10">
                  <c:v>93.488879999999995</c:v>
                </c:pt>
                <c:pt idx="11">
                  <c:v>93.059560000000005</c:v>
                </c:pt>
                <c:pt idx="12">
                  <c:v>93.241110000000006</c:v>
                </c:pt>
                <c:pt idx="13">
                  <c:v>91.120440000000002</c:v>
                </c:pt>
                <c:pt idx="14">
                  <c:v>90.629199999999997</c:v>
                </c:pt>
                <c:pt idx="15">
                  <c:v>88.834119999999999</c:v>
                </c:pt>
                <c:pt idx="16">
                  <c:v>87.807720000000003</c:v>
                </c:pt>
                <c:pt idx="17">
                  <c:v>90.288150000000002</c:v>
                </c:pt>
                <c:pt idx="18">
                  <c:v>90.037139999999994</c:v>
                </c:pt>
                <c:pt idx="19">
                  <c:v>89.049660000000003</c:v>
                </c:pt>
                <c:pt idx="20">
                  <c:v>84.749120000000005</c:v>
                </c:pt>
                <c:pt idx="21">
                  <c:v>87.137379999999993</c:v>
                </c:pt>
                <c:pt idx="22">
                  <c:v>89.074860000000001</c:v>
                </c:pt>
                <c:pt idx="23">
                  <c:v>87.324089999999998</c:v>
                </c:pt>
                <c:pt idx="24">
                  <c:v>88.394549999999995</c:v>
                </c:pt>
                <c:pt idx="25">
                  <c:v>88.390129999999999</c:v>
                </c:pt>
                <c:pt idx="26">
                  <c:v>86.623429999999999</c:v>
                </c:pt>
                <c:pt idx="27">
                  <c:v>89.068259999999995</c:v>
                </c:pt>
                <c:pt idx="28">
                  <c:v>89.734080000000006</c:v>
                </c:pt>
                <c:pt idx="29">
                  <c:v>89.496669999999995</c:v>
                </c:pt>
                <c:pt idx="30">
                  <c:v>87.856719999999996</c:v>
                </c:pt>
                <c:pt idx="31">
                  <c:v>90.043629999999993</c:v>
                </c:pt>
                <c:pt idx="32">
                  <c:v>89.046980000000005</c:v>
                </c:pt>
                <c:pt idx="33">
                  <c:v>86.824719999999999</c:v>
                </c:pt>
                <c:pt idx="34">
                  <c:v>86.994389999999996</c:v>
                </c:pt>
                <c:pt idx="35">
                  <c:v>89.409350000000003</c:v>
                </c:pt>
                <c:pt idx="36">
                  <c:v>89.711169999999996</c:v>
                </c:pt>
                <c:pt idx="37">
                  <c:v>90.023660000000007</c:v>
                </c:pt>
                <c:pt idx="38">
                  <c:v>87.979089999999999</c:v>
                </c:pt>
                <c:pt idx="39">
                  <c:v>89.926060000000007</c:v>
                </c:pt>
                <c:pt idx="40">
                  <c:v>89.849080000000001</c:v>
                </c:pt>
                <c:pt idx="41">
                  <c:v>88.794719999999998</c:v>
                </c:pt>
                <c:pt idx="42">
                  <c:v>89.041709999999995</c:v>
                </c:pt>
                <c:pt idx="43">
                  <c:v>88.757819999999995</c:v>
                </c:pt>
                <c:pt idx="44">
                  <c:v>88.633049999999997</c:v>
                </c:pt>
                <c:pt idx="45">
                  <c:v>88.348129999999998</c:v>
                </c:pt>
                <c:pt idx="46">
                  <c:v>89.219570000000004</c:v>
                </c:pt>
                <c:pt idx="47">
                  <c:v>90.653499999999994</c:v>
                </c:pt>
              </c:numCache>
            </c:numRef>
          </c:val>
          <c:smooth val="0"/>
          <c:extLst>
            <c:ext xmlns:c16="http://schemas.microsoft.com/office/drawing/2014/chart" uri="{C3380CC4-5D6E-409C-BE32-E72D297353CC}">
              <c16:uniqueId val="{0000000A-5268-4703-8F08-01527C13E4BF}"/>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24.936889999999998</c:v>
                </c:pt>
                <c:pt idx="1">
                  <c:v>24.87726</c:v>
                </c:pt>
                <c:pt idx="2">
                  <c:v>24.927230000000002</c:v>
                </c:pt>
                <c:pt idx="3">
                  <c:v>24.96829</c:v>
                </c:pt>
                <c:pt idx="4">
                  <c:v>24.98001</c:v>
                </c:pt>
                <c:pt idx="5">
                  <c:v>24.978680000000001</c:v>
                </c:pt>
                <c:pt idx="6">
                  <c:v>24.99831</c:v>
                </c:pt>
                <c:pt idx="7">
                  <c:v>25.00386</c:v>
                </c:pt>
                <c:pt idx="8">
                  <c:v>25.006720000000001</c:v>
                </c:pt>
                <c:pt idx="9">
                  <c:v>24.776630000000001</c:v>
                </c:pt>
                <c:pt idx="10">
                  <c:v>25.07959</c:v>
                </c:pt>
                <c:pt idx="11">
                  <c:v>25.054040000000001</c:v>
                </c:pt>
                <c:pt idx="12">
                  <c:v>24.931509999999999</c:v>
                </c:pt>
                <c:pt idx="13">
                  <c:v>25.079149999999998</c:v>
                </c:pt>
                <c:pt idx="14">
                  <c:v>25.086069999999999</c:v>
                </c:pt>
                <c:pt idx="15">
                  <c:v>25.053899999999999</c:v>
                </c:pt>
                <c:pt idx="16">
                  <c:v>24.889500000000002</c:v>
                </c:pt>
                <c:pt idx="17">
                  <c:v>24.630310000000001</c:v>
                </c:pt>
                <c:pt idx="18">
                  <c:v>24.738060000000001</c:v>
                </c:pt>
                <c:pt idx="19">
                  <c:v>24.926130000000001</c:v>
                </c:pt>
                <c:pt idx="20">
                  <c:v>25.014810000000001</c:v>
                </c:pt>
                <c:pt idx="21">
                  <c:v>24.901160000000001</c:v>
                </c:pt>
                <c:pt idx="22">
                  <c:v>24.819870000000002</c:v>
                </c:pt>
                <c:pt idx="23">
                  <c:v>24.884879999999999</c:v>
                </c:pt>
                <c:pt idx="24">
                  <c:v>24.97466</c:v>
                </c:pt>
                <c:pt idx="25">
                  <c:v>25.000599999999999</c:v>
                </c:pt>
                <c:pt idx="26">
                  <c:v>25.042919999999999</c:v>
                </c:pt>
                <c:pt idx="27">
                  <c:v>24.9527</c:v>
                </c:pt>
                <c:pt idx="28">
                  <c:v>24.788180000000001</c:v>
                </c:pt>
                <c:pt idx="29">
                  <c:v>24.8842</c:v>
                </c:pt>
                <c:pt idx="30">
                  <c:v>24.808810000000001</c:v>
                </c:pt>
                <c:pt idx="31">
                  <c:v>25.116910000000001</c:v>
                </c:pt>
                <c:pt idx="32">
                  <c:v>25.07677</c:v>
                </c:pt>
                <c:pt idx="33">
                  <c:v>25.05331</c:v>
                </c:pt>
                <c:pt idx="34">
                  <c:v>25.014140000000001</c:v>
                </c:pt>
                <c:pt idx="35">
                  <c:v>4.1321500000000002</c:v>
                </c:pt>
                <c:pt idx="36">
                  <c:v>3.03661</c:v>
                </c:pt>
                <c:pt idx="37">
                  <c:v>3.05863</c:v>
                </c:pt>
                <c:pt idx="38">
                  <c:v>3.02061</c:v>
                </c:pt>
                <c:pt idx="39">
                  <c:v>3.0148000000000001</c:v>
                </c:pt>
                <c:pt idx="40">
                  <c:v>3.40381</c:v>
                </c:pt>
                <c:pt idx="41">
                  <c:v>6.17211</c:v>
                </c:pt>
                <c:pt idx="42">
                  <c:v>22.029299999999999</c:v>
                </c:pt>
                <c:pt idx="43">
                  <c:v>24.892410000000002</c:v>
                </c:pt>
                <c:pt idx="44">
                  <c:v>24.97316</c:v>
                </c:pt>
                <c:pt idx="45">
                  <c:v>25.078379999999999</c:v>
                </c:pt>
                <c:pt idx="46">
                  <c:v>25.014720000000001</c:v>
                </c:pt>
                <c:pt idx="47">
                  <c:v>25.06005</c:v>
                </c:pt>
              </c:numCache>
            </c:numRef>
          </c:val>
          <c:smooth val="0"/>
          <c:extLst>
            <c:ext xmlns:c16="http://schemas.microsoft.com/office/drawing/2014/chart" uri="{C3380CC4-5D6E-409C-BE32-E72D297353CC}">
              <c16:uniqueId val="{0000000B-5268-4703-8F08-01527C13E4BF}"/>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0.39489999999999997</c:v>
                </c:pt>
                <c:pt idx="1">
                  <c:v>0.37819999999999998</c:v>
                </c:pt>
                <c:pt idx="2">
                  <c:v>0.3604</c:v>
                </c:pt>
                <c:pt idx="3">
                  <c:v>0.35289999999999999</c:v>
                </c:pt>
                <c:pt idx="4">
                  <c:v>0.34620000000000001</c:v>
                </c:pt>
                <c:pt idx="5">
                  <c:v>0.34150000000000003</c:v>
                </c:pt>
                <c:pt idx="6">
                  <c:v>0.32890000000000003</c:v>
                </c:pt>
                <c:pt idx="7">
                  <c:v>0.32140000000000002</c:v>
                </c:pt>
                <c:pt idx="8">
                  <c:v>0.3105</c:v>
                </c:pt>
                <c:pt idx="9">
                  <c:v>0.3009</c:v>
                </c:pt>
                <c:pt idx="10">
                  <c:v>0.28870000000000001</c:v>
                </c:pt>
                <c:pt idx="11">
                  <c:v>0.28170000000000001</c:v>
                </c:pt>
                <c:pt idx="12">
                  <c:v>0.30230000000000001</c:v>
                </c:pt>
                <c:pt idx="13">
                  <c:v>0.3105</c:v>
                </c:pt>
                <c:pt idx="14">
                  <c:v>0.36780000000000002</c:v>
                </c:pt>
                <c:pt idx="15">
                  <c:v>0.38379999999999997</c:v>
                </c:pt>
                <c:pt idx="16">
                  <c:v>0.46139999999999998</c:v>
                </c:pt>
                <c:pt idx="17">
                  <c:v>0.57650000000000001</c:v>
                </c:pt>
                <c:pt idx="18">
                  <c:v>0.67959999999999998</c:v>
                </c:pt>
                <c:pt idx="19">
                  <c:v>0.8196</c:v>
                </c:pt>
                <c:pt idx="20">
                  <c:v>1.1601999999999999</c:v>
                </c:pt>
                <c:pt idx="21">
                  <c:v>1.3182</c:v>
                </c:pt>
                <c:pt idx="22">
                  <c:v>1.4075</c:v>
                </c:pt>
                <c:pt idx="23">
                  <c:v>1.3996</c:v>
                </c:pt>
                <c:pt idx="24">
                  <c:v>1.4347000000000001</c:v>
                </c:pt>
                <c:pt idx="25">
                  <c:v>1.4510000000000001</c:v>
                </c:pt>
                <c:pt idx="26">
                  <c:v>1.4613</c:v>
                </c:pt>
                <c:pt idx="27">
                  <c:v>1.4654</c:v>
                </c:pt>
                <c:pt idx="28">
                  <c:v>1.4773000000000001</c:v>
                </c:pt>
                <c:pt idx="29">
                  <c:v>1.4610000000000001</c:v>
                </c:pt>
                <c:pt idx="30">
                  <c:v>1.4461999999999999</c:v>
                </c:pt>
                <c:pt idx="31">
                  <c:v>1.4227000000000001</c:v>
                </c:pt>
                <c:pt idx="32">
                  <c:v>1.4388000000000001</c:v>
                </c:pt>
                <c:pt idx="33">
                  <c:v>1.4495</c:v>
                </c:pt>
                <c:pt idx="34">
                  <c:v>1.4619</c:v>
                </c:pt>
                <c:pt idx="35">
                  <c:v>1.4675</c:v>
                </c:pt>
                <c:pt idx="36">
                  <c:v>1.4837</c:v>
                </c:pt>
                <c:pt idx="37">
                  <c:v>1.4706999999999999</c:v>
                </c:pt>
                <c:pt idx="38">
                  <c:v>1.4459</c:v>
                </c:pt>
                <c:pt idx="39">
                  <c:v>1.4436</c:v>
                </c:pt>
                <c:pt idx="40">
                  <c:v>1.4139999999999999</c:v>
                </c:pt>
                <c:pt idx="41">
                  <c:v>1.3940999999999999</c:v>
                </c:pt>
                <c:pt idx="42">
                  <c:v>1.3472999999999999</c:v>
                </c:pt>
                <c:pt idx="43">
                  <c:v>1.2258</c:v>
                </c:pt>
                <c:pt idx="44">
                  <c:v>0.84309999999999996</c:v>
                </c:pt>
                <c:pt idx="45">
                  <c:v>0.63490000000000002</c:v>
                </c:pt>
                <c:pt idx="46">
                  <c:v>0.48980000000000001</c:v>
                </c:pt>
                <c:pt idx="47">
                  <c:v>0.41</c:v>
                </c:pt>
              </c:numCache>
            </c:numRef>
          </c:val>
          <c:smooth val="0"/>
          <c:extLst>
            <c:ext xmlns:c16="http://schemas.microsoft.com/office/drawing/2014/chart" uri="{C3380CC4-5D6E-409C-BE32-E72D297353CC}">
              <c16:uniqueId val="{0000000C-5268-4703-8F08-01527C13E4BF}"/>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0.81</c:v>
                </c:pt>
                <c:pt idx="1">
                  <c:v>0.78700000000000003</c:v>
                </c:pt>
                <c:pt idx="2">
                  <c:v>0.77900000000000003</c:v>
                </c:pt>
                <c:pt idx="3">
                  <c:v>0.77100000000000002</c:v>
                </c:pt>
                <c:pt idx="4">
                  <c:v>0.746</c:v>
                </c:pt>
                <c:pt idx="5">
                  <c:v>0.65200000000000002</c:v>
                </c:pt>
                <c:pt idx="6">
                  <c:v>0.66500000000000004</c:v>
                </c:pt>
                <c:pt idx="7">
                  <c:v>0.67100000000000004</c:v>
                </c:pt>
                <c:pt idx="8">
                  <c:v>0.68799999999999994</c:v>
                </c:pt>
                <c:pt idx="9">
                  <c:v>0.65900000000000003</c:v>
                </c:pt>
                <c:pt idx="10">
                  <c:v>0.65900000000000003</c:v>
                </c:pt>
                <c:pt idx="11">
                  <c:v>0.623</c:v>
                </c:pt>
                <c:pt idx="12">
                  <c:v>0.67500000000000004</c:v>
                </c:pt>
                <c:pt idx="13">
                  <c:v>0.66700000000000004</c:v>
                </c:pt>
                <c:pt idx="14">
                  <c:v>0.65900000000000003</c:v>
                </c:pt>
                <c:pt idx="15">
                  <c:v>0.66</c:v>
                </c:pt>
                <c:pt idx="16">
                  <c:v>0.65400000000000003</c:v>
                </c:pt>
                <c:pt idx="17">
                  <c:v>0.64200000000000002</c:v>
                </c:pt>
                <c:pt idx="18">
                  <c:v>0.60399999999999998</c:v>
                </c:pt>
                <c:pt idx="19">
                  <c:v>0.65</c:v>
                </c:pt>
                <c:pt idx="20">
                  <c:v>0.64900000000000002</c:v>
                </c:pt>
                <c:pt idx="21">
                  <c:v>0.64</c:v>
                </c:pt>
                <c:pt idx="22">
                  <c:v>0.53800000000000003</c:v>
                </c:pt>
                <c:pt idx="23">
                  <c:v>0.628</c:v>
                </c:pt>
                <c:pt idx="24">
                  <c:v>0.61499999999999999</c:v>
                </c:pt>
                <c:pt idx="25">
                  <c:v>0.65300000000000002</c:v>
                </c:pt>
                <c:pt idx="26">
                  <c:v>0.69599999999999995</c:v>
                </c:pt>
                <c:pt idx="27">
                  <c:v>0.69599999999999995</c:v>
                </c:pt>
                <c:pt idx="28">
                  <c:v>0.67800000000000005</c:v>
                </c:pt>
                <c:pt idx="29">
                  <c:v>0.71899999999999997</c:v>
                </c:pt>
                <c:pt idx="30">
                  <c:v>0.64100000000000001</c:v>
                </c:pt>
                <c:pt idx="31">
                  <c:v>0.64300000000000002</c:v>
                </c:pt>
                <c:pt idx="32">
                  <c:v>0.60399999999999998</c:v>
                </c:pt>
                <c:pt idx="33">
                  <c:v>0.61</c:v>
                </c:pt>
                <c:pt idx="34">
                  <c:v>0.55500000000000005</c:v>
                </c:pt>
                <c:pt idx="35">
                  <c:v>0.71</c:v>
                </c:pt>
                <c:pt idx="36">
                  <c:v>0.69899999999999995</c:v>
                </c:pt>
                <c:pt idx="37">
                  <c:v>0.69099999999999995</c:v>
                </c:pt>
                <c:pt idx="38">
                  <c:v>0.73</c:v>
                </c:pt>
                <c:pt idx="39">
                  <c:v>0.72899999999999998</c:v>
                </c:pt>
                <c:pt idx="40">
                  <c:v>0.71899999999999997</c:v>
                </c:pt>
                <c:pt idx="41">
                  <c:v>0.75900000000000001</c:v>
                </c:pt>
                <c:pt idx="42">
                  <c:v>0.71299999999999997</c:v>
                </c:pt>
                <c:pt idx="43">
                  <c:v>0.71199999999999997</c:v>
                </c:pt>
                <c:pt idx="44">
                  <c:v>0.70299999999999996</c:v>
                </c:pt>
                <c:pt idx="45">
                  <c:v>0.66100000000000003</c:v>
                </c:pt>
                <c:pt idx="46">
                  <c:v>0.66200000000000003</c:v>
                </c:pt>
                <c:pt idx="47">
                  <c:v>0.70199999999999996</c:v>
                </c:pt>
              </c:numCache>
            </c:numRef>
          </c:val>
          <c:smooth val="0"/>
          <c:extLst>
            <c:ext xmlns:c16="http://schemas.microsoft.com/office/drawing/2014/chart" uri="{C3380CC4-5D6E-409C-BE32-E72D297353CC}">
              <c16:uniqueId val="{0000000D-5268-4703-8F08-01527C13E4BF}"/>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23.891100000000002</c:v>
                </c:pt>
                <c:pt idx="1">
                  <c:v>23.49295</c:v>
                </c:pt>
                <c:pt idx="2">
                  <c:v>24.094930000000002</c:v>
                </c:pt>
                <c:pt idx="3">
                  <c:v>24.755479999999999</c:v>
                </c:pt>
                <c:pt idx="4">
                  <c:v>24.887550000000001</c:v>
                </c:pt>
                <c:pt idx="5">
                  <c:v>24.934200000000001</c:v>
                </c:pt>
                <c:pt idx="6">
                  <c:v>25.283909999999999</c:v>
                </c:pt>
                <c:pt idx="7">
                  <c:v>26.189330000000002</c:v>
                </c:pt>
                <c:pt idx="8">
                  <c:v>25.340620000000001</c:v>
                </c:pt>
                <c:pt idx="9">
                  <c:v>24.837260000000001</c:v>
                </c:pt>
                <c:pt idx="10">
                  <c:v>24.75093</c:v>
                </c:pt>
                <c:pt idx="11">
                  <c:v>23.346229999999998</c:v>
                </c:pt>
                <c:pt idx="12">
                  <c:v>22.47701</c:v>
                </c:pt>
                <c:pt idx="13">
                  <c:v>21.552209999999999</c:v>
                </c:pt>
                <c:pt idx="14">
                  <c:v>21.811109999999999</c:v>
                </c:pt>
                <c:pt idx="15">
                  <c:v>21.807849999999998</c:v>
                </c:pt>
                <c:pt idx="16">
                  <c:v>22.33004</c:v>
                </c:pt>
                <c:pt idx="17">
                  <c:v>23.210889999999999</c:v>
                </c:pt>
                <c:pt idx="18">
                  <c:v>24.17867</c:v>
                </c:pt>
                <c:pt idx="19">
                  <c:v>23.72786</c:v>
                </c:pt>
                <c:pt idx="20">
                  <c:v>25.378900000000002</c:v>
                </c:pt>
                <c:pt idx="21">
                  <c:v>25.449729999999999</c:v>
                </c:pt>
                <c:pt idx="22">
                  <c:v>25.840810000000001</c:v>
                </c:pt>
                <c:pt idx="23">
                  <c:v>24.810600000000001</c:v>
                </c:pt>
                <c:pt idx="24">
                  <c:v>23.478120000000001</c:v>
                </c:pt>
                <c:pt idx="25">
                  <c:v>22.812149999999999</c:v>
                </c:pt>
                <c:pt idx="26">
                  <c:v>24.131350000000001</c:v>
                </c:pt>
                <c:pt idx="27">
                  <c:v>24.859089999999998</c:v>
                </c:pt>
                <c:pt idx="28">
                  <c:v>25.07873</c:v>
                </c:pt>
                <c:pt idx="29">
                  <c:v>24.66094</c:v>
                </c:pt>
                <c:pt idx="30">
                  <c:v>24.94659</c:v>
                </c:pt>
                <c:pt idx="31">
                  <c:v>24.7712</c:v>
                </c:pt>
                <c:pt idx="32">
                  <c:v>24.761610000000001</c:v>
                </c:pt>
                <c:pt idx="33">
                  <c:v>24.65081</c:v>
                </c:pt>
                <c:pt idx="34">
                  <c:v>23.99005</c:v>
                </c:pt>
                <c:pt idx="35">
                  <c:v>22.357990000000001</c:v>
                </c:pt>
                <c:pt idx="36">
                  <c:v>21.784330000000001</c:v>
                </c:pt>
                <c:pt idx="37">
                  <c:v>20.826889999999999</c:v>
                </c:pt>
                <c:pt idx="38">
                  <c:v>20.888390000000001</c:v>
                </c:pt>
                <c:pt idx="39">
                  <c:v>21.223320000000001</c:v>
                </c:pt>
                <c:pt idx="40">
                  <c:v>21.485299999999999</c:v>
                </c:pt>
                <c:pt idx="41">
                  <c:v>20.911190000000001</c:v>
                </c:pt>
                <c:pt idx="42">
                  <c:v>22.224350000000001</c:v>
                </c:pt>
                <c:pt idx="43">
                  <c:v>22.660419999999998</c:v>
                </c:pt>
                <c:pt idx="44">
                  <c:v>22.987719999999999</c:v>
                </c:pt>
                <c:pt idx="45">
                  <c:v>22.20825</c:v>
                </c:pt>
                <c:pt idx="46">
                  <c:v>21.368369999999999</c:v>
                </c:pt>
                <c:pt idx="47">
                  <c:v>20.469580000000001</c:v>
                </c:pt>
              </c:numCache>
            </c:numRef>
          </c:val>
          <c:smooth val="0"/>
          <c:extLst>
            <c:ext xmlns:c16="http://schemas.microsoft.com/office/drawing/2014/chart" uri="{C3380CC4-5D6E-409C-BE32-E72D297353CC}">
              <c16:uniqueId val="{0000000E-5268-4703-8F08-01527C13E4BF}"/>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448.82202999999998</c:v>
                </c:pt>
                <c:pt idx="1">
                  <c:v>452.15775000000002</c:v>
                </c:pt>
                <c:pt idx="2">
                  <c:v>448.55874</c:v>
                </c:pt>
                <c:pt idx="3">
                  <c:v>452.82353000000001</c:v>
                </c:pt>
                <c:pt idx="4">
                  <c:v>448.06072</c:v>
                </c:pt>
                <c:pt idx="5">
                  <c:v>447.93329999999997</c:v>
                </c:pt>
                <c:pt idx="6">
                  <c:v>451.69427999999999</c:v>
                </c:pt>
                <c:pt idx="7">
                  <c:v>452.28194000000002</c:v>
                </c:pt>
                <c:pt idx="8">
                  <c:v>450.86291999999997</c:v>
                </c:pt>
                <c:pt idx="9">
                  <c:v>452.48041999999998</c:v>
                </c:pt>
                <c:pt idx="10">
                  <c:v>447.73840000000001</c:v>
                </c:pt>
                <c:pt idx="11">
                  <c:v>408.79066</c:v>
                </c:pt>
                <c:pt idx="12">
                  <c:v>413.75092999999998</c:v>
                </c:pt>
                <c:pt idx="13">
                  <c:v>429.02373999999998</c:v>
                </c:pt>
                <c:pt idx="14">
                  <c:v>412.22386</c:v>
                </c:pt>
                <c:pt idx="15">
                  <c:v>446.36592999999999</c:v>
                </c:pt>
                <c:pt idx="16">
                  <c:v>464.97304000000003</c:v>
                </c:pt>
                <c:pt idx="17">
                  <c:v>463.16597000000002</c:v>
                </c:pt>
                <c:pt idx="18">
                  <c:v>448.91915999999998</c:v>
                </c:pt>
                <c:pt idx="19">
                  <c:v>443.41117000000003</c:v>
                </c:pt>
                <c:pt idx="20">
                  <c:v>458.31105000000002</c:v>
                </c:pt>
                <c:pt idx="21">
                  <c:v>447.83321000000001</c:v>
                </c:pt>
                <c:pt idx="22">
                  <c:v>438.03710999999998</c:v>
                </c:pt>
                <c:pt idx="23">
                  <c:v>442.9067</c:v>
                </c:pt>
                <c:pt idx="24">
                  <c:v>427.17989</c:v>
                </c:pt>
                <c:pt idx="25">
                  <c:v>429.54818</c:v>
                </c:pt>
                <c:pt idx="26">
                  <c:v>433.60752000000002</c:v>
                </c:pt>
                <c:pt idx="27">
                  <c:v>450.90989999999999</c:v>
                </c:pt>
                <c:pt idx="28">
                  <c:v>450.60658999999998</c:v>
                </c:pt>
                <c:pt idx="29">
                  <c:v>447.13648999999998</c:v>
                </c:pt>
                <c:pt idx="30">
                  <c:v>448.39391000000001</c:v>
                </c:pt>
                <c:pt idx="31">
                  <c:v>453.06495000000001</c:v>
                </c:pt>
                <c:pt idx="32">
                  <c:v>456.10302000000001</c:v>
                </c:pt>
                <c:pt idx="33">
                  <c:v>454.93500999999998</c:v>
                </c:pt>
                <c:pt idx="34">
                  <c:v>456.06562000000002</c:v>
                </c:pt>
                <c:pt idx="35">
                  <c:v>457.32103999999998</c:v>
                </c:pt>
                <c:pt idx="36">
                  <c:v>444.36189999999999</c:v>
                </c:pt>
                <c:pt idx="37">
                  <c:v>438.24569000000002</c:v>
                </c:pt>
                <c:pt idx="38">
                  <c:v>431.65953999999999</c:v>
                </c:pt>
                <c:pt idx="39">
                  <c:v>442.22698000000003</c:v>
                </c:pt>
                <c:pt idx="40">
                  <c:v>451.11401999999998</c:v>
                </c:pt>
                <c:pt idx="41">
                  <c:v>452.45010000000002</c:v>
                </c:pt>
                <c:pt idx="42">
                  <c:v>455.06378000000001</c:v>
                </c:pt>
                <c:pt idx="43">
                  <c:v>463.08920000000001</c:v>
                </c:pt>
                <c:pt idx="44">
                  <c:v>459.07267999999999</c:v>
                </c:pt>
                <c:pt idx="45">
                  <c:v>459.81961999999999</c:v>
                </c:pt>
                <c:pt idx="46">
                  <c:v>457.19301000000002</c:v>
                </c:pt>
                <c:pt idx="47">
                  <c:v>461.87423999999999</c:v>
                </c:pt>
              </c:numCache>
            </c:numRef>
          </c:val>
          <c:smooth val="0"/>
          <c:extLst>
            <c:ext xmlns:c16="http://schemas.microsoft.com/office/drawing/2014/chart" uri="{C3380CC4-5D6E-409C-BE32-E72D297353CC}">
              <c16:uniqueId val="{0000000F-5268-4703-8F08-01527C13E4BF}"/>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11.3508</c:v>
                </c:pt>
                <c:pt idx="1">
                  <c:v>11.144600000000001</c:v>
                </c:pt>
                <c:pt idx="2">
                  <c:v>11.2913</c:v>
                </c:pt>
                <c:pt idx="3">
                  <c:v>11.374599999999999</c:v>
                </c:pt>
                <c:pt idx="4">
                  <c:v>11.2552</c:v>
                </c:pt>
                <c:pt idx="5">
                  <c:v>11.3642</c:v>
                </c:pt>
                <c:pt idx="6">
                  <c:v>11.545</c:v>
                </c:pt>
                <c:pt idx="7">
                  <c:v>11.665800000000001</c:v>
                </c:pt>
                <c:pt idx="8">
                  <c:v>11.697900000000001</c:v>
                </c:pt>
                <c:pt idx="9">
                  <c:v>11.6668</c:v>
                </c:pt>
                <c:pt idx="10">
                  <c:v>11.2987</c:v>
                </c:pt>
                <c:pt idx="11">
                  <c:v>10.8811</c:v>
                </c:pt>
                <c:pt idx="12">
                  <c:v>10.406000000000001</c:v>
                </c:pt>
                <c:pt idx="13">
                  <c:v>10.4503</c:v>
                </c:pt>
                <c:pt idx="14">
                  <c:v>10.436199999999999</c:v>
                </c:pt>
                <c:pt idx="15">
                  <c:v>10.629300000000001</c:v>
                </c:pt>
                <c:pt idx="16">
                  <c:v>11.068099999999999</c:v>
                </c:pt>
                <c:pt idx="17">
                  <c:v>11.203799999999999</c:v>
                </c:pt>
                <c:pt idx="18">
                  <c:v>11.299799999999999</c:v>
                </c:pt>
                <c:pt idx="19">
                  <c:v>11.335900000000001</c:v>
                </c:pt>
                <c:pt idx="20">
                  <c:v>11.1867</c:v>
                </c:pt>
                <c:pt idx="21">
                  <c:v>11.3665</c:v>
                </c:pt>
                <c:pt idx="22">
                  <c:v>11.324400000000001</c:v>
                </c:pt>
                <c:pt idx="23">
                  <c:v>11.651999999999999</c:v>
                </c:pt>
                <c:pt idx="24">
                  <c:v>11.2844</c:v>
                </c:pt>
                <c:pt idx="25">
                  <c:v>11.398300000000001</c:v>
                </c:pt>
                <c:pt idx="26">
                  <c:v>10.8126</c:v>
                </c:pt>
                <c:pt idx="27">
                  <c:v>10.729799999999999</c:v>
                </c:pt>
                <c:pt idx="28">
                  <c:v>11.293900000000001</c:v>
                </c:pt>
                <c:pt idx="29">
                  <c:v>11.414300000000001</c:v>
                </c:pt>
                <c:pt idx="30">
                  <c:v>11.209099999999999</c:v>
                </c:pt>
                <c:pt idx="31">
                  <c:v>11.362</c:v>
                </c:pt>
                <c:pt idx="32">
                  <c:v>11.680199999999999</c:v>
                </c:pt>
                <c:pt idx="33">
                  <c:v>11.226100000000001</c:v>
                </c:pt>
                <c:pt idx="34">
                  <c:v>11.0444</c:v>
                </c:pt>
                <c:pt idx="35">
                  <c:v>10.882999999999999</c:v>
                </c:pt>
                <c:pt idx="36">
                  <c:v>10.1595</c:v>
                </c:pt>
                <c:pt idx="37">
                  <c:v>10.1828</c:v>
                </c:pt>
                <c:pt idx="38">
                  <c:v>10.4551</c:v>
                </c:pt>
                <c:pt idx="39">
                  <c:v>10.7949</c:v>
                </c:pt>
                <c:pt idx="40">
                  <c:v>10.9834</c:v>
                </c:pt>
                <c:pt idx="41">
                  <c:v>11.0366</c:v>
                </c:pt>
                <c:pt idx="42">
                  <c:v>11.327500000000001</c:v>
                </c:pt>
                <c:pt idx="43">
                  <c:v>11.694699999999999</c:v>
                </c:pt>
                <c:pt idx="44">
                  <c:v>11.819800000000001</c:v>
                </c:pt>
                <c:pt idx="45">
                  <c:v>11.7818</c:v>
                </c:pt>
                <c:pt idx="46">
                  <c:v>11.7271</c:v>
                </c:pt>
                <c:pt idx="47">
                  <c:v>11.8277</c:v>
                </c:pt>
              </c:numCache>
            </c:numRef>
          </c:val>
          <c:smooth val="0"/>
          <c:extLst>
            <c:ext xmlns:c16="http://schemas.microsoft.com/office/drawing/2014/chart" uri="{C3380CC4-5D6E-409C-BE32-E72D297353CC}">
              <c16:uniqueId val="{00000010-5268-4703-8F08-01527C13E4BF}"/>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153.2998</c:v>
                </c:pt>
                <c:pt idx="1">
                  <c:v>160.8005</c:v>
                </c:pt>
                <c:pt idx="2">
                  <c:v>157.38030000000001</c:v>
                </c:pt>
                <c:pt idx="3">
                  <c:v>154.04480000000001</c:v>
                </c:pt>
                <c:pt idx="4">
                  <c:v>154.0557</c:v>
                </c:pt>
                <c:pt idx="5">
                  <c:v>155.8271</c:v>
                </c:pt>
                <c:pt idx="6">
                  <c:v>151.89080000000001</c:v>
                </c:pt>
                <c:pt idx="7">
                  <c:v>156.6336</c:v>
                </c:pt>
                <c:pt idx="8">
                  <c:v>147.9923</c:v>
                </c:pt>
                <c:pt idx="9">
                  <c:v>150.62819999999999</c:v>
                </c:pt>
                <c:pt idx="10">
                  <c:v>148.2012</c:v>
                </c:pt>
                <c:pt idx="11">
                  <c:v>146.61189999999999</c:v>
                </c:pt>
                <c:pt idx="12">
                  <c:v>148.8571</c:v>
                </c:pt>
                <c:pt idx="13">
                  <c:v>148.09829999999999</c:v>
                </c:pt>
                <c:pt idx="14">
                  <c:v>152.23759999999999</c:v>
                </c:pt>
                <c:pt idx="15">
                  <c:v>144.43610000000001</c:v>
                </c:pt>
                <c:pt idx="16">
                  <c:v>152.22929999999999</c:v>
                </c:pt>
                <c:pt idx="17">
                  <c:v>151.1653</c:v>
                </c:pt>
                <c:pt idx="18">
                  <c:v>148.55619999999999</c:v>
                </c:pt>
                <c:pt idx="19">
                  <c:v>149.88509999999999</c:v>
                </c:pt>
                <c:pt idx="20">
                  <c:v>157.24270000000001</c:v>
                </c:pt>
                <c:pt idx="21">
                  <c:v>153.47219999999999</c:v>
                </c:pt>
                <c:pt idx="22">
                  <c:v>156.42699999999999</c:v>
                </c:pt>
                <c:pt idx="23">
                  <c:v>155.25460000000001</c:v>
                </c:pt>
                <c:pt idx="24">
                  <c:v>159.55289999999999</c:v>
                </c:pt>
                <c:pt idx="25">
                  <c:v>159.4324</c:v>
                </c:pt>
                <c:pt idx="26">
                  <c:v>144.58000000000001</c:v>
                </c:pt>
                <c:pt idx="27">
                  <c:v>159.2328</c:v>
                </c:pt>
                <c:pt idx="28">
                  <c:v>152.42080000000001</c:v>
                </c:pt>
                <c:pt idx="29">
                  <c:v>160.22739999999999</c:v>
                </c:pt>
                <c:pt idx="30">
                  <c:v>155.8382</c:v>
                </c:pt>
                <c:pt idx="31">
                  <c:v>159.94450000000001</c:v>
                </c:pt>
                <c:pt idx="32">
                  <c:v>159.70230000000001</c:v>
                </c:pt>
                <c:pt idx="33">
                  <c:v>156.78210000000001</c:v>
                </c:pt>
                <c:pt idx="34">
                  <c:v>157.86779999999999</c:v>
                </c:pt>
                <c:pt idx="35">
                  <c:v>159.65969999999999</c:v>
                </c:pt>
                <c:pt idx="36">
                  <c:v>157.0257</c:v>
                </c:pt>
                <c:pt idx="37">
                  <c:v>155.3278</c:v>
                </c:pt>
                <c:pt idx="38">
                  <c:v>159.38229999999999</c:v>
                </c:pt>
                <c:pt idx="39">
                  <c:v>160.40369999999999</c:v>
                </c:pt>
                <c:pt idx="40">
                  <c:v>162.19409999999999</c:v>
                </c:pt>
                <c:pt idx="41">
                  <c:v>162.58600000000001</c:v>
                </c:pt>
                <c:pt idx="42">
                  <c:v>161.59059999999999</c:v>
                </c:pt>
                <c:pt idx="43">
                  <c:v>156.06739999999999</c:v>
                </c:pt>
                <c:pt idx="44">
                  <c:v>156.35890000000001</c:v>
                </c:pt>
                <c:pt idx="45">
                  <c:v>157.60849999999999</c:v>
                </c:pt>
                <c:pt idx="46">
                  <c:v>161.1438</c:v>
                </c:pt>
                <c:pt idx="47">
                  <c:v>158.2987</c:v>
                </c:pt>
              </c:numCache>
            </c:numRef>
          </c:val>
          <c:smooth val="0"/>
          <c:extLst>
            <c:ext xmlns:c16="http://schemas.microsoft.com/office/drawing/2014/chart" uri="{C3380CC4-5D6E-409C-BE32-E72D297353CC}">
              <c16:uniqueId val="{00000011-5268-4703-8F08-01527C13E4BF}"/>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17.841290000000001</c:v>
                </c:pt>
                <c:pt idx="1">
                  <c:v>17.77815</c:v>
                </c:pt>
                <c:pt idx="2">
                  <c:v>18.04271</c:v>
                </c:pt>
                <c:pt idx="3">
                  <c:v>17.620339999999999</c:v>
                </c:pt>
                <c:pt idx="4">
                  <c:v>17.6068</c:v>
                </c:pt>
                <c:pt idx="5">
                  <c:v>17.959350000000001</c:v>
                </c:pt>
                <c:pt idx="6">
                  <c:v>17.643750000000001</c:v>
                </c:pt>
                <c:pt idx="7">
                  <c:v>17.419029999999999</c:v>
                </c:pt>
                <c:pt idx="8">
                  <c:v>17.957650000000001</c:v>
                </c:pt>
                <c:pt idx="9">
                  <c:v>17.980460000000001</c:v>
                </c:pt>
                <c:pt idx="10">
                  <c:v>17.237909999999999</c:v>
                </c:pt>
                <c:pt idx="11">
                  <c:v>17.646419999999999</c:v>
                </c:pt>
                <c:pt idx="12">
                  <c:v>17.45439</c:v>
                </c:pt>
                <c:pt idx="13">
                  <c:v>16.75779</c:v>
                </c:pt>
                <c:pt idx="14">
                  <c:v>16.660070000000001</c:v>
                </c:pt>
                <c:pt idx="15">
                  <c:v>17.14892</c:v>
                </c:pt>
                <c:pt idx="16">
                  <c:v>16.79129</c:v>
                </c:pt>
                <c:pt idx="17">
                  <c:v>17.00057</c:v>
                </c:pt>
                <c:pt idx="18">
                  <c:v>16.814550000000001</c:v>
                </c:pt>
                <c:pt idx="19">
                  <c:v>15.694050000000001</c:v>
                </c:pt>
                <c:pt idx="20">
                  <c:v>16.911259999999999</c:v>
                </c:pt>
                <c:pt idx="21">
                  <c:v>17.194479999999999</c:v>
                </c:pt>
                <c:pt idx="22">
                  <c:v>16.993919999999999</c:v>
                </c:pt>
                <c:pt idx="23">
                  <c:v>17.163609999999998</c:v>
                </c:pt>
                <c:pt idx="24">
                  <c:v>17.626660000000001</c:v>
                </c:pt>
                <c:pt idx="25">
                  <c:v>17.118870000000001</c:v>
                </c:pt>
                <c:pt idx="26">
                  <c:v>17.12172</c:v>
                </c:pt>
                <c:pt idx="27">
                  <c:v>16.886119999999998</c:v>
                </c:pt>
                <c:pt idx="28">
                  <c:v>17.151160000000001</c:v>
                </c:pt>
                <c:pt idx="29">
                  <c:v>17.13644</c:v>
                </c:pt>
                <c:pt idx="30">
                  <c:v>17.415220000000001</c:v>
                </c:pt>
                <c:pt idx="31">
                  <c:v>17.451080000000001</c:v>
                </c:pt>
                <c:pt idx="32">
                  <c:v>17.064350000000001</c:v>
                </c:pt>
                <c:pt idx="33">
                  <c:v>17.687650000000001</c:v>
                </c:pt>
                <c:pt idx="34">
                  <c:v>17.56382</c:v>
                </c:pt>
                <c:pt idx="35">
                  <c:v>16.166129999999999</c:v>
                </c:pt>
                <c:pt idx="36">
                  <c:v>15.488860000000001</c:v>
                </c:pt>
                <c:pt idx="37">
                  <c:v>15.2097</c:v>
                </c:pt>
                <c:pt idx="38">
                  <c:v>15.135999999999999</c:v>
                </c:pt>
                <c:pt idx="39">
                  <c:v>15.53256</c:v>
                </c:pt>
                <c:pt idx="40">
                  <c:v>17.52609</c:v>
                </c:pt>
                <c:pt idx="41">
                  <c:v>17.575050000000001</c:v>
                </c:pt>
                <c:pt idx="42">
                  <c:v>17.73132</c:v>
                </c:pt>
                <c:pt idx="43">
                  <c:v>17.89141</c:v>
                </c:pt>
                <c:pt idx="44">
                  <c:v>17.577819999999999</c:v>
                </c:pt>
                <c:pt idx="45">
                  <c:v>17.673660000000002</c:v>
                </c:pt>
                <c:pt idx="46">
                  <c:v>17.493200000000002</c:v>
                </c:pt>
                <c:pt idx="47">
                  <c:v>17.622990000000001</c:v>
                </c:pt>
              </c:numCache>
            </c:numRef>
          </c:val>
          <c:smooth val="0"/>
          <c:extLst>
            <c:ext xmlns:c16="http://schemas.microsoft.com/office/drawing/2014/chart" uri="{C3380CC4-5D6E-409C-BE32-E72D297353CC}">
              <c16:uniqueId val="{00000012-5268-4703-8F08-01527C13E4BF}"/>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5268-4703-8F08-01527C13E4BF}"/>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5268-4703-8F08-01527C13E4BF}"/>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17.505700000000001</c:v>
                </c:pt>
                <c:pt idx="1">
                  <c:v>17.5322</c:v>
                </c:pt>
                <c:pt idx="2">
                  <c:v>17.861999999999998</c:v>
                </c:pt>
                <c:pt idx="3">
                  <c:v>17.023499999999999</c:v>
                </c:pt>
                <c:pt idx="4">
                  <c:v>17.121200000000002</c:v>
                </c:pt>
                <c:pt idx="5">
                  <c:v>17.526900000000001</c:v>
                </c:pt>
                <c:pt idx="6">
                  <c:v>17.773599999999998</c:v>
                </c:pt>
                <c:pt idx="7">
                  <c:v>17.365500000000001</c:v>
                </c:pt>
                <c:pt idx="8">
                  <c:v>17.212499999999999</c:v>
                </c:pt>
                <c:pt idx="9">
                  <c:v>16.556999999999999</c:v>
                </c:pt>
                <c:pt idx="10">
                  <c:v>16.6784</c:v>
                </c:pt>
                <c:pt idx="11">
                  <c:v>16.398299999999999</c:v>
                </c:pt>
                <c:pt idx="12">
                  <c:v>16.2349</c:v>
                </c:pt>
                <c:pt idx="13">
                  <c:v>16.069800000000001</c:v>
                </c:pt>
                <c:pt idx="14">
                  <c:v>15.527799999999999</c:v>
                </c:pt>
                <c:pt idx="15">
                  <c:v>15.4063</c:v>
                </c:pt>
                <c:pt idx="16">
                  <c:v>15.0814</c:v>
                </c:pt>
                <c:pt idx="17">
                  <c:v>15.4282</c:v>
                </c:pt>
                <c:pt idx="18">
                  <c:v>16.2742</c:v>
                </c:pt>
                <c:pt idx="19">
                  <c:v>16.636399999999998</c:v>
                </c:pt>
                <c:pt idx="20">
                  <c:v>15.186199999999999</c:v>
                </c:pt>
                <c:pt idx="21">
                  <c:v>15.785500000000001</c:v>
                </c:pt>
                <c:pt idx="22">
                  <c:v>17.3062</c:v>
                </c:pt>
                <c:pt idx="23">
                  <c:v>17.092700000000001</c:v>
                </c:pt>
                <c:pt idx="24">
                  <c:v>16.898199999999999</c:v>
                </c:pt>
                <c:pt idx="25">
                  <c:v>16.579999999999998</c:v>
                </c:pt>
                <c:pt idx="26">
                  <c:v>16.552299999999999</c:v>
                </c:pt>
                <c:pt idx="27">
                  <c:v>16.591100000000001</c:v>
                </c:pt>
                <c:pt idx="28">
                  <c:v>16.220099999999999</c:v>
                </c:pt>
                <c:pt idx="29">
                  <c:v>16.786000000000001</c:v>
                </c:pt>
                <c:pt idx="30">
                  <c:v>17.416599999999999</c:v>
                </c:pt>
                <c:pt idx="31">
                  <c:v>17.099399999999999</c:v>
                </c:pt>
                <c:pt idx="32">
                  <c:v>18.511800000000001</c:v>
                </c:pt>
                <c:pt idx="33">
                  <c:v>18.7456</c:v>
                </c:pt>
                <c:pt idx="34">
                  <c:v>18.841999999999999</c:v>
                </c:pt>
                <c:pt idx="35">
                  <c:v>19.005400000000002</c:v>
                </c:pt>
                <c:pt idx="36">
                  <c:v>16.422000000000001</c:v>
                </c:pt>
                <c:pt idx="37">
                  <c:v>14.078200000000001</c:v>
                </c:pt>
                <c:pt idx="38">
                  <c:v>13.8909</c:v>
                </c:pt>
                <c:pt idx="39">
                  <c:v>15.339399999999999</c:v>
                </c:pt>
                <c:pt idx="40">
                  <c:v>15.6973</c:v>
                </c:pt>
                <c:pt idx="41">
                  <c:v>16.2315</c:v>
                </c:pt>
                <c:pt idx="42">
                  <c:v>19.372599999999998</c:v>
                </c:pt>
                <c:pt idx="43">
                  <c:v>18.6553</c:v>
                </c:pt>
                <c:pt idx="44">
                  <c:v>19.273599999999998</c:v>
                </c:pt>
                <c:pt idx="45">
                  <c:v>19.569199999999999</c:v>
                </c:pt>
                <c:pt idx="46">
                  <c:v>19.009899999999998</c:v>
                </c:pt>
                <c:pt idx="47">
                  <c:v>18.6768</c:v>
                </c:pt>
              </c:numCache>
            </c:numRef>
          </c:val>
          <c:smooth val="0"/>
          <c:extLst>
            <c:ext xmlns:c16="http://schemas.microsoft.com/office/drawing/2014/chart" uri="{C3380CC4-5D6E-409C-BE32-E72D297353CC}">
              <c16:uniqueId val="{00000015-5268-4703-8F08-01527C13E4BF}"/>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4.9600799999999996</c:v>
                </c:pt>
                <c:pt idx="1">
                  <c:v>4.9361899999999999</c:v>
                </c:pt>
                <c:pt idx="2">
                  <c:v>4.9454599999999997</c:v>
                </c:pt>
                <c:pt idx="3">
                  <c:v>4.9042300000000001</c:v>
                </c:pt>
                <c:pt idx="4">
                  <c:v>4.49716</c:v>
                </c:pt>
                <c:pt idx="5">
                  <c:v>4.4535</c:v>
                </c:pt>
                <c:pt idx="6">
                  <c:v>4.4197699999999998</c:v>
                </c:pt>
                <c:pt idx="7">
                  <c:v>4.4018899999999999</c:v>
                </c:pt>
                <c:pt idx="8">
                  <c:v>4.3898999999999999</c:v>
                </c:pt>
                <c:pt idx="9">
                  <c:v>4.4168000000000003</c:v>
                </c:pt>
                <c:pt idx="10">
                  <c:v>4.4268700000000001</c:v>
                </c:pt>
                <c:pt idx="11">
                  <c:v>4.39358</c:v>
                </c:pt>
                <c:pt idx="12">
                  <c:v>4.3559299999999999</c:v>
                </c:pt>
                <c:pt idx="13">
                  <c:v>4.2932100000000002</c:v>
                </c:pt>
                <c:pt idx="14">
                  <c:v>4.2780699999999996</c:v>
                </c:pt>
                <c:pt idx="15">
                  <c:v>4.4511700000000003</c:v>
                </c:pt>
                <c:pt idx="16">
                  <c:v>4.3842600000000003</c:v>
                </c:pt>
                <c:pt idx="17">
                  <c:v>4.37188</c:v>
                </c:pt>
                <c:pt idx="18">
                  <c:v>4.4598699999999996</c:v>
                </c:pt>
                <c:pt idx="19">
                  <c:v>4.5721299999999996</c:v>
                </c:pt>
                <c:pt idx="20">
                  <c:v>4.5425899999999997</c:v>
                </c:pt>
                <c:pt idx="21">
                  <c:v>4.4186300000000003</c:v>
                </c:pt>
                <c:pt idx="22">
                  <c:v>4.8374199999999998</c:v>
                </c:pt>
                <c:pt idx="23">
                  <c:v>4.7840600000000002</c:v>
                </c:pt>
                <c:pt idx="24">
                  <c:v>4.4508299999999998</c:v>
                </c:pt>
                <c:pt idx="25">
                  <c:v>4.4650800000000004</c:v>
                </c:pt>
                <c:pt idx="26">
                  <c:v>4.5950300000000004</c:v>
                </c:pt>
                <c:pt idx="27">
                  <c:v>4.7262399999999998</c:v>
                </c:pt>
                <c:pt idx="28">
                  <c:v>4.9417299999999997</c:v>
                </c:pt>
                <c:pt idx="29">
                  <c:v>5.0168799999999996</c:v>
                </c:pt>
                <c:pt idx="30">
                  <c:v>4.9241400000000004</c:v>
                </c:pt>
                <c:pt idx="31">
                  <c:v>4.7941599999999998</c:v>
                </c:pt>
                <c:pt idx="32">
                  <c:v>4.7990500000000003</c:v>
                </c:pt>
                <c:pt idx="33">
                  <c:v>4.7929000000000004</c:v>
                </c:pt>
                <c:pt idx="34">
                  <c:v>4.6600599999999996</c:v>
                </c:pt>
                <c:pt idx="35">
                  <c:v>4.5602900000000002</c:v>
                </c:pt>
                <c:pt idx="36">
                  <c:v>4.61707</c:v>
                </c:pt>
                <c:pt idx="37">
                  <c:v>4.5479000000000003</c:v>
                </c:pt>
                <c:pt idx="38">
                  <c:v>4.6132</c:v>
                </c:pt>
                <c:pt idx="39">
                  <c:v>4.3482900000000004</c:v>
                </c:pt>
                <c:pt idx="40">
                  <c:v>4.9765100000000002</c:v>
                </c:pt>
                <c:pt idx="41">
                  <c:v>4.9969099999999997</c:v>
                </c:pt>
                <c:pt idx="42">
                  <c:v>4.9623100000000004</c:v>
                </c:pt>
                <c:pt idx="43">
                  <c:v>4.9916799999999997</c:v>
                </c:pt>
                <c:pt idx="44">
                  <c:v>4.9828000000000001</c:v>
                </c:pt>
                <c:pt idx="45">
                  <c:v>5.0988199999999999</c:v>
                </c:pt>
                <c:pt idx="46">
                  <c:v>5.0274400000000004</c:v>
                </c:pt>
                <c:pt idx="47">
                  <c:v>5.0457599999999996</c:v>
                </c:pt>
              </c:numCache>
            </c:numRef>
          </c:val>
          <c:smooth val="0"/>
          <c:extLst>
            <c:ext xmlns:c16="http://schemas.microsoft.com/office/drawing/2014/chart" uri="{C3380CC4-5D6E-409C-BE32-E72D297353CC}">
              <c16:uniqueId val="{00000016-5268-4703-8F08-01527C13E4BF}"/>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5268-4703-8F08-01527C13E4BF}"/>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5268-4703-8F08-01527C13E4BF}"/>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15.6617</c:v>
                </c:pt>
                <c:pt idx="1">
                  <c:v>15.73734</c:v>
                </c:pt>
                <c:pt idx="2">
                  <c:v>15.3148</c:v>
                </c:pt>
                <c:pt idx="3">
                  <c:v>15.45556</c:v>
                </c:pt>
                <c:pt idx="4">
                  <c:v>15.192920000000001</c:v>
                </c:pt>
                <c:pt idx="5">
                  <c:v>15.72362</c:v>
                </c:pt>
                <c:pt idx="6">
                  <c:v>15.42309</c:v>
                </c:pt>
                <c:pt idx="7">
                  <c:v>14.88893</c:v>
                </c:pt>
                <c:pt idx="8">
                  <c:v>15.667339999999999</c:v>
                </c:pt>
                <c:pt idx="9">
                  <c:v>15.054080000000001</c:v>
                </c:pt>
                <c:pt idx="10">
                  <c:v>14.16323</c:v>
                </c:pt>
                <c:pt idx="11">
                  <c:v>13.087770000000001</c:v>
                </c:pt>
                <c:pt idx="12">
                  <c:v>12.206250000000001</c:v>
                </c:pt>
                <c:pt idx="13">
                  <c:v>11.660869999999999</c:v>
                </c:pt>
                <c:pt idx="14">
                  <c:v>11.482670000000001</c:v>
                </c:pt>
                <c:pt idx="15">
                  <c:v>11.612399999999999</c:v>
                </c:pt>
                <c:pt idx="16">
                  <c:v>12.671250000000001</c:v>
                </c:pt>
                <c:pt idx="17">
                  <c:v>12.94112</c:v>
                </c:pt>
                <c:pt idx="18">
                  <c:v>13.4139</c:v>
                </c:pt>
                <c:pt idx="19">
                  <c:v>14.56183</c:v>
                </c:pt>
                <c:pt idx="20">
                  <c:v>15.092219999999999</c:v>
                </c:pt>
                <c:pt idx="21">
                  <c:v>15.170579999999999</c:v>
                </c:pt>
                <c:pt idx="22">
                  <c:v>15.089449999999999</c:v>
                </c:pt>
                <c:pt idx="23">
                  <c:v>14.7658</c:v>
                </c:pt>
                <c:pt idx="24">
                  <c:v>13.260450000000001</c:v>
                </c:pt>
                <c:pt idx="25">
                  <c:v>13.237679999999999</c:v>
                </c:pt>
                <c:pt idx="26">
                  <c:v>15.117599999999999</c:v>
                </c:pt>
                <c:pt idx="27">
                  <c:v>15.430580000000001</c:v>
                </c:pt>
                <c:pt idx="28">
                  <c:v>15.10919</c:v>
                </c:pt>
                <c:pt idx="29">
                  <c:v>15.404870000000001</c:v>
                </c:pt>
                <c:pt idx="30">
                  <c:v>14.52622</c:v>
                </c:pt>
                <c:pt idx="31">
                  <c:v>15.185280000000001</c:v>
                </c:pt>
                <c:pt idx="32">
                  <c:v>14.45462</c:v>
                </c:pt>
                <c:pt idx="33">
                  <c:v>14.76329</c:v>
                </c:pt>
                <c:pt idx="34">
                  <c:v>13.810840000000001</c:v>
                </c:pt>
                <c:pt idx="35">
                  <c:v>12.60477</c:v>
                </c:pt>
                <c:pt idx="36">
                  <c:v>11.500819999999999</c:v>
                </c:pt>
                <c:pt idx="37">
                  <c:v>11.076079999999999</c:v>
                </c:pt>
                <c:pt idx="38">
                  <c:v>11.592510000000001</c:v>
                </c:pt>
                <c:pt idx="39">
                  <c:v>12.256959999999999</c:v>
                </c:pt>
                <c:pt idx="40">
                  <c:v>12.653309999999999</c:v>
                </c:pt>
                <c:pt idx="41">
                  <c:v>13.83334</c:v>
                </c:pt>
                <c:pt idx="42">
                  <c:v>13.947340000000001</c:v>
                </c:pt>
                <c:pt idx="43">
                  <c:v>14.049580000000001</c:v>
                </c:pt>
                <c:pt idx="44">
                  <c:v>13.76028</c:v>
                </c:pt>
                <c:pt idx="45">
                  <c:v>15.22226</c:v>
                </c:pt>
                <c:pt idx="46">
                  <c:v>14.637650000000001</c:v>
                </c:pt>
                <c:pt idx="47">
                  <c:v>15.86645</c:v>
                </c:pt>
              </c:numCache>
            </c:numRef>
          </c:val>
          <c:smooth val="0"/>
          <c:extLst>
            <c:ext xmlns:c16="http://schemas.microsoft.com/office/drawing/2014/chart" uri="{C3380CC4-5D6E-409C-BE32-E72D297353CC}">
              <c16:uniqueId val="{00000019-5268-4703-8F08-01527C13E4BF}"/>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288.745</c:v>
                </c:pt>
                <c:pt idx="1">
                  <c:v>291.09699999999998</c:v>
                </c:pt>
                <c:pt idx="2">
                  <c:v>291.48500000000001</c:v>
                </c:pt>
                <c:pt idx="3">
                  <c:v>274.26900000000001</c:v>
                </c:pt>
                <c:pt idx="4">
                  <c:v>272.77699999999999</c:v>
                </c:pt>
                <c:pt idx="5">
                  <c:v>284.92500000000001</c:v>
                </c:pt>
                <c:pt idx="6">
                  <c:v>277.19400000000002</c:v>
                </c:pt>
                <c:pt idx="7">
                  <c:v>286.27199999999999</c:v>
                </c:pt>
                <c:pt idx="8">
                  <c:v>291.83</c:v>
                </c:pt>
                <c:pt idx="9">
                  <c:v>290.548</c:v>
                </c:pt>
                <c:pt idx="10">
                  <c:v>288.92200000000003</c:v>
                </c:pt>
                <c:pt idx="11">
                  <c:v>290.69600000000003</c:v>
                </c:pt>
                <c:pt idx="12">
                  <c:v>287.88900000000001</c:v>
                </c:pt>
                <c:pt idx="13">
                  <c:v>277.53800000000001</c:v>
                </c:pt>
                <c:pt idx="14">
                  <c:v>273.23899999999998</c:v>
                </c:pt>
                <c:pt idx="15">
                  <c:v>268.57400000000001</c:v>
                </c:pt>
                <c:pt idx="16">
                  <c:v>269.185</c:v>
                </c:pt>
                <c:pt idx="17">
                  <c:v>281.43099999999998</c:v>
                </c:pt>
                <c:pt idx="18">
                  <c:v>285.262</c:v>
                </c:pt>
                <c:pt idx="19">
                  <c:v>284.55700000000002</c:v>
                </c:pt>
                <c:pt idx="20">
                  <c:v>273.98500000000001</c:v>
                </c:pt>
                <c:pt idx="21">
                  <c:v>274.13400000000001</c:v>
                </c:pt>
                <c:pt idx="22">
                  <c:v>269.14400000000001</c:v>
                </c:pt>
                <c:pt idx="23">
                  <c:v>269.96699999999998</c:v>
                </c:pt>
                <c:pt idx="24">
                  <c:v>262.37700000000001</c:v>
                </c:pt>
                <c:pt idx="25">
                  <c:v>254.92599999999999</c:v>
                </c:pt>
                <c:pt idx="26">
                  <c:v>241.79300000000001</c:v>
                </c:pt>
                <c:pt idx="27">
                  <c:v>253.13200000000001</c:v>
                </c:pt>
                <c:pt idx="28">
                  <c:v>249.38200000000001</c:v>
                </c:pt>
                <c:pt idx="29">
                  <c:v>243.626</c:v>
                </c:pt>
                <c:pt idx="30">
                  <c:v>246.51300000000001</c:v>
                </c:pt>
                <c:pt idx="31">
                  <c:v>251.33</c:v>
                </c:pt>
                <c:pt idx="32">
                  <c:v>261.63</c:v>
                </c:pt>
                <c:pt idx="33">
                  <c:v>268.03800000000001</c:v>
                </c:pt>
                <c:pt idx="34">
                  <c:v>270.43400000000003</c:v>
                </c:pt>
                <c:pt idx="35">
                  <c:v>264.291</c:v>
                </c:pt>
                <c:pt idx="36">
                  <c:v>275.74400000000003</c:v>
                </c:pt>
                <c:pt idx="37">
                  <c:v>272.91899999999998</c:v>
                </c:pt>
                <c:pt idx="38">
                  <c:v>261.185</c:v>
                </c:pt>
                <c:pt idx="39">
                  <c:v>261.28399999999999</c:v>
                </c:pt>
                <c:pt idx="40">
                  <c:v>267.04899999999998</c:v>
                </c:pt>
                <c:pt idx="41">
                  <c:v>268.51799999999997</c:v>
                </c:pt>
                <c:pt idx="42">
                  <c:v>272.86900000000003</c:v>
                </c:pt>
                <c:pt idx="43">
                  <c:v>274.24599999999998</c:v>
                </c:pt>
                <c:pt idx="44">
                  <c:v>278.32</c:v>
                </c:pt>
                <c:pt idx="45">
                  <c:v>271.41800000000001</c:v>
                </c:pt>
                <c:pt idx="46">
                  <c:v>275.60899999999998</c:v>
                </c:pt>
                <c:pt idx="47">
                  <c:v>274.64600000000002</c:v>
                </c:pt>
              </c:numCache>
            </c:numRef>
          </c:val>
          <c:smooth val="0"/>
          <c:extLst>
            <c:ext xmlns:c16="http://schemas.microsoft.com/office/drawing/2014/chart" uri="{C3380CC4-5D6E-409C-BE32-E72D297353CC}">
              <c16:uniqueId val="{0000001A-5268-4703-8F08-01527C13E4BF}"/>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5268-4703-8F08-01527C13E4BF}"/>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34.186999999999998</c:v>
                </c:pt>
                <c:pt idx="1">
                  <c:v>34.014000000000003</c:v>
                </c:pt>
                <c:pt idx="2">
                  <c:v>34.46</c:v>
                </c:pt>
                <c:pt idx="3">
                  <c:v>34.308999999999997</c:v>
                </c:pt>
                <c:pt idx="4">
                  <c:v>34.204000000000001</c:v>
                </c:pt>
                <c:pt idx="5">
                  <c:v>34.465000000000003</c:v>
                </c:pt>
                <c:pt idx="6">
                  <c:v>36.601999999999997</c:v>
                </c:pt>
                <c:pt idx="7">
                  <c:v>37.741999999999997</c:v>
                </c:pt>
                <c:pt idx="8">
                  <c:v>35.615000000000002</c:v>
                </c:pt>
                <c:pt idx="9">
                  <c:v>35.542000000000002</c:v>
                </c:pt>
                <c:pt idx="10">
                  <c:v>38.253</c:v>
                </c:pt>
                <c:pt idx="11">
                  <c:v>40.040999999999997</c:v>
                </c:pt>
                <c:pt idx="12">
                  <c:v>39.889000000000003</c:v>
                </c:pt>
                <c:pt idx="13">
                  <c:v>39.768000000000001</c:v>
                </c:pt>
                <c:pt idx="14">
                  <c:v>40.034999999999997</c:v>
                </c:pt>
                <c:pt idx="15">
                  <c:v>40.786999999999999</c:v>
                </c:pt>
                <c:pt idx="16">
                  <c:v>40.658000000000001</c:v>
                </c:pt>
                <c:pt idx="17">
                  <c:v>40.863</c:v>
                </c:pt>
                <c:pt idx="18">
                  <c:v>41.078000000000003</c:v>
                </c:pt>
                <c:pt idx="19">
                  <c:v>40.805999999999997</c:v>
                </c:pt>
                <c:pt idx="20">
                  <c:v>40.576000000000001</c:v>
                </c:pt>
                <c:pt idx="21">
                  <c:v>40.314999999999998</c:v>
                </c:pt>
                <c:pt idx="22">
                  <c:v>40.256</c:v>
                </c:pt>
                <c:pt idx="23">
                  <c:v>40.173000000000002</c:v>
                </c:pt>
                <c:pt idx="24">
                  <c:v>39.829000000000001</c:v>
                </c:pt>
                <c:pt idx="25">
                  <c:v>40.084000000000003</c:v>
                </c:pt>
                <c:pt idx="26">
                  <c:v>40.331000000000003</c:v>
                </c:pt>
                <c:pt idx="27">
                  <c:v>40.661000000000001</c:v>
                </c:pt>
                <c:pt idx="28">
                  <c:v>40.371000000000002</c:v>
                </c:pt>
                <c:pt idx="29">
                  <c:v>40.155999999999999</c:v>
                </c:pt>
                <c:pt idx="30">
                  <c:v>40.261000000000003</c:v>
                </c:pt>
                <c:pt idx="31">
                  <c:v>40.576000000000001</c:v>
                </c:pt>
                <c:pt idx="32">
                  <c:v>40.774000000000001</c:v>
                </c:pt>
                <c:pt idx="33">
                  <c:v>40.268999999999998</c:v>
                </c:pt>
                <c:pt idx="34">
                  <c:v>41.057000000000002</c:v>
                </c:pt>
                <c:pt idx="35">
                  <c:v>32.386000000000003</c:v>
                </c:pt>
                <c:pt idx="36">
                  <c:v>29.015999999999998</c:v>
                </c:pt>
                <c:pt idx="37">
                  <c:v>28.690999999999999</c:v>
                </c:pt>
                <c:pt idx="38">
                  <c:v>28.324000000000002</c:v>
                </c:pt>
                <c:pt idx="39">
                  <c:v>28.565000000000001</c:v>
                </c:pt>
                <c:pt idx="40">
                  <c:v>29.13</c:v>
                </c:pt>
                <c:pt idx="41">
                  <c:v>35.433999999999997</c:v>
                </c:pt>
                <c:pt idx="42">
                  <c:v>35.054000000000002</c:v>
                </c:pt>
                <c:pt idx="43">
                  <c:v>35.113999999999997</c:v>
                </c:pt>
                <c:pt idx="44">
                  <c:v>37.540999999999997</c:v>
                </c:pt>
                <c:pt idx="45">
                  <c:v>39.857999999999997</c:v>
                </c:pt>
                <c:pt idx="46">
                  <c:v>39.841999999999999</c:v>
                </c:pt>
                <c:pt idx="47">
                  <c:v>38.64</c:v>
                </c:pt>
              </c:numCache>
            </c:numRef>
          </c:val>
          <c:smooth val="0"/>
          <c:extLst>
            <c:ext xmlns:c16="http://schemas.microsoft.com/office/drawing/2014/chart" uri="{C3380CC4-5D6E-409C-BE32-E72D297353CC}">
              <c16:uniqueId val="{0000001C-5268-4703-8F08-01527C13E4BF}"/>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5268-4703-8F08-01527C13E4BF}"/>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24.513000000000002</c:v>
                </c:pt>
                <c:pt idx="1">
                  <c:v>28.702999999999999</c:v>
                </c:pt>
                <c:pt idx="2">
                  <c:v>29.495999999999999</c:v>
                </c:pt>
                <c:pt idx="3">
                  <c:v>26.318000000000001</c:v>
                </c:pt>
                <c:pt idx="4">
                  <c:v>29.277999999999999</c:v>
                </c:pt>
                <c:pt idx="5">
                  <c:v>29.478999999999999</c:v>
                </c:pt>
                <c:pt idx="6">
                  <c:v>29.512</c:v>
                </c:pt>
                <c:pt idx="7">
                  <c:v>29.475000000000001</c:v>
                </c:pt>
                <c:pt idx="8">
                  <c:v>29.8</c:v>
                </c:pt>
                <c:pt idx="9">
                  <c:v>30.218</c:v>
                </c:pt>
                <c:pt idx="10">
                  <c:v>32.466000000000001</c:v>
                </c:pt>
                <c:pt idx="11">
                  <c:v>31.082000000000001</c:v>
                </c:pt>
                <c:pt idx="12">
                  <c:v>25.542999999999999</c:v>
                </c:pt>
                <c:pt idx="13">
                  <c:v>24.698</c:v>
                </c:pt>
                <c:pt idx="14">
                  <c:v>19.687999999999999</c:v>
                </c:pt>
                <c:pt idx="15">
                  <c:v>15.856999999999999</c:v>
                </c:pt>
                <c:pt idx="16">
                  <c:v>11.788</c:v>
                </c:pt>
                <c:pt idx="17">
                  <c:v>7.9470000000000001</c:v>
                </c:pt>
                <c:pt idx="18">
                  <c:v>7.7380000000000004</c:v>
                </c:pt>
                <c:pt idx="19">
                  <c:v>7.7270000000000003</c:v>
                </c:pt>
                <c:pt idx="20">
                  <c:v>7.4390000000000001</c:v>
                </c:pt>
                <c:pt idx="21">
                  <c:v>7.3780000000000001</c:v>
                </c:pt>
                <c:pt idx="22">
                  <c:v>7.5359999999999996</c:v>
                </c:pt>
                <c:pt idx="23">
                  <c:v>7.157</c:v>
                </c:pt>
                <c:pt idx="24">
                  <c:v>6.8620000000000001</c:v>
                </c:pt>
                <c:pt idx="25">
                  <c:v>7.1479999999999997</c:v>
                </c:pt>
                <c:pt idx="26">
                  <c:v>20.021000000000001</c:v>
                </c:pt>
                <c:pt idx="27">
                  <c:v>13.108000000000001</c:v>
                </c:pt>
                <c:pt idx="28">
                  <c:v>20.004999999999999</c:v>
                </c:pt>
                <c:pt idx="29">
                  <c:v>16.561</c:v>
                </c:pt>
                <c:pt idx="30">
                  <c:v>10.365</c:v>
                </c:pt>
                <c:pt idx="31">
                  <c:v>14.465</c:v>
                </c:pt>
                <c:pt idx="32">
                  <c:v>19.744</c:v>
                </c:pt>
                <c:pt idx="33">
                  <c:v>25.129000000000001</c:v>
                </c:pt>
                <c:pt idx="34">
                  <c:v>28.532</c:v>
                </c:pt>
                <c:pt idx="35">
                  <c:v>24.748000000000001</c:v>
                </c:pt>
                <c:pt idx="36">
                  <c:v>11.472</c:v>
                </c:pt>
                <c:pt idx="37">
                  <c:v>7.5350000000000001</c:v>
                </c:pt>
                <c:pt idx="38">
                  <c:v>7.7</c:v>
                </c:pt>
                <c:pt idx="39">
                  <c:v>7.6840000000000002</c:v>
                </c:pt>
                <c:pt idx="40">
                  <c:v>10.912000000000001</c:v>
                </c:pt>
                <c:pt idx="41">
                  <c:v>19.550999999999998</c:v>
                </c:pt>
                <c:pt idx="42">
                  <c:v>23.373999999999999</c:v>
                </c:pt>
                <c:pt idx="43">
                  <c:v>24.265000000000001</c:v>
                </c:pt>
                <c:pt idx="44">
                  <c:v>23.097999999999999</c:v>
                </c:pt>
                <c:pt idx="45">
                  <c:v>23.594000000000001</c:v>
                </c:pt>
                <c:pt idx="46">
                  <c:v>24.417999999999999</c:v>
                </c:pt>
                <c:pt idx="47">
                  <c:v>24.420999999999999</c:v>
                </c:pt>
              </c:numCache>
            </c:numRef>
          </c:val>
          <c:smooth val="0"/>
          <c:extLst>
            <c:ext xmlns:c16="http://schemas.microsoft.com/office/drawing/2014/chart" uri="{C3380CC4-5D6E-409C-BE32-E72D297353CC}">
              <c16:uniqueId val="{0000001E-5268-4703-8F08-01527C13E4B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1155.5999999999999</c:v>
                </c:pt>
                <c:pt idx="1">
                  <c:v>1149.5999999999999</c:v>
                </c:pt>
                <c:pt idx="2">
                  <c:v>1158.5</c:v>
                </c:pt>
                <c:pt idx="3">
                  <c:v>1153.3</c:v>
                </c:pt>
                <c:pt idx="4">
                  <c:v>1143.5999999999999</c:v>
                </c:pt>
                <c:pt idx="5">
                  <c:v>1158.5999999999999</c:v>
                </c:pt>
                <c:pt idx="6">
                  <c:v>1157</c:v>
                </c:pt>
                <c:pt idx="7">
                  <c:v>1156.5</c:v>
                </c:pt>
                <c:pt idx="8">
                  <c:v>1163.5</c:v>
                </c:pt>
                <c:pt idx="9">
                  <c:v>1156.4000000000001</c:v>
                </c:pt>
                <c:pt idx="10">
                  <c:v>1157.9000000000001</c:v>
                </c:pt>
                <c:pt idx="11">
                  <c:v>1152.9000000000001</c:v>
                </c:pt>
                <c:pt idx="12">
                  <c:v>1137.2</c:v>
                </c:pt>
                <c:pt idx="13">
                  <c:v>1142.4000000000001</c:v>
                </c:pt>
                <c:pt idx="14">
                  <c:v>1154.8</c:v>
                </c:pt>
                <c:pt idx="15">
                  <c:v>1166.9000000000001</c:v>
                </c:pt>
                <c:pt idx="16">
                  <c:v>1162.0999999999999</c:v>
                </c:pt>
                <c:pt idx="17">
                  <c:v>1166</c:v>
                </c:pt>
                <c:pt idx="18">
                  <c:v>1127.2</c:v>
                </c:pt>
                <c:pt idx="19">
                  <c:v>1095.5999999999999</c:v>
                </c:pt>
                <c:pt idx="20">
                  <c:v>1164.5999999999999</c:v>
                </c:pt>
                <c:pt idx="21">
                  <c:v>1160.3</c:v>
                </c:pt>
                <c:pt idx="22">
                  <c:v>1165.5999999999999</c:v>
                </c:pt>
                <c:pt idx="23">
                  <c:v>1167.7</c:v>
                </c:pt>
                <c:pt idx="24">
                  <c:v>1184.3</c:v>
                </c:pt>
                <c:pt idx="25">
                  <c:v>1173.5</c:v>
                </c:pt>
                <c:pt idx="26">
                  <c:v>1155.2</c:v>
                </c:pt>
                <c:pt idx="27">
                  <c:v>1169</c:v>
                </c:pt>
                <c:pt idx="28">
                  <c:v>1176.5</c:v>
                </c:pt>
                <c:pt idx="29">
                  <c:v>1180</c:v>
                </c:pt>
                <c:pt idx="30">
                  <c:v>1177.2</c:v>
                </c:pt>
                <c:pt idx="31">
                  <c:v>1163.8</c:v>
                </c:pt>
                <c:pt idx="32">
                  <c:v>1168</c:v>
                </c:pt>
                <c:pt idx="33">
                  <c:v>1159.0999999999999</c:v>
                </c:pt>
                <c:pt idx="34">
                  <c:v>1155.8</c:v>
                </c:pt>
                <c:pt idx="35">
                  <c:v>1163.3</c:v>
                </c:pt>
                <c:pt idx="36">
                  <c:v>1164.7</c:v>
                </c:pt>
                <c:pt idx="37">
                  <c:v>1161.4000000000001</c:v>
                </c:pt>
                <c:pt idx="38">
                  <c:v>1158.7</c:v>
                </c:pt>
                <c:pt idx="39">
                  <c:v>1159.4000000000001</c:v>
                </c:pt>
                <c:pt idx="40">
                  <c:v>1158</c:v>
                </c:pt>
                <c:pt idx="41">
                  <c:v>1192.3</c:v>
                </c:pt>
                <c:pt idx="42">
                  <c:v>1191.52</c:v>
                </c:pt>
                <c:pt idx="43">
                  <c:v>1179.42</c:v>
                </c:pt>
                <c:pt idx="44">
                  <c:v>1190.18</c:v>
                </c:pt>
                <c:pt idx="45">
                  <c:v>1195.76</c:v>
                </c:pt>
                <c:pt idx="46">
                  <c:v>1187.26</c:v>
                </c:pt>
                <c:pt idx="47">
                  <c:v>1199.26</c:v>
                </c:pt>
              </c:numCache>
            </c:numRef>
          </c:val>
          <c:extLst>
            <c:ext xmlns:c16="http://schemas.microsoft.com/office/drawing/2014/chart" uri="{C3380CC4-5D6E-409C-BE32-E72D297353CC}">
              <c16:uniqueId val="{00000000-BFE0-4069-B4C1-F8D21CC244FA}"/>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2754.6</c:v>
                </c:pt>
                <c:pt idx="1">
                  <c:v>2671.9</c:v>
                </c:pt>
                <c:pt idx="2">
                  <c:v>2518.4</c:v>
                </c:pt>
                <c:pt idx="3">
                  <c:v>2514.6999999999998</c:v>
                </c:pt>
                <c:pt idx="4">
                  <c:v>2428.9</c:v>
                </c:pt>
                <c:pt idx="5">
                  <c:v>2536.1</c:v>
                </c:pt>
                <c:pt idx="6">
                  <c:v>2462.6</c:v>
                </c:pt>
                <c:pt idx="7">
                  <c:v>2475.6999999999998</c:v>
                </c:pt>
                <c:pt idx="8">
                  <c:v>2462.6999999999998</c:v>
                </c:pt>
                <c:pt idx="9">
                  <c:v>2573.9</c:v>
                </c:pt>
                <c:pt idx="10">
                  <c:v>2627.7</c:v>
                </c:pt>
                <c:pt idx="11">
                  <c:v>2503.3000000000002</c:v>
                </c:pt>
                <c:pt idx="12">
                  <c:v>2373.6999999999998</c:v>
                </c:pt>
                <c:pt idx="13">
                  <c:v>2428.5</c:v>
                </c:pt>
                <c:pt idx="14">
                  <c:v>2520.6</c:v>
                </c:pt>
                <c:pt idx="15">
                  <c:v>2388.1</c:v>
                </c:pt>
                <c:pt idx="16">
                  <c:v>2503</c:v>
                </c:pt>
                <c:pt idx="17">
                  <c:v>2466.1</c:v>
                </c:pt>
                <c:pt idx="18">
                  <c:v>2418.6</c:v>
                </c:pt>
                <c:pt idx="19">
                  <c:v>2723.2</c:v>
                </c:pt>
                <c:pt idx="20">
                  <c:v>2804.9</c:v>
                </c:pt>
                <c:pt idx="21">
                  <c:v>2720.2</c:v>
                </c:pt>
                <c:pt idx="22">
                  <c:v>2688.8</c:v>
                </c:pt>
                <c:pt idx="23">
                  <c:v>2743.9</c:v>
                </c:pt>
                <c:pt idx="24">
                  <c:v>2802.9</c:v>
                </c:pt>
                <c:pt idx="25">
                  <c:v>2603.9</c:v>
                </c:pt>
                <c:pt idx="26">
                  <c:v>2464.1999999999998</c:v>
                </c:pt>
                <c:pt idx="27">
                  <c:v>2730.5</c:v>
                </c:pt>
                <c:pt idx="28">
                  <c:v>2760.3</c:v>
                </c:pt>
                <c:pt idx="29">
                  <c:v>2760</c:v>
                </c:pt>
                <c:pt idx="30">
                  <c:v>2768.7</c:v>
                </c:pt>
                <c:pt idx="31">
                  <c:v>2786.3</c:v>
                </c:pt>
                <c:pt idx="32">
                  <c:v>2880.4</c:v>
                </c:pt>
                <c:pt idx="33">
                  <c:v>2922.8</c:v>
                </c:pt>
                <c:pt idx="34">
                  <c:v>3164.5</c:v>
                </c:pt>
                <c:pt idx="35">
                  <c:v>3134.6</c:v>
                </c:pt>
                <c:pt idx="36">
                  <c:v>3224.3</c:v>
                </c:pt>
                <c:pt idx="37">
                  <c:v>3330.3</c:v>
                </c:pt>
                <c:pt idx="38">
                  <c:v>3282.2</c:v>
                </c:pt>
                <c:pt idx="39">
                  <c:v>3365.1</c:v>
                </c:pt>
                <c:pt idx="40">
                  <c:v>3330.9</c:v>
                </c:pt>
                <c:pt idx="41">
                  <c:v>3303.1</c:v>
                </c:pt>
                <c:pt idx="42">
                  <c:v>3389.9</c:v>
                </c:pt>
                <c:pt idx="43">
                  <c:v>3360.6</c:v>
                </c:pt>
                <c:pt idx="44">
                  <c:v>3317</c:v>
                </c:pt>
                <c:pt idx="45">
                  <c:v>3190.9</c:v>
                </c:pt>
                <c:pt idx="46">
                  <c:v>3142</c:v>
                </c:pt>
                <c:pt idx="47">
                  <c:v>2796.1</c:v>
                </c:pt>
              </c:numCache>
            </c:numRef>
          </c:val>
          <c:extLst>
            <c:ext xmlns:c16="http://schemas.microsoft.com/office/drawing/2014/chart" uri="{C3380CC4-5D6E-409C-BE32-E72D297353CC}">
              <c16:uniqueId val="{00000001-BFE0-4069-B4C1-F8D21CC244FA}"/>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2378.1999999999998</c:v>
                </c:pt>
                <c:pt idx="1">
                  <c:v>2297.4</c:v>
                </c:pt>
                <c:pt idx="2">
                  <c:v>2329.6</c:v>
                </c:pt>
                <c:pt idx="3">
                  <c:v>2248</c:v>
                </c:pt>
                <c:pt idx="4">
                  <c:v>2165.1999999999998</c:v>
                </c:pt>
                <c:pt idx="5">
                  <c:v>2159.1</c:v>
                </c:pt>
                <c:pt idx="6">
                  <c:v>2235.1</c:v>
                </c:pt>
                <c:pt idx="7">
                  <c:v>2230.3000000000002</c:v>
                </c:pt>
                <c:pt idx="8">
                  <c:v>2153.6</c:v>
                </c:pt>
                <c:pt idx="9">
                  <c:v>2228.3000000000002</c:v>
                </c:pt>
                <c:pt idx="10">
                  <c:v>2289.9</c:v>
                </c:pt>
                <c:pt idx="11">
                  <c:v>2164.1999999999998</c:v>
                </c:pt>
                <c:pt idx="12">
                  <c:v>1919.1</c:v>
                </c:pt>
                <c:pt idx="13">
                  <c:v>1705.8</c:v>
                </c:pt>
                <c:pt idx="14">
                  <c:v>1748.1</c:v>
                </c:pt>
                <c:pt idx="15">
                  <c:v>1942.6</c:v>
                </c:pt>
                <c:pt idx="16">
                  <c:v>1990.7</c:v>
                </c:pt>
                <c:pt idx="17">
                  <c:v>2116.8000000000002</c:v>
                </c:pt>
                <c:pt idx="18">
                  <c:v>2130.5</c:v>
                </c:pt>
                <c:pt idx="19">
                  <c:v>2018.7</c:v>
                </c:pt>
                <c:pt idx="20">
                  <c:v>1915.8</c:v>
                </c:pt>
                <c:pt idx="21">
                  <c:v>2017.8</c:v>
                </c:pt>
                <c:pt idx="22">
                  <c:v>2102.9</c:v>
                </c:pt>
                <c:pt idx="23">
                  <c:v>1854</c:v>
                </c:pt>
                <c:pt idx="24">
                  <c:v>1885.6</c:v>
                </c:pt>
                <c:pt idx="25">
                  <c:v>1997.3</c:v>
                </c:pt>
                <c:pt idx="26">
                  <c:v>2023</c:v>
                </c:pt>
                <c:pt idx="27">
                  <c:v>1937.4</c:v>
                </c:pt>
                <c:pt idx="28">
                  <c:v>1925.5</c:v>
                </c:pt>
                <c:pt idx="29">
                  <c:v>2028</c:v>
                </c:pt>
                <c:pt idx="30">
                  <c:v>1989.3</c:v>
                </c:pt>
                <c:pt idx="31">
                  <c:v>2056.4</c:v>
                </c:pt>
                <c:pt idx="32">
                  <c:v>2185.9</c:v>
                </c:pt>
                <c:pt idx="33">
                  <c:v>2415.1999999999998</c:v>
                </c:pt>
                <c:pt idx="34">
                  <c:v>2407.1</c:v>
                </c:pt>
                <c:pt idx="35">
                  <c:v>2249.4</c:v>
                </c:pt>
                <c:pt idx="36">
                  <c:v>2452</c:v>
                </c:pt>
                <c:pt idx="37">
                  <c:v>2453.6</c:v>
                </c:pt>
                <c:pt idx="38">
                  <c:v>2430.6</c:v>
                </c:pt>
                <c:pt idx="39">
                  <c:v>2382.9</c:v>
                </c:pt>
                <c:pt idx="40">
                  <c:v>2391.1</c:v>
                </c:pt>
                <c:pt idx="41">
                  <c:v>2361.1</c:v>
                </c:pt>
                <c:pt idx="42">
                  <c:v>2311.5</c:v>
                </c:pt>
                <c:pt idx="43">
                  <c:v>2319.1999999999998</c:v>
                </c:pt>
                <c:pt idx="44">
                  <c:v>2357.1</c:v>
                </c:pt>
                <c:pt idx="45">
                  <c:v>2160.1999999999998</c:v>
                </c:pt>
                <c:pt idx="46">
                  <c:v>2111.3000000000002</c:v>
                </c:pt>
                <c:pt idx="47">
                  <c:v>2154.9</c:v>
                </c:pt>
              </c:numCache>
            </c:numRef>
          </c:val>
          <c:extLst>
            <c:ext xmlns:c16="http://schemas.microsoft.com/office/drawing/2014/chart" uri="{C3380CC4-5D6E-409C-BE32-E72D297353CC}">
              <c16:uniqueId val="{00000002-BFE0-4069-B4C1-F8D21CC244FA}"/>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30.8</c:v>
                </c:pt>
                <c:pt idx="36">
                  <c:v>46.5</c:v>
                </c:pt>
                <c:pt idx="37">
                  <c:v>47.1</c:v>
                </c:pt>
                <c:pt idx="38">
                  <c:v>47.4</c:v>
                </c:pt>
                <c:pt idx="39">
                  <c:v>47.4</c:v>
                </c:pt>
                <c:pt idx="40">
                  <c:v>47.4</c:v>
                </c:pt>
                <c:pt idx="41">
                  <c:v>47.6</c:v>
                </c:pt>
                <c:pt idx="42">
                  <c:v>47.4</c:v>
                </c:pt>
                <c:pt idx="43">
                  <c:v>47.8</c:v>
                </c:pt>
                <c:pt idx="44">
                  <c:v>47.6</c:v>
                </c:pt>
                <c:pt idx="45">
                  <c:v>47.6</c:v>
                </c:pt>
                <c:pt idx="46">
                  <c:v>47.4</c:v>
                </c:pt>
                <c:pt idx="47">
                  <c:v>47.9</c:v>
                </c:pt>
              </c:numCache>
            </c:numRef>
          </c:val>
          <c:extLst>
            <c:ext xmlns:c16="http://schemas.microsoft.com/office/drawing/2014/chart" uri="{C3380CC4-5D6E-409C-BE32-E72D297353CC}">
              <c16:uniqueId val="{00000003-BFE0-4069-B4C1-F8D21CC244FA}"/>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181</c:v>
                </c:pt>
                <c:pt idx="13">
                  <c:v>181.2</c:v>
                </c:pt>
                <c:pt idx="14">
                  <c:v>180.6</c:v>
                </c:pt>
                <c:pt idx="15">
                  <c:v>181</c:v>
                </c:pt>
                <c:pt idx="16">
                  <c:v>179.7</c:v>
                </c:pt>
                <c:pt idx="17">
                  <c:v>179.9</c:v>
                </c:pt>
                <c:pt idx="18">
                  <c:v>179.6</c:v>
                </c:pt>
                <c:pt idx="19">
                  <c:v>179</c:v>
                </c:pt>
                <c:pt idx="20">
                  <c:v>178.4</c:v>
                </c:pt>
                <c:pt idx="21">
                  <c:v>180.6</c:v>
                </c:pt>
                <c:pt idx="22">
                  <c:v>179.4</c:v>
                </c:pt>
                <c:pt idx="23">
                  <c:v>177.9</c:v>
                </c:pt>
                <c:pt idx="24">
                  <c:v>180</c:v>
                </c:pt>
                <c:pt idx="25">
                  <c:v>155.69999999999999</c:v>
                </c:pt>
                <c:pt idx="26">
                  <c:v>154.4</c:v>
                </c:pt>
                <c:pt idx="27">
                  <c:v>120.5</c:v>
                </c:pt>
                <c:pt idx="28">
                  <c:v>87.5</c:v>
                </c:pt>
                <c:pt idx="29">
                  <c:v>89.2</c:v>
                </c:pt>
                <c:pt idx="30">
                  <c:v>55.5</c:v>
                </c:pt>
                <c:pt idx="31">
                  <c:v>55.1</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BFE0-4069-B4C1-F8D21CC244FA}"/>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46.4</c:v>
                </c:pt>
                <c:pt idx="1">
                  <c:v>45.2</c:v>
                </c:pt>
                <c:pt idx="2">
                  <c:v>46.4</c:v>
                </c:pt>
                <c:pt idx="3">
                  <c:v>43.4</c:v>
                </c:pt>
                <c:pt idx="4">
                  <c:v>44</c:v>
                </c:pt>
                <c:pt idx="5">
                  <c:v>44.1</c:v>
                </c:pt>
                <c:pt idx="6">
                  <c:v>44.4</c:v>
                </c:pt>
                <c:pt idx="7">
                  <c:v>45.1</c:v>
                </c:pt>
                <c:pt idx="8">
                  <c:v>42.8</c:v>
                </c:pt>
                <c:pt idx="9">
                  <c:v>44.9</c:v>
                </c:pt>
                <c:pt idx="10">
                  <c:v>46</c:v>
                </c:pt>
                <c:pt idx="11">
                  <c:v>45.2</c:v>
                </c:pt>
                <c:pt idx="12">
                  <c:v>44.4</c:v>
                </c:pt>
                <c:pt idx="13">
                  <c:v>44.9</c:v>
                </c:pt>
                <c:pt idx="14">
                  <c:v>42.9</c:v>
                </c:pt>
                <c:pt idx="15">
                  <c:v>44.7</c:v>
                </c:pt>
                <c:pt idx="16">
                  <c:v>45.9</c:v>
                </c:pt>
                <c:pt idx="17">
                  <c:v>40.5</c:v>
                </c:pt>
                <c:pt idx="18">
                  <c:v>36.700000000000003</c:v>
                </c:pt>
                <c:pt idx="19">
                  <c:v>38</c:v>
                </c:pt>
                <c:pt idx="20">
                  <c:v>40.4</c:v>
                </c:pt>
                <c:pt idx="21">
                  <c:v>39.6</c:v>
                </c:pt>
                <c:pt idx="22">
                  <c:v>38</c:v>
                </c:pt>
                <c:pt idx="23">
                  <c:v>44.5</c:v>
                </c:pt>
                <c:pt idx="24">
                  <c:v>44</c:v>
                </c:pt>
                <c:pt idx="25">
                  <c:v>45.2</c:v>
                </c:pt>
                <c:pt idx="26">
                  <c:v>49.5</c:v>
                </c:pt>
                <c:pt idx="27">
                  <c:v>47.5</c:v>
                </c:pt>
                <c:pt idx="28">
                  <c:v>48.4</c:v>
                </c:pt>
                <c:pt idx="29">
                  <c:v>53</c:v>
                </c:pt>
                <c:pt idx="30">
                  <c:v>53.5</c:v>
                </c:pt>
                <c:pt idx="31">
                  <c:v>54</c:v>
                </c:pt>
                <c:pt idx="32">
                  <c:v>53.8</c:v>
                </c:pt>
                <c:pt idx="33">
                  <c:v>54.5</c:v>
                </c:pt>
                <c:pt idx="34">
                  <c:v>54.5</c:v>
                </c:pt>
                <c:pt idx="35">
                  <c:v>54.7</c:v>
                </c:pt>
                <c:pt idx="36">
                  <c:v>53.5</c:v>
                </c:pt>
                <c:pt idx="37">
                  <c:v>53.1</c:v>
                </c:pt>
                <c:pt idx="38">
                  <c:v>55.2</c:v>
                </c:pt>
                <c:pt idx="39">
                  <c:v>54.9</c:v>
                </c:pt>
                <c:pt idx="40">
                  <c:v>55.9</c:v>
                </c:pt>
                <c:pt idx="41">
                  <c:v>55.7</c:v>
                </c:pt>
                <c:pt idx="42">
                  <c:v>53.7</c:v>
                </c:pt>
                <c:pt idx="43">
                  <c:v>54.1</c:v>
                </c:pt>
                <c:pt idx="44">
                  <c:v>54.3</c:v>
                </c:pt>
                <c:pt idx="45">
                  <c:v>53.1</c:v>
                </c:pt>
                <c:pt idx="46">
                  <c:v>54.9</c:v>
                </c:pt>
                <c:pt idx="47">
                  <c:v>56.6</c:v>
                </c:pt>
              </c:numCache>
            </c:numRef>
          </c:val>
          <c:extLst>
            <c:ext xmlns:c16="http://schemas.microsoft.com/office/drawing/2014/chart" uri="{C3380CC4-5D6E-409C-BE32-E72D297353CC}">
              <c16:uniqueId val="{00000005-BFE0-4069-B4C1-F8D21CC244FA}"/>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7.4</c:v>
                </c:pt>
                <c:pt idx="1">
                  <c:v>7.4</c:v>
                </c:pt>
                <c:pt idx="2">
                  <c:v>7.4</c:v>
                </c:pt>
                <c:pt idx="3">
                  <c:v>7.4</c:v>
                </c:pt>
                <c:pt idx="4">
                  <c:v>7.4</c:v>
                </c:pt>
                <c:pt idx="5">
                  <c:v>7.4</c:v>
                </c:pt>
                <c:pt idx="6">
                  <c:v>7.4</c:v>
                </c:pt>
                <c:pt idx="7">
                  <c:v>7.4</c:v>
                </c:pt>
                <c:pt idx="8">
                  <c:v>7.4</c:v>
                </c:pt>
                <c:pt idx="9">
                  <c:v>7.4</c:v>
                </c:pt>
                <c:pt idx="10">
                  <c:v>7.4</c:v>
                </c:pt>
                <c:pt idx="11">
                  <c:v>7.4</c:v>
                </c:pt>
                <c:pt idx="12">
                  <c:v>7.4</c:v>
                </c:pt>
                <c:pt idx="13">
                  <c:v>7.4</c:v>
                </c:pt>
                <c:pt idx="14">
                  <c:v>7.4</c:v>
                </c:pt>
                <c:pt idx="15">
                  <c:v>7.4</c:v>
                </c:pt>
                <c:pt idx="16">
                  <c:v>7.4</c:v>
                </c:pt>
                <c:pt idx="17">
                  <c:v>7.4</c:v>
                </c:pt>
                <c:pt idx="18">
                  <c:v>7.4</c:v>
                </c:pt>
                <c:pt idx="19">
                  <c:v>7.4</c:v>
                </c:pt>
                <c:pt idx="20">
                  <c:v>7.4</c:v>
                </c:pt>
                <c:pt idx="21">
                  <c:v>7.4</c:v>
                </c:pt>
                <c:pt idx="22">
                  <c:v>7.4</c:v>
                </c:pt>
                <c:pt idx="23">
                  <c:v>6.3</c:v>
                </c:pt>
                <c:pt idx="24">
                  <c:v>6.3</c:v>
                </c:pt>
                <c:pt idx="25">
                  <c:v>6.3</c:v>
                </c:pt>
                <c:pt idx="26">
                  <c:v>6.3</c:v>
                </c:pt>
                <c:pt idx="27">
                  <c:v>6.3</c:v>
                </c:pt>
                <c:pt idx="28">
                  <c:v>6.3</c:v>
                </c:pt>
                <c:pt idx="29">
                  <c:v>6.3</c:v>
                </c:pt>
                <c:pt idx="30">
                  <c:v>6.3</c:v>
                </c:pt>
                <c:pt idx="31">
                  <c:v>6.4</c:v>
                </c:pt>
                <c:pt idx="32">
                  <c:v>7.3</c:v>
                </c:pt>
                <c:pt idx="33">
                  <c:v>7.4</c:v>
                </c:pt>
                <c:pt idx="34">
                  <c:v>7.4</c:v>
                </c:pt>
                <c:pt idx="35">
                  <c:v>7.4</c:v>
                </c:pt>
                <c:pt idx="36">
                  <c:v>7.4</c:v>
                </c:pt>
                <c:pt idx="37">
                  <c:v>7.4</c:v>
                </c:pt>
                <c:pt idx="38">
                  <c:v>7.4</c:v>
                </c:pt>
                <c:pt idx="39">
                  <c:v>7.4</c:v>
                </c:pt>
                <c:pt idx="40">
                  <c:v>7.4</c:v>
                </c:pt>
                <c:pt idx="41">
                  <c:v>7.4</c:v>
                </c:pt>
                <c:pt idx="42">
                  <c:v>7.4</c:v>
                </c:pt>
                <c:pt idx="43">
                  <c:v>7.4</c:v>
                </c:pt>
                <c:pt idx="44">
                  <c:v>7.4</c:v>
                </c:pt>
                <c:pt idx="45">
                  <c:v>7.4</c:v>
                </c:pt>
                <c:pt idx="46">
                  <c:v>7.4</c:v>
                </c:pt>
                <c:pt idx="47">
                  <c:v>7.4</c:v>
                </c:pt>
              </c:numCache>
            </c:numRef>
          </c:val>
          <c:extLst>
            <c:ext xmlns:c16="http://schemas.microsoft.com/office/drawing/2014/chart" uri="{C3380CC4-5D6E-409C-BE32-E72D297353CC}">
              <c16:uniqueId val="{00000006-BFE0-4069-B4C1-F8D21CC244FA}"/>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0.3</c:v>
                </c:pt>
                <c:pt idx="10">
                  <c:v>38.299999999999997</c:v>
                </c:pt>
                <c:pt idx="11">
                  <c:v>261.39999999999998</c:v>
                </c:pt>
                <c:pt idx="12">
                  <c:v>526</c:v>
                </c:pt>
                <c:pt idx="13">
                  <c:v>798.9</c:v>
                </c:pt>
                <c:pt idx="14">
                  <c:v>861.2</c:v>
                </c:pt>
                <c:pt idx="15">
                  <c:v>898.5</c:v>
                </c:pt>
                <c:pt idx="16">
                  <c:v>916.2</c:v>
                </c:pt>
                <c:pt idx="17">
                  <c:v>932.5</c:v>
                </c:pt>
                <c:pt idx="18">
                  <c:v>942.5</c:v>
                </c:pt>
                <c:pt idx="19">
                  <c:v>949.1</c:v>
                </c:pt>
                <c:pt idx="20">
                  <c:v>953.2</c:v>
                </c:pt>
                <c:pt idx="21">
                  <c:v>957.4</c:v>
                </c:pt>
                <c:pt idx="22">
                  <c:v>958.9</c:v>
                </c:pt>
                <c:pt idx="23">
                  <c:v>959.4</c:v>
                </c:pt>
                <c:pt idx="24">
                  <c:v>956</c:v>
                </c:pt>
                <c:pt idx="25">
                  <c:v>956.4</c:v>
                </c:pt>
                <c:pt idx="26">
                  <c:v>948.7</c:v>
                </c:pt>
                <c:pt idx="27">
                  <c:v>940.5</c:v>
                </c:pt>
                <c:pt idx="28">
                  <c:v>928.3</c:v>
                </c:pt>
                <c:pt idx="29">
                  <c:v>913.4</c:v>
                </c:pt>
                <c:pt idx="30">
                  <c:v>891.8</c:v>
                </c:pt>
                <c:pt idx="31">
                  <c:v>834.1</c:v>
                </c:pt>
                <c:pt idx="32">
                  <c:v>648.1</c:v>
                </c:pt>
                <c:pt idx="33">
                  <c:v>335.3</c:v>
                </c:pt>
                <c:pt idx="34">
                  <c:v>57.7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BFE0-4069-B4C1-F8D21CC244F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DIÉSEL
</c:v>
                </c:pt>
                <c:pt idx="5">
                  <c:v>RESIDUAL</c:v>
                </c:pt>
                <c:pt idx="6">
                  <c:v>NAFTA+GAS DE REFINERIA</c:v>
                </c:pt>
                <c:pt idx="7">
                  <c:v>FLEXIGAS+GAS DE REFINERIA</c:v>
                </c:pt>
                <c:pt idx="8">
                  <c:v>
BAGAZO
</c:v>
                </c:pt>
                <c:pt idx="9">
                  <c:v>
BIOGÁS
</c:v>
                </c:pt>
                <c:pt idx="10">
                  <c:v>
SOLAR
</c:v>
                </c:pt>
              </c:strCache>
            </c:strRef>
          </c:cat>
          <c:val>
            <c:numRef>
              <c:f>TIPO_RECURSO!$C$55:$M$55</c:f>
              <c:numCache>
                <c:formatCode>#,##0.00</c:formatCode>
                <c:ptCount val="11"/>
                <c:pt idx="0">
                  <c:v>27918.7</c:v>
                </c:pt>
                <c:pt idx="1">
                  <c:v>67060.800000000003</c:v>
                </c:pt>
                <c:pt idx="2">
                  <c:v>51663.650000000009</c:v>
                </c:pt>
                <c:pt idx="3">
                  <c:v>299.95000000000005</c:v>
                </c:pt>
                <c:pt idx="4">
                  <c:v>1528.1</c:v>
                </c:pt>
                <c:pt idx="5">
                  <c:v>0</c:v>
                </c:pt>
                <c:pt idx="6">
                  <c:v>975.15000000000032</c:v>
                </c:pt>
                <c:pt idx="7">
                  <c:v>0</c:v>
                </c:pt>
                <c:pt idx="8">
                  <c:v>1153.0000000000002</c:v>
                </c:pt>
                <c:pt idx="9">
                  <c:v>172.64999999999995</c:v>
                </c:pt>
                <c:pt idx="10">
                  <c:v>9682.0499999999975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50C-403D-9C43-48647A1F3EA2}"/>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364.65</c:v>
                </c:pt>
                <c:pt idx="1">
                  <c:v>378.2</c:v>
                </c:pt>
                <c:pt idx="2">
                  <c:v>194.35</c:v>
                </c:pt>
                <c:pt idx="3">
                  <c:v>0</c:v>
                </c:pt>
                <c:pt idx="4">
                  <c:v>338.45</c:v>
                </c:pt>
                <c:pt idx="5">
                  <c:v>56.7</c:v>
                </c:pt>
                <c:pt idx="6">
                  <c:v>6.25</c:v>
                </c:pt>
                <c:pt idx="7">
                  <c:v>215.8</c:v>
                </c:pt>
                <c:pt idx="8">
                  <c:v>9</c:v>
                </c:pt>
                <c:pt idx="9">
                  <c:v>369.15</c:v>
                </c:pt>
                <c:pt idx="10">
                  <c:v>0</c:v>
                </c:pt>
                <c:pt idx="11">
                  <c:v>365.6</c:v>
                </c:pt>
                <c:pt idx="12">
                  <c:v>459.4</c:v>
                </c:pt>
                <c:pt idx="13">
                  <c:v>199.6</c:v>
                </c:pt>
                <c:pt idx="14">
                  <c:v>75.25</c:v>
                </c:pt>
                <c:pt idx="15">
                  <c:v>101.15</c:v>
                </c:pt>
                <c:pt idx="16">
                  <c:v>475.3</c:v>
                </c:pt>
                <c:pt idx="17">
                  <c:v>0</c:v>
                </c:pt>
                <c:pt idx="18">
                  <c:v>480</c:v>
                </c:pt>
                <c:pt idx="19">
                  <c:v>454.75</c:v>
                </c:pt>
                <c:pt idx="20">
                  <c:v>411.05</c:v>
                </c:pt>
                <c:pt idx="21">
                  <c:v>1150.5999999999999</c:v>
                </c:pt>
                <c:pt idx="22">
                  <c:v>1678.2</c:v>
                </c:pt>
                <c:pt idx="23">
                  <c:v>1904.15</c:v>
                </c:pt>
                <c:pt idx="24">
                  <c:v>2151.4499999999998</c:v>
                </c:pt>
                <c:pt idx="25">
                  <c:v>396.05</c:v>
                </c:pt>
                <c:pt idx="26">
                  <c:v>252</c:v>
                </c:pt>
                <c:pt idx="27">
                  <c:v>141.4</c:v>
                </c:pt>
                <c:pt idx="28">
                  <c:v>499.45</c:v>
                </c:pt>
                <c:pt idx="29">
                  <c:v>104.15</c:v>
                </c:pt>
                <c:pt idx="30">
                  <c:v>487.82</c:v>
                </c:pt>
                <c:pt idx="31">
                  <c:v>487.76</c:v>
                </c:pt>
                <c:pt idx="32">
                  <c:v>479.42</c:v>
                </c:pt>
                <c:pt idx="33">
                  <c:v>170.2</c:v>
                </c:pt>
                <c:pt idx="34">
                  <c:v>839.55</c:v>
                </c:pt>
                <c:pt idx="35">
                  <c:v>155.80000000000001</c:v>
                </c:pt>
                <c:pt idx="36">
                  <c:v>181.85</c:v>
                </c:pt>
                <c:pt idx="37">
                  <c:v>84.9</c:v>
                </c:pt>
                <c:pt idx="38">
                  <c:v>446.35</c:v>
                </c:pt>
                <c:pt idx="39">
                  <c:v>0</c:v>
                </c:pt>
                <c:pt idx="40">
                  <c:v>2665.55</c:v>
                </c:pt>
                <c:pt idx="41">
                  <c:v>2218.5500000000002</c:v>
                </c:pt>
                <c:pt idx="42">
                  <c:v>3.3</c:v>
                </c:pt>
                <c:pt idx="43">
                  <c:v>84</c:v>
                </c:pt>
                <c:pt idx="44">
                  <c:v>142.6</c:v>
                </c:pt>
                <c:pt idx="45">
                  <c:v>169.45</c:v>
                </c:pt>
                <c:pt idx="46">
                  <c:v>130.65</c:v>
                </c:pt>
                <c:pt idx="47">
                  <c:v>237.9</c:v>
                </c:pt>
                <c:pt idx="48">
                  <c:v>2019.4</c:v>
                </c:pt>
                <c:pt idx="49">
                  <c:v>1560.45</c:v>
                </c:pt>
                <c:pt idx="50">
                  <c:v>2033.8</c:v>
                </c:pt>
                <c:pt idx="51">
                  <c:v>1156.3</c:v>
                </c:pt>
                <c:pt idx="52">
                  <c:v>14.4</c:v>
                </c:pt>
                <c:pt idx="53">
                  <c:v>201.65</c:v>
                </c:pt>
                <c:pt idx="54">
                  <c:v>451.55</c:v>
                </c:pt>
                <c:pt idx="55">
                  <c:v>1379.35</c:v>
                </c:pt>
                <c:pt idx="56">
                  <c:v>474.9</c:v>
                </c:pt>
                <c:pt idx="57">
                  <c:v>65.400000000000006</c:v>
                </c:pt>
                <c:pt idx="58">
                  <c:v>25.95</c:v>
                </c:pt>
                <c:pt idx="59">
                  <c:v>26.4</c:v>
                </c:pt>
                <c:pt idx="60">
                  <c:v>54.9</c:v>
                </c:pt>
                <c:pt idx="61">
                  <c:v>137.25</c:v>
                </c:pt>
                <c:pt idx="62">
                  <c:v>26.3</c:v>
                </c:pt>
                <c:pt idx="63">
                  <c:v>478</c:v>
                </c:pt>
                <c:pt idx="64">
                  <c:v>152.30000000000001</c:v>
                </c:pt>
                <c:pt idx="65">
                  <c:v>182.35</c:v>
                </c:pt>
                <c:pt idx="66">
                  <c:v>453.2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5B2-4A50-8AC1-63789C736163}"/>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33111.60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1325.65</c:v>
                </c:pt>
                <c:pt idx="1">
                  <c:v>8193.2999999999993</c:v>
                </c:pt>
                <c:pt idx="2">
                  <c:v>9682.0499999999993</c:v>
                </c:pt>
                <c:pt idx="3">
                  <c:v>13910.6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AD7-49DC-8E07-FF992780571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c:v>
                </c:pt>
                <c:pt idx="1">
                  <c:v>15</c:v>
                </c:pt>
                <c:pt idx="2">
                  <c:v>15.1</c:v>
                </c:pt>
                <c:pt idx="3">
                  <c:v>14.6</c:v>
                </c:pt>
                <c:pt idx="4">
                  <c:v>14.5</c:v>
                </c:pt>
                <c:pt idx="5">
                  <c:v>14.3</c:v>
                </c:pt>
                <c:pt idx="6">
                  <c:v>14.3</c:v>
                </c:pt>
                <c:pt idx="7">
                  <c:v>14.6</c:v>
                </c:pt>
                <c:pt idx="8">
                  <c:v>14.7</c:v>
                </c:pt>
                <c:pt idx="9">
                  <c:v>14.5</c:v>
                </c:pt>
                <c:pt idx="10">
                  <c:v>14.8</c:v>
                </c:pt>
                <c:pt idx="11">
                  <c:v>14.7</c:v>
                </c:pt>
                <c:pt idx="12">
                  <c:v>14.1</c:v>
                </c:pt>
                <c:pt idx="13">
                  <c:v>14.5</c:v>
                </c:pt>
                <c:pt idx="14">
                  <c:v>14.1</c:v>
                </c:pt>
                <c:pt idx="15">
                  <c:v>14.9</c:v>
                </c:pt>
                <c:pt idx="16">
                  <c:v>15.7</c:v>
                </c:pt>
                <c:pt idx="17">
                  <c:v>14.7</c:v>
                </c:pt>
                <c:pt idx="18">
                  <c:v>15.5</c:v>
                </c:pt>
                <c:pt idx="19">
                  <c:v>16</c:v>
                </c:pt>
                <c:pt idx="20">
                  <c:v>15.7</c:v>
                </c:pt>
                <c:pt idx="21">
                  <c:v>14.6</c:v>
                </c:pt>
                <c:pt idx="22">
                  <c:v>14</c:v>
                </c:pt>
                <c:pt idx="23">
                  <c:v>15.2</c:v>
                </c:pt>
                <c:pt idx="24">
                  <c:v>15.8</c:v>
                </c:pt>
                <c:pt idx="25">
                  <c:v>15.8</c:v>
                </c:pt>
                <c:pt idx="26">
                  <c:v>16.8</c:v>
                </c:pt>
                <c:pt idx="27">
                  <c:v>14.5</c:v>
                </c:pt>
                <c:pt idx="28">
                  <c:v>15.5</c:v>
                </c:pt>
                <c:pt idx="29">
                  <c:v>15.3</c:v>
                </c:pt>
                <c:pt idx="30">
                  <c:v>15.7</c:v>
                </c:pt>
                <c:pt idx="31">
                  <c:v>15.6</c:v>
                </c:pt>
                <c:pt idx="32">
                  <c:v>15.7</c:v>
                </c:pt>
                <c:pt idx="33">
                  <c:v>15.5</c:v>
                </c:pt>
                <c:pt idx="34">
                  <c:v>15.8</c:v>
                </c:pt>
                <c:pt idx="35">
                  <c:v>15.6</c:v>
                </c:pt>
                <c:pt idx="36">
                  <c:v>15.6</c:v>
                </c:pt>
                <c:pt idx="37">
                  <c:v>15.7</c:v>
                </c:pt>
                <c:pt idx="38">
                  <c:v>16</c:v>
                </c:pt>
                <c:pt idx="39">
                  <c:v>15.8</c:v>
                </c:pt>
                <c:pt idx="40">
                  <c:v>15.8</c:v>
                </c:pt>
                <c:pt idx="41">
                  <c:v>15.5</c:v>
                </c:pt>
                <c:pt idx="42">
                  <c:v>15.4</c:v>
                </c:pt>
                <c:pt idx="43">
                  <c:v>14.7</c:v>
                </c:pt>
                <c:pt idx="44">
                  <c:v>15.5</c:v>
                </c:pt>
                <c:pt idx="45">
                  <c:v>15.2</c:v>
                </c:pt>
                <c:pt idx="46">
                  <c:v>15.7</c:v>
                </c:pt>
                <c:pt idx="47">
                  <c:v>15.7</c:v>
                </c:pt>
              </c:numCache>
            </c:numRef>
          </c:val>
          <c:extLst>
            <c:ext xmlns:c16="http://schemas.microsoft.com/office/drawing/2014/chart" uri="{C3380CC4-5D6E-409C-BE32-E72D297353CC}">
              <c16:uniqueId val="{00000000-5801-4591-9A99-BE8609D8A952}"/>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13</c:v>
                </c:pt>
                <c:pt idx="1">
                  <c:v>13</c:v>
                </c:pt>
                <c:pt idx="2">
                  <c:v>13.1</c:v>
                </c:pt>
                <c:pt idx="3">
                  <c:v>13.1</c:v>
                </c:pt>
                <c:pt idx="4">
                  <c:v>13</c:v>
                </c:pt>
                <c:pt idx="5">
                  <c:v>13.1</c:v>
                </c:pt>
                <c:pt idx="6">
                  <c:v>13.1</c:v>
                </c:pt>
                <c:pt idx="7">
                  <c:v>13</c:v>
                </c:pt>
                <c:pt idx="8">
                  <c:v>13</c:v>
                </c:pt>
                <c:pt idx="9">
                  <c:v>13</c:v>
                </c:pt>
                <c:pt idx="10">
                  <c:v>13</c:v>
                </c:pt>
                <c:pt idx="11">
                  <c:v>13</c:v>
                </c:pt>
                <c:pt idx="12">
                  <c:v>13</c:v>
                </c:pt>
                <c:pt idx="13">
                  <c:v>13</c:v>
                </c:pt>
                <c:pt idx="14">
                  <c:v>13</c:v>
                </c:pt>
                <c:pt idx="15">
                  <c:v>13</c:v>
                </c:pt>
                <c:pt idx="16">
                  <c:v>13</c:v>
                </c:pt>
                <c:pt idx="17">
                  <c:v>7.9</c:v>
                </c:pt>
                <c:pt idx="18">
                  <c:v>4.5999999999999996</c:v>
                </c:pt>
                <c:pt idx="19">
                  <c:v>4.5999999999999996</c:v>
                </c:pt>
                <c:pt idx="20">
                  <c:v>7.5</c:v>
                </c:pt>
                <c:pt idx="21">
                  <c:v>8.4</c:v>
                </c:pt>
                <c:pt idx="22">
                  <c:v>8.4</c:v>
                </c:pt>
                <c:pt idx="23">
                  <c:v>11.3</c:v>
                </c:pt>
                <c:pt idx="24">
                  <c:v>12.6</c:v>
                </c:pt>
                <c:pt idx="25">
                  <c:v>12.6</c:v>
                </c:pt>
                <c:pt idx="26">
                  <c:v>15.5</c:v>
                </c:pt>
                <c:pt idx="27">
                  <c:v>16.7</c:v>
                </c:pt>
                <c:pt idx="28">
                  <c:v>16.7</c:v>
                </c:pt>
                <c:pt idx="29">
                  <c:v>19</c:v>
                </c:pt>
                <c:pt idx="30">
                  <c:v>21.3</c:v>
                </c:pt>
                <c:pt idx="31">
                  <c:v>21.3</c:v>
                </c:pt>
                <c:pt idx="32">
                  <c:v>21.3</c:v>
                </c:pt>
                <c:pt idx="33">
                  <c:v>21.3</c:v>
                </c:pt>
                <c:pt idx="34">
                  <c:v>21.3</c:v>
                </c:pt>
                <c:pt idx="35">
                  <c:v>21.3</c:v>
                </c:pt>
                <c:pt idx="36">
                  <c:v>21.3</c:v>
                </c:pt>
                <c:pt idx="37">
                  <c:v>21.3</c:v>
                </c:pt>
                <c:pt idx="38">
                  <c:v>21.3</c:v>
                </c:pt>
                <c:pt idx="39">
                  <c:v>21.3</c:v>
                </c:pt>
                <c:pt idx="40">
                  <c:v>21.3</c:v>
                </c:pt>
                <c:pt idx="41">
                  <c:v>21.7</c:v>
                </c:pt>
                <c:pt idx="42">
                  <c:v>22.2</c:v>
                </c:pt>
                <c:pt idx="43">
                  <c:v>22.2</c:v>
                </c:pt>
                <c:pt idx="44">
                  <c:v>22.2</c:v>
                </c:pt>
                <c:pt idx="45">
                  <c:v>22.2</c:v>
                </c:pt>
                <c:pt idx="46">
                  <c:v>22.2</c:v>
                </c:pt>
                <c:pt idx="47">
                  <c:v>22.2</c:v>
                </c:pt>
              </c:numCache>
            </c:numRef>
          </c:val>
          <c:extLst>
            <c:ext xmlns:c16="http://schemas.microsoft.com/office/drawing/2014/chart" uri="{C3380CC4-5D6E-409C-BE32-E72D297353CC}">
              <c16:uniqueId val="{00000001-5801-4591-9A99-BE8609D8A952}"/>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9.1</c:v>
                </c:pt>
                <c:pt idx="1">
                  <c:v>8.6</c:v>
                </c:pt>
                <c:pt idx="2">
                  <c:v>8.6999999999999993</c:v>
                </c:pt>
                <c:pt idx="3">
                  <c:v>6.9</c:v>
                </c:pt>
                <c:pt idx="4">
                  <c:v>7.1</c:v>
                </c:pt>
                <c:pt idx="5">
                  <c:v>7.4</c:v>
                </c:pt>
                <c:pt idx="6">
                  <c:v>8</c:v>
                </c:pt>
                <c:pt idx="7">
                  <c:v>8.8000000000000007</c:v>
                </c:pt>
                <c:pt idx="8">
                  <c:v>6</c:v>
                </c:pt>
                <c:pt idx="9">
                  <c:v>8.8000000000000007</c:v>
                </c:pt>
                <c:pt idx="10">
                  <c:v>8.8000000000000007</c:v>
                </c:pt>
                <c:pt idx="11">
                  <c:v>8.6999999999999993</c:v>
                </c:pt>
                <c:pt idx="12">
                  <c:v>8.1999999999999993</c:v>
                </c:pt>
                <c:pt idx="13">
                  <c:v>8.4</c:v>
                </c:pt>
                <c:pt idx="14">
                  <c:v>7.3</c:v>
                </c:pt>
                <c:pt idx="15">
                  <c:v>8.6999999999999993</c:v>
                </c:pt>
                <c:pt idx="16">
                  <c:v>9</c:v>
                </c:pt>
                <c:pt idx="17">
                  <c:v>8.5</c:v>
                </c:pt>
                <c:pt idx="18">
                  <c:v>7.1</c:v>
                </c:pt>
                <c:pt idx="19">
                  <c:v>8.3000000000000007</c:v>
                </c:pt>
                <c:pt idx="20">
                  <c:v>8.1</c:v>
                </c:pt>
                <c:pt idx="21">
                  <c:v>7.7</c:v>
                </c:pt>
                <c:pt idx="22">
                  <c:v>6.9</c:v>
                </c:pt>
                <c:pt idx="23">
                  <c:v>8.8000000000000007</c:v>
                </c:pt>
                <c:pt idx="24">
                  <c:v>6.7</c:v>
                </c:pt>
                <c:pt idx="25">
                  <c:v>7.4</c:v>
                </c:pt>
                <c:pt idx="26">
                  <c:v>8</c:v>
                </c:pt>
                <c:pt idx="27">
                  <c:v>7.8</c:v>
                </c:pt>
                <c:pt idx="28">
                  <c:v>6.9</c:v>
                </c:pt>
                <c:pt idx="29">
                  <c:v>9.5</c:v>
                </c:pt>
                <c:pt idx="30">
                  <c:v>7.4</c:v>
                </c:pt>
                <c:pt idx="31">
                  <c:v>8.1999999999999993</c:v>
                </c:pt>
                <c:pt idx="32">
                  <c:v>7.8</c:v>
                </c:pt>
                <c:pt idx="33">
                  <c:v>8.5</c:v>
                </c:pt>
                <c:pt idx="34">
                  <c:v>8.6999999999999993</c:v>
                </c:pt>
                <c:pt idx="35">
                  <c:v>9.1999999999999993</c:v>
                </c:pt>
                <c:pt idx="36">
                  <c:v>7.9</c:v>
                </c:pt>
                <c:pt idx="37">
                  <c:v>7.4</c:v>
                </c:pt>
                <c:pt idx="38">
                  <c:v>9</c:v>
                </c:pt>
                <c:pt idx="39">
                  <c:v>8.8000000000000007</c:v>
                </c:pt>
                <c:pt idx="40">
                  <c:v>9.5</c:v>
                </c:pt>
                <c:pt idx="41">
                  <c:v>9.3000000000000007</c:v>
                </c:pt>
                <c:pt idx="42">
                  <c:v>7.6</c:v>
                </c:pt>
                <c:pt idx="43">
                  <c:v>8</c:v>
                </c:pt>
                <c:pt idx="44">
                  <c:v>7.3</c:v>
                </c:pt>
                <c:pt idx="45">
                  <c:v>6.7</c:v>
                </c:pt>
                <c:pt idx="46">
                  <c:v>7.7</c:v>
                </c:pt>
                <c:pt idx="47">
                  <c:v>9.5</c:v>
                </c:pt>
              </c:numCache>
            </c:numRef>
          </c:val>
          <c:extLst>
            <c:ext xmlns:c16="http://schemas.microsoft.com/office/drawing/2014/chart" uri="{C3380CC4-5D6E-409C-BE32-E72D297353CC}">
              <c16:uniqueId val="{00000002-5801-4591-9A99-BE8609D8A952}"/>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5801-4591-9A99-BE8609D8A952}"/>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9.3000000000000007</c:v>
                </c:pt>
                <c:pt idx="1">
                  <c:v>8.6</c:v>
                </c:pt>
                <c:pt idx="2">
                  <c:v>9.5</c:v>
                </c:pt>
                <c:pt idx="3">
                  <c:v>8.8000000000000007</c:v>
                </c:pt>
                <c:pt idx="4">
                  <c:v>9.4</c:v>
                </c:pt>
                <c:pt idx="5">
                  <c:v>9.3000000000000007</c:v>
                </c:pt>
                <c:pt idx="6">
                  <c:v>9</c:v>
                </c:pt>
                <c:pt idx="7">
                  <c:v>8.6999999999999993</c:v>
                </c:pt>
                <c:pt idx="8">
                  <c:v>9.1</c:v>
                </c:pt>
                <c:pt idx="9">
                  <c:v>8.6</c:v>
                </c:pt>
                <c:pt idx="10">
                  <c:v>9.4</c:v>
                </c:pt>
                <c:pt idx="11">
                  <c:v>8.8000000000000007</c:v>
                </c:pt>
                <c:pt idx="12">
                  <c:v>9.1</c:v>
                </c:pt>
                <c:pt idx="13">
                  <c:v>9</c:v>
                </c:pt>
                <c:pt idx="14">
                  <c:v>8.5</c:v>
                </c:pt>
                <c:pt idx="15">
                  <c:v>8.1</c:v>
                </c:pt>
                <c:pt idx="16">
                  <c:v>8.1999999999999993</c:v>
                </c:pt>
                <c:pt idx="17">
                  <c:v>9.4</c:v>
                </c:pt>
                <c:pt idx="18">
                  <c:v>9.5</c:v>
                </c:pt>
                <c:pt idx="19">
                  <c:v>9.1</c:v>
                </c:pt>
                <c:pt idx="20">
                  <c:v>9.1</c:v>
                </c:pt>
                <c:pt idx="21">
                  <c:v>8.9</c:v>
                </c:pt>
                <c:pt idx="22">
                  <c:v>8.6999999999999993</c:v>
                </c:pt>
                <c:pt idx="23">
                  <c:v>9.1999999999999993</c:v>
                </c:pt>
                <c:pt idx="24">
                  <c:v>8.9</c:v>
                </c:pt>
                <c:pt idx="25">
                  <c:v>9.4</c:v>
                </c:pt>
                <c:pt idx="26">
                  <c:v>9.1999999999999993</c:v>
                </c:pt>
                <c:pt idx="27">
                  <c:v>8.5</c:v>
                </c:pt>
                <c:pt idx="28">
                  <c:v>9.3000000000000007</c:v>
                </c:pt>
                <c:pt idx="29">
                  <c:v>9.1999999999999993</c:v>
                </c:pt>
                <c:pt idx="30">
                  <c:v>9.1</c:v>
                </c:pt>
                <c:pt idx="31">
                  <c:v>8.9</c:v>
                </c:pt>
                <c:pt idx="32">
                  <c:v>9</c:v>
                </c:pt>
                <c:pt idx="33">
                  <c:v>9.1999999999999993</c:v>
                </c:pt>
                <c:pt idx="34">
                  <c:v>8.6999999999999993</c:v>
                </c:pt>
                <c:pt idx="35">
                  <c:v>8.6</c:v>
                </c:pt>
                <c:pt idx="36">
                  <c:v>8.6999999999999993</c:v>
                </c:pt>
                <c:pt idx="37">
                  <c:v>8.6999999999999993</c:v>
                </c:pt>
                <c:pt idx="38">
                  <c:v>8.9</c:v>
                </c:pt>
                <c:pt idx="39">
                  <c:v>9</c:v>
                </c:pt>
                <c:pt idx="40">
                  <c:v>9.3000000000000007</c:v>
                </c:pt>
                <c:pt idx="41">
                  <c:v>9.1999999999999993</c:v>
                </c:pt>
                <c:pt idx="42">
                  <c:v>8.5</c:v>
                </c:pt>
                <c:pt idx="43">
                  <c:v>9.1999999999999993</c:v>
                </c:pt>
                <c:pt idx="44">
                  <c:v>9.3000000000000007</c:v>
                </c:pt>
                <c:pt idx="45">
                  <c:v>9</c:v>
                </c:pt>
                <c:pt idx="46">
                  <c:v>9.3000000000000007</c:v>
                </c:pt>
                <c:pt idx="47">
                  <c:v>9.1999999999999993</c:v>
                </c:pt>
              </c:numCache>
            </c:numRef>
          </c:val>
          <c:extLst>
            <c:ext xmlns:c16="http://schemas.microsoft.com/office/drawing/2014/chart" uri="{C3380CC4-5D6E-409C-BE32-E72D297353CC}">
              <c16:uniqueId val="{00000004-5801-4591-9A99-BE8609D8A952}"/>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34.299999999999997</c:v>
                </c:pt>
                <c:pt idx="1">
                  <c:v>34.4</c:v>
                </c:pt>
                <c:pt idx="2">
                  <c:v>34.299999999999997</c:v>
                </c:pt>
                <c:pt idx="3">
                  <c:v>34.299999999999997</c:v>
                </c:pt>
                <c:pt idx="4">
                  <c:v>34.4</c:v>
                </c:pt>
                <c:pt idx="5">
                  <c:v>34.299999999999997</c:v>
                </c:pt>
                <c:pt idx="6">
                  <c:v>34.4</c:v>
                </c:pt>
                <c:pt idx="7">
                  <c:v>34.4</c:v>
                </c:pt>
                <c:pt idx="8">
                  <c:v>34.4</c:v>
                </c:pt>
                <c:pt idx="9">
                  <c:v>34.299999999999997</c:v>
                </c:pt>
                <c:pt idx="10">
                  <c:v>34.1</c:v>
                </c:pt>
                <c:pt idx="11">
                  <c:v>34.299999999999997</c:v>
                </c:pt>
                <c:pt idx="12">
                  <c:v>34.299999999999997</c:v>
                </c:pt>
                <c:pt idx="13">
                  <c:v>34.200000000000003</c:v>
                </c:pt>
                <c:pt idx="14">
                  <c:v>34.200000000000003</c:v>
                </c:pt>
                <c:pt idx="15">
                  <c:v>34.1</c:v>
                </c:pt>
                <c:pt idx="16">
                  <c:v>34.5</c:v>
                </c:pt>
                <c:pt idx="17">
                  <c:v>34.1</c:v>
                </c:pt>
                <c:pt idx="18">
                  <c:v>34.4</c:v>
                </c:pt>
                <c:pt idx="19">
                  <c:v>34.5</c:v>
                </c:pt>
                <c:pt idx="20">
                  <c:v>34.299999999999997</c:v>
                </c:pt>
                <c:pt idx="21">
                  <c:v>34.5</c:v>
                </c:pt>
                <c:pt idx="22">
                  <c:v>34.5</c:v>
                </c:pt>
                <c:pt idx="23">
                  <c:v>34.6</c:v>
                </c:pt>
                <c:pt idx="24">
                  <c:v>34</c:v>
                </c:pt>
                <c:pt idx="25">
                  <c:v>34.6</c:v>
                </c:pt>
                <c:pt idx="26">
                  <c:v>34.4</c:v>
                </c:pt>
                <c:pt idx="27">
                  <c:v>34.4</c:v>
                </c:pt>
                <c:pt idx="28">
                  <c:v>34.299999999999997</c:v>
                </c:pt>
                <c:pt idx="29">
                  <c:v>34.200000000000003</c:v>
                </c:pt>
                <c:pt idx="30">
                  <c:v>32.4</c:v>
                </c:pt>
                <c:pt idx="31">
                  <c:v>32.4</c:v>
                </c:pt>
                <c:pt idx="32">
                  <c:v>37.4</c:v>
                </c:pt>
                <c:pt idx="33">
                  <c:v>44.6</c:v>
                </c:pt>
                <c:pt idx="34">
                  <c:v>48.6</c:v>
                </c:pt>
                <c:pt idx="35">
                  <c:v>50.4</c:v>
                </c:pt>
                <c:pt idx="36">
                  <c:v>51.7</c:v>
                </c:pt>
                <c:pt idx="37">
                  <c:v>53.2</c:v>
                </c:pt>
                <c:pt idx="38">
                  <c:v>53.5</c:v>
                </c:pt>
                <c:pt idx="39">
                  <c:v>53.4</c:v>
                </c:pt>
                <c:pt idx="40">
                  <c:v>53.2</c:v>
                </c:pt>
                <c:pt idx="41">
                  <c:v>54.4</c:v>
                </c:pt>
                <c:pt idx="42">
                  <c:v>58.6</c:v>
                </c:pt>
                <c:pt idx="43">
                  <c:v>58.4</c:v>
                </c:pt>
                <c:pt idx="44">
                  <c:v>59.8</c:v>
                </c:pt>
                <c:pt idx="45">
                  <c:v>59.7</c:v>
                </c:pt>
                <c:pt idx="46">
                  <c:v>59.2</c:v>
                </c:pt>
                <c:pt idx="47">
                  <c:v>59.4</c:v>
                </c:pt>
              </c:numCache>
            </c:numRef>
          </c:val>
          <c:extLst>
            <c:ext xmlns:c16="http://schemas.microsoft.com/office/drawing/2014/chart" uri="{C3380CC4-5D6E-409C-BE32-E72D297353CC}">
              <c16:uniqueId val="{00000005-5801-4591-9A99-BE8609D8A95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EVO_PRO_ENE!$I$191:$I$258</c:f>
              <c:strCache>
                <c:ptCount val="68"/>
                <c:pt idx="0">
                  <c:v>KALLPA GENERACION S.A.</c:v>
                </c:pt>
                <c:pt idx="1">
                  <c:v>ORYGEN PERU S.A.A.</c:v>
                </c:pt>
                <c:pt idx="2">
                  <c:v>ELECTROPERU</c:v>
                </c:pt>
                <c:pt idx="3">
                  <c:v>ENGIE ENERGIA PERU S.A.A.</c:v>
                </c:pt>
                <c:pt idx="4">
                  <c:v>FENIX POWER PERÚ</c:v>
                </c:pt>
                <c:pt idx="5">
                  <c:v>STATKRAFT S.A</c:v>
                </c:pt>
                <c:pt idx="6">
                  <c:v>ORAZUL ENERGY PERÚ</c:v>
                </c:pt>
                <c:pt idx="7">
                  <c:v>EMPRESA DE GENERACION HUALLAGA</c:v>
                </c:pt>
                <c:pt idx="8">
                  <c:v>CHINANGO S.A.C.</c:v>
                </c:pt>
                <c:pt idx="9">
                  <c:v>EGEMSA</c:v>
                </c:pt>
                <c:pt idx="10">
                  <c:v>HYDRO GLOBAL PERÚ S.A.C.</c:v>
                </c:pt>
                <c:pt idx="11">
                  <c:v>CELEPSA</c:v>
                </c:pt>
                <c:pt idx="12">
                  <c:v>JOYA SOLAR S.A.C.</c:v>
                </c:pt>
                <c:pt idx="13">
                  <c:v>SAN GABAN</c:v>
                </c:pt>
                <c:pt idx="14">
                  <c:v>EGASA</c:v>
                </c:pt>
                <c:pt idx="15">
                  <c:v>INLAND ENERGY SAC</c:v>
                </c:pt>
                <c:pt idx="16">
                  <c:v>ENERGIA RENOVABLE DEL SUR S.A.</c:v>
                </c:pt>
                <c:pt idx="17">
                  <c:v>EMPRESA DE GENERACION HUANZA</c:v>
                </c:pt>
                <c:pt idx="18">
                  <c:v>ENERGÍA EÓLICA S.A.</c:v>
                </c:pt>
                <c:pt idx="19">
                  <c:v>TERMOCHILCA S.A.C.</c:v>
                </c:pt>
                <c:pt idx="20">
                  <c:v>GENERADORA DE ENERGÍA DEL PERÚ</c:v>
                </c:pt>
                <c:pt idx="21">
                  <c:v>EGEJUNIN</c:v>
                </c:pt>
                <c:pt idx="22">
                  <c:v>PARQUE EOLICO TRES HERMANAS S.A.C.</c:v>
                </c:pt>
                <c:pt idx="23">
                  <c:v>LA VIRGEN</c:v>
                </c:pt>
                <c:pt idx="24">
                  <c:v>GM OPERACIONES S.A.C.</c:v>
                </c:pt>
                <c:pt idx="25">
                  <c:v>GR CORTARRAMA SOCIEDAD ANONIMA CERRADA</c:v>
                </c:pt>
                <c:pt idx="26">
                  <c:v>SINERSA</c:v>
                </c:pt>
                <c:pt idx="27">
                  <c:v>ENEL GENERACION PIURA S.A.</c:v>
                </c:pt>
                <c:pt idx="28">
                  <c:v>GENERACIÓN ANDINA S.A.C.</c:v>
                </c:pt>
                <c:pt idx="29">
                  <c:v>EMPRESA DE GENERACION ELECTRICA RIO BAÑOS S.A.C.</c:v>
                </c:pt>
                <c:pt idx="30">
                  <c:v>HUAURA POWER GROUP S.A.</c:v>
                </c:pt>
                <c:pt idx="31">
                  <c:v>PARQUE EOLICO MARCONA S.A.C.</c:v>
                </c:pt>
                <c:pt idx="32">
                  <c:v>HIDROELECTRICA HUANCHOR S.A.C.</c:v>
                </c:pt>
                <c:pt idx="33">
                  <c:v>AGROAURORA S.A.C.</c:v>
                </c:pt>
                <c:pt idx="34">
                  <c:v>ANDEAN POWER S.A.C.</c:v>
                </c:pt>
                <c:pt idx="35">
                  <c:v>EMPRESA ELECTRICA AGUA AZUL</c:v>
                </c:pt>
                <c:pt idx="36">
                  <c:v>CELEPSA RENOVABLES S.R.L.</c:v>
                </c:pt>
                <c:pt idx="37">
                  <c:v>EGESUR</c:v>
                </c:pt>
                <c:pt idx="38">
                  <c:v>AGRO INDUSTRIAL PARAMONGA S.A.</c:v>
                </c:pt>
                <c:pt idx="39">
                  <c:v>EMPRESA DE GENERACION ELECTRICA SANTA ANA S.A.C.</c:v>
                </c:pt>
                <c:pt idx="40">
                  <c:v>VARI ENERGIA S.A.C.</c:v>
                </c:pt>
                <c:pt idx="41">
                  <c:v>EMPRESA ELECTRICA RIO DOBLE</c:v>
                </c:pt>
                <c:pt idx="42">
                  <c:v>PERUANA DE INVERSIONES EN ENERGIAS RENOVABLES S.A.</c:v>
                </c:pt>
                <c:pt idx="43">
                  <c:v>AGROLMOS SOCIEDAD ANONIMA - AGROLMOS S.A.</c:v>
                </c:pt>
                <c:pt idx="44">
                  <c:v>BIOENERGIA DEL CHIRA S.A.</c:v>
                </c:pt>
                <c:pt idx="45">
                  <c:v>PETRAMAS</c:v>
                </c:pt>
                <c:pt idx="46">
                  <c:v>PANAMERICANA  SOLAR SAC.</c:v>
                </c:pt>
                <c:pt idx="47">
                  <c:v>AGROINDUSTRIAS SAN JACINTO S.A.A.</c:v>
                </c:pt>
                <c:pt idx="48">
                  <c:v>TACNA SOLAR SAC.</c:v>
                </c:pt>
                <c:pt idx="49">
                  <c:v>MOQUEGUA FV S.A.C.</c:v>
                </c:pt>
                <c:pt idx="50">
                  <c:v>GR TARUCA SOCIEDAD ANONIMA CERRADA</c:v>
                </c:pt>
                <c:pt idx="51">
                  <c:v>MAJES ARCUS S.A.C.</c:v>
                </c:pt>
                <c:pt idx="52">
                  <c:v>GR PAINO SOCIEDAD ANONIMA CERRADA</c:v>
                </c:pt>
                <c:pt idx="53">
                  <c:v>REPARTICIÓN ARCUS S.A.C.</c:v>
                </c:pt>
                <c:pt idx="54">
                  <c:v>EMPRESA DE GENERACION ELECTRICA CANCHAYLLO SAC</c:v>
                </c:pt>
                <c:pt idx="55">
                  <c:v>TERMOSELVA</c:v>
                </c:pt>
                <c:pt idx="56">
                  <c:v>HIDROCAÑETE S.A.</c:v>
                </c:pt>
                <c:pt idx="57">
                  <c:v>ELECTRICA YANAPAMPA SAC</c:v>
                </c:pt>
                <c:pt idx="58">
                  <c:v>MINERA CERRO VERDE</c:v>
                </c:pt>
                <c:pt idx="59">
                  <c:v>MAJA ENERGIA S.A.C.</c:v>
                </c:pt>
                <c:pt idx="60">
                  <c:v>INVERSIONES SHAQSHA S.A.C.</c:v>
                </c:pt>
                <c:pt idx="61">
                  <c:v>ASOCIACIÓN SANTA LUCIA DE CHACAS</c:v>
                </c:pt>
                <c:pt idx="62">
                  <c:v>SAMAY I S.A.C</c:v>
                </c:pt>
                <c:pt idx="63">
                  <c:v>COLCA SOLAR S.A.C.</c:v>
                </c:pt>
                <c:pt idx="64">
                  <c:v>ATRIA ENERGIA S.A.C.</c:v>
                </c:pt>
                <c:pt idx="65">
                  <c:v>KONDU SAC</c:v>
                </c:pt>
                <c:pt idx="66">
                  <c:v>INFRAESTRUCTURAS Y ENERGIAS DEL PERU S.A.C.</c:v>
                </c:pt>
                <c:pt idx="67">
                  <c:v>PLANTA DE RESERVA FRIA DE GENERACION  DE ETEN S.A.</c:v>
                </c:pt>
              </c:strCache>
            </c:strRef>
          </c:cat>
          <c:val>
            <c:numRef>
              <c:f>EVO_PRO_ENE!$J$191:$J$258</c:f>
              <c:numCache>
                <c:formatCode>General</c:formatCode>
                <c:ptCount val="68"/>
                <c:pt idx="0">
                  <c:v>959697.20499999996</c:v>
                </c:pt>
                <c:pt idx="1">
                  <c:v>677627.44</c:v>
                </c:pt>
                <c:pt idx="2">
                  <c:v>559687.65</c:v>
                </c:pt>
                <c:pt idx="3">
                  <c:v>492342.18206000002</c:v>
                </c:pt>
                <c:pt idx="4">
                  <c:v>294952.14</c:v>
                </c:pt>
                <c:pt idx="5">
                  <c:v>173574.905</c:v>
                </c:pt>
                <c:pt idx="6">
                  <c:v>167530.25</c:v>
                </c:pt>
                <c:pt idx="7">
                  <c:v>128301.19</c:v>
                </c:pt>
                <c:pt idx="8">
                  <c:v>107327.03</c:v>
                </c:pt>
                <c:pt idx="9">
                  <c:v>106410.9</c:v>
                </c:pt>
                <c:pt idx="10">
                  <c:v>104389.325</c:v>
                </c:pt>
                <c:pt idx="11">
                  <c:v>90820.15</c:v>
                </c:pt>
                <c:pt idx="12">
                  <c:v>71708.13</c:v>
                </c:pt>
                <c:pt idx="13">
                  <c:v>67466.850000000006</c:v>
                </c:pt>
                <c:pt idx="14">
                  <c:v>65887.5</c:v>
                </c:pt>
                <c:pt idx="15">
                  <c:v>57466.425000000003</c:v>
                </c:pt>
                <c:pt idx="16">
                  <c:v>49008.15</c:v>
                </c:pt>
                <c:pt idx="17">
                  <c:v>43178.65</c:v>
                </c:pt>
                <c:pt idx="18">
                  <c:v>41087.65</c:v>
                </c:pt>
                <c:pt idx="19">
                  <c:v>37003.021500000003</c:v>
                </c:pt>
                <c:pt idx="20">
                  <c:v>36324.43</c:v>
                </c:pt>
                <c:pt idx="21">
                  <c:v>35247.019999999997</c:v>
                </c:pt>
                <c:pt idx="22">
                  <c:v>33834.25</c:v>
                </c:pt>
                <c:pt idx="23">
                  <c:v>31242.645</c:v>
                </c:pt>
                <c:pt idx="24">
                  <c:v>24303.62</c:v>
                </c:pt>
                <c:pt idx="25">
                  <c:v>21331.3</c:v>
                </c:pt>
                <c:pt idx="26">
                  <c:v>18114.113000000001</c:v>
                </c:pt>
                <c:pt idx="27">
                  <c:v>14409.1595</c:v>
                </c:pt>
                <c:pt idx="28">
                  <c:v>13387.83</c:v>
                </c:pt>
                <c:pt idx="29">
                  <c:v>13206.09</c:v>
                </c:pt>
                <c:pt idx="30">
                  <c:v>12433.75</c:v>
                </c:pt>
                <c:pt idx="31">
                  <c:v>11986.1</c:v>
                </c:pt>
                <c:pt idx="32">
                  <c:v>11269.936100000001</c:v>
                </c:pt>
                <c:pt idx="33">
                  <c:v>10934.05</c:v>
                </c:pt>
                <c:pt idx="34">
                  <c:v>10539.85</c:v>
                </c:pt>
                <c:pt idx="35">
                  <c:v>9463.9153499999993</c:v>
                </c:pt>
                <c:pt idx="36">
                  <c:v>9423.65416</c:v>
                </c:pt>
                <c:pt idx="37">
                  <c:v>9217.89</c:v>
                </c:pt>
                <c:pt idx="38">
                  <c:v>8918.4500000000007</c:v>
                </c:pt>
                <c:pt idx="39">
                  <c:v>8172.05</c:v>
                </c:pt>
                <c:pt idx="40">
                  <c:v>8024.4729699999998</c:v>
                </c:pt>
                <c:pt idx="41">
                  <c:v>7755.31</c:v>
                </c:pt>
                <c:pt idx="42">
                  <c:v>7183.9</c:v>
                </c:pt>
                <c:pt idx="43">
                  <c:v>6201.1216999999997</c:v>
                </c:pt>
                <c:pt idx="44">
                  <c:v>5893</c:v>
                </c:pt>
                <c:pt idx="45">
                  <c:v>5460.85</c:v>
                </c:pt>
                <c:pt idx="46">
                  <c:v>5215.4404999999997</c:v>
                </c:pt>
                <c:pt idx="47">
                  <c:v>5133.5940000000001</c:v>
                </c:pt>
                <c:pt idx="48">
                  <c:v>4444.6000000000004</c:v>
                </c:pt>
                <c:pt idx="49">
                  <c:v>4321.3594999999996</c:v>
                </c:pt>
                <c:pt idx="50">
                  <c:v>3964.7849999999999</c:v>
                </c:pt>
                <c:pt idx="51">
                  <c:v>3748.55</c:v>
                </c:pt>
                <c:pt idx="52">
                  <c:v>3711.15</c:v>
                </c:pt>
                <c:pt idx="53">
                  <c:v>3661.6</c:v>
                </c:pt>
                <c:pt idx="54">
                  <c:v>3108.7550000000001</c:v>
                </c:pt>
                <c:pt idx="55">
                  <c:v>2674.9250000000002</c:v>
                </c:pt>
                <c:pt idx="56">
                  <c:v>2317.15</c:v>
                </c:pt>
                <c:pt idx="57">
                  <c:v>2100.5500000000002</c:v>
                </c:pt>
                <c:pt idx="58">
                  <c:v>2099.3000000000002</c:v>
                </c:pt>
                <c:pt idx="59">
                  <c:v>1940.93</c:v>
                </c:pt>
                <c:pt idx="60">
                  <c:v>1483.5150000000001</c:v>
                </c:pt>
                <c:pt idx="61">
                  <c:v>1224.81</c:v>
                </c:pt>
                <c:pt idx="62">
                  <c:v>844.9</c:v>
                </c:pt>
                <c:pt idx="63">
                  <c:v>230.75</c:v>
                </c:pt>
                <c:pt idx="64">
                  <c:v>108.05</c:v>
                </c:pt>
                <c:pt idx="65">
                  <c:v>70.05</c:v>
                </c:pt>
                <c:pt idx="66">
                  <c:v>4.8499999999999996</c:v>
                </c:pt>
                <c:pt idx="67">
                  <c:v>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150-446C-A857-8F6AD04B67BA}"/>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543.70000000000005</c:v>
                </c:pt>
                <c:pt idx="1">
                  <c:v>536.6</c:v>
                </c:pt>
                <c:pt idx="2">
                  <c:v>534.5</c:v>
                </c:pt>
                <c:pt idx="3">
                  <c:v>522.9</c:v>
                </c:pt>
                <c:pt idx="4">
                  <c:v>527.20000000000005</c:v>
                </c:pt>
                <c:pt idx="5">
                  <c:v>526.5</c:v>
                </c:pt>
                <c:pt idx="6">
                  <c:v>520.70000000000005</c:v>
                </c:pt>
                <c:pt idx="7">
                  <c:v>518.6</c:v>
                </c:pt>
                <c:pt idx="8">
                  <c:v>515.29999999999995</c:v>
                </c:pt>
                <c:pt idx="9">
                  <c:v>522.4</c:v>
                </c:pt>
                <c:pt idx="10">
                  <c:v>526.29999999999995</c:v>
                </c:pt>
                <c:pt idx="11">
                  <c:v>521</c:v>
                </c:pt>
                <c:pt idx="12">
                  <c:v>710.2</c:v>
                </c:pt>
                <c:pt idx="13">
                  <c:v>713.7</c:v>
                </c:pt>
                <c:pt idx="14">
                  <c:v>714.9</c:v>
                </c:pt>
                <c:pt idx="15">
                  <c:v>713.3</c:v>
                </c:pt>
                <c:pt idx="16">
                  <c:v>713</c:v>
                </c:pt>
                <c:pt idx="17">
                  <c:v>721.1</c:v>
                </c:pt>
                <c:pt idx="18">
                  <c:v>742.5</c:v>
                </c:pt>
                <c:pt idx="19">
                  <c:v>741.2</c:v>
                </c:pt>
                <c:pt idx="20">
                  <c:v>757.8</c:v>
                </c:pt>
                <c:pt idx="21">
                  <c:v>764.3</c:v>
                </c:pt>
                <c:pt idx="22">
                  <c:v>754.2</c:v>
                </c:pt>
                <c:pt idx="23">
                  <c:v>757.8</c:v>
                </c:pt>
                <c:pt idx="24">
                  <c:v>763.7</c:v>
                </c:pt>
                <c:pt idx="25">
                  <c:v>734.4</c:v>
                </c:pt>
                <c:pt idx="26">
                  <c:v>731.7</c:v>
                </c:pt>
                <c:pt idx="27">
                  <c:v>693.7</c:v>
                </c:pt>
                <c:pt idx="28">
                  <c:v>665.1</c:v>
                </c:pt>
                <c:pt idx="29">
                  <c:v>663.9</c:v>
                </c:pt>
                <c:pt idx="30">
                  <c:v>636.29999999999995</c:v>
                </c:pt>
                <c:pt idx="31">
                  <c:v>625.6</c:v>
                </c:pt>
                <c:pt idx="32">
                  <c:v>566.79999999999995</c:v>
                </c:pt>
                <c:pt idx="33">
                  <c:v>579.70000000000005</c:v>
                </c:pt>
                <c:pt idx="34">
                  <c:v>579.5</c:v>
                </c:pt>
                <c:pt idx="35">
                  <c:v>605.6</c:v>
                </c:pt>
                <c:pt idx="36">
                  <c:v>641.1</c:v>
                </c:pt>
                <c:pt idx="37">
                  <c:v>652.29999999999995</c:v>
                </c:pt>
                <c:pt idx="38">
                  <c:v>656.7</c:v>
                </c:pt>
                <c:pt idx="39">
                  <c:v>643.6</c:v>
                </c:pt>
                <c:pt idx="40">
                  <c:v>648.20000000000005</c:v>
                </c:pt>
                <c:pt idx="41">
                  <c:v>651</c:v>
                </c:pt>
                <c:pt idx="42">
                  <c:v>656.7</c:v>
                </c:pt>
                <c:pt idx="43">
                  <c:v>642</c:v>
                </c:pt>
                <c:pt idx="44">
                  <c:v>638.20000000000005</c:v>
                </c:pt>
                <c:pt idx="45">
                  <c:v>641.5</c:v>
                </c:pt>
                <c:pt idx="46">
                  <c:v>645.79999999999995</c:v>
                </c:pt>
                <c:pt idx="47">
                  <c:v>645.1</c:v>
                </c:pt>
              </c:numCache>
            </c:numRef>
          </c:val>
          <c:extLst>
            <c:ext xmlns:c16="http://schemas.microsoft.com/office/drawing/2014/chart" uri="{C3380CC4-5D6E-409C-BE32-E72D297353CC}">
              <c16:uniqueId val="{00000000-91DC-4D8C-87A5-BDBC72C81069}"/>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5447.3</c:v>
                </c:pt>
                <c:pt idx="1">
                  <c:v>5358.5</c:v>
                </c:pt>
                <c:pt idx="2">
                  <c:v>5254</c:v>
                </c:pt>
                <c:pt idx="3">
                  <c:v>5204.5</c:v>
                </c:pt>
                <c:pt idx="4">
                  <c:v>5052.8999999999996</c:v>
                </c:pt>
                <c:pt idx="5">
                  <c:v>5138.7</c:v>
                </c:pt>
                <c:pt idx="6">
                  <c:v>5150</c:v>
                </c:pt>
                <c:pt idx="7">
                  <c:v>5152.3999999999996</c:v>
                </c:pt>
                <c:pt idx="8">
                  <c:v>5069.1000000000004</c:v>
                </c:pt>
                <c:pt idx="9">
                  <c:v>5272.5</c:v>
                </c:pt>
                <c:pt idx="10">
                  <c:v>5366.7</c:v>
                </c:pt>
                <c:pt idx="11">
                  <c:v>5126.3</c:v>
                </c:pt>
                <c:pt idx="12">
                  <c:v>4753</c:v>
                </c:pt>
                <c:pt idx="13">
                  <c:v>4599.8</c:v>
                </c:pt>
                <c:pt idx="14">
                  <c:v>4769.7</c:v>
                </c:pt>
                <c:pt idx="15">
                  <c:v>4905.2</c:v>
                </c:pt>
                <c:pt idx="16">
                  <c:v>5093.8999999999996</c:v>
                </c:pt>
                <c:pt idx="17">
                  <c:v>5197.2</c:v>
                </c:pt>
                <c:pt idx="18">
                  <c:v>5216.1000000000004</c:v>
                </c:pt>
                <c:pt idx="19">
                  <c:v>5338</c:v>
                </c:pt>
                <c:pt idx="20">
                  <c:v>5276.5</c:v>
                </c:pt>
                <c:pt idx="21">
                  <c:v>5331.5</c:v>
                </c:pt>
                <c:pt idx="22">
                  <c:v>5380.5</c:v>
                </c:pt>
                <c:pt idx="23">
                  <c:v>5186.5</c:v>
                </c:pt>
                <c:pt idx="24">
                  <c:v>5264</c:v>
                </c:pt>
                <c:pt idx="25">
                  <c:v>5196.6000000000004</c:v>
                </c:pt>
                <c:pt idx="26">
                  <c:v>5087.8</c:v>
                </c:pt>
                <c:pt idx="27">
                  <c:v>5296.8</c:v>
                </c:pt>
                <c:pt idx="28">
                  <c:v>5381.4</c:v>
                </c:pt>
                <c:pt idx="29">
                  <c:v>5500.7</c:v>
                </c:pt>
                <c:pt idx="30">
                  <c:v>5451</c:v>
                </c:pt>
                <c:pt idx="31">
                  <c:v>5491.7</c:v>
                </c:pt>
                <c:pt idx="32">
                  <c:v>5709</c:v>
                </c:pt>
                <c:pt idx="33">
                  <c:v>5967.1</c:v>
                </c:pt>
                <c:pt idx="34">
                  <c:v>6173.8</c:v>
                </c:pt>
                <c:pt idx="35">
                  <c:v>5956.8</c:v>
                </c:pt>
                <c:pt idx="36">
                  <c:v>6228.2</c:v>
                </c:pt>
                <c:pt idx="37">
                  <c:v>6300.6</c:v>
                </c:pt>
                <c:pt idx="38">
                  <c:v>6220.9</c:v>
                </c:pt>
                <c:pt idx="39">
                  <c:v>6223.8</c:v>
                </c:pt>
                <c:pt idx="40">
                  <c:v>6225.7</c:v>
                </c:pt>
                <c:pt idx="41">
                  <c:v>6195.3</c:v>
                </c:pt>
                <c:pt idx="42">
                  <c:v>6203.8</c:v>
                </c:pt>
                <c:pt idx="43">
                  <c:v>6161.7</c:v>
                </c:pt>
                <c:pt idx="44">
                  <c:v>6160.8</c:v>
                </c:pt>
                <c:pt idx="45">
                  <c:v>5827.1</c:v>
                </c:pt>
                <c:pt idx="46">
                  <c:v>5729.9</c:v>
                </c:pt>
                <c:pt idx="47">
                  <c:v>5416.1</c:v>
                </c:pt>
              </c:numCache>
            </c:numRef>
          </c:val>
          <c:extLst>
            <c:ext xmlns:c16="http://schemas.microsoft.com/office/drawing/2014/chart" uri="{C3380CC4-5D6E-409C-BE32-E72D297353CC}">
              <c16:uniqueId val="{00000001-91DC-4D8C-87A5-BDBC72C81069}"/>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746.2</c:v>
                </c:pt>
                <c:pt idx="1">
                  <c:v>740</c:v>
                </c:pt>
                <c:pt idx="2">
                  <c:v>752.6</c:v>
                </c:pt>
                <c:pt idx="3">
                  <c:v>743.4</c:v>
                </c:pt>
                <c:pt idx="4">
                  <c:v>736.3</c:v>
                </c:pt>
                <c:pt idx="5">
                  <c:v>746</c:v>
                </c:pt>
                <c:pt idx="6">
                  <c:v>745.6</c:v>
                </c:pt>
                <c:pt idx="7">
                  <c:v>743.6</c:v>
                </c:pt>
                <c:pt idx="8">
                  <c:v>751.4</c:v>
                </c:pt>
                <c:pt idx="9">
                  <c:v>750.5</c:v>
                </c:pt>
                <c:pt idx="10">
                  <c:v>786.4</c:v>
                </c:pt>
                <c:pt idx="11">
                  <c:v>1004.3</c:v>
                </c:pt>
                <c:pt idx="12">
                  <c:v>1253.8</c:v>
                </c:pt>
                <c:pt idx="13">
                  <c:v>1537</c:v>
                </c:pt>
                <c:pt idx="14">
                  <c:v>1555.1</c:v>
                </c:pt>
                <c:pt idx="15">
                  <c:v>1534.9</c:v>
                </c:pt>
                <c:pt idx="16">
                  <c:v>1549.2</c:v>
                </c:pt>
                <c:pt idx="17">
                  <c:v>1574.9</c:v>
                </c:pt>
                <c:pt idx="18">
                  <c:v>1543.3</c:v>
                </c:pt>
                <c:pt idx="19">
                  <c:v>1597.6</c:v>
                </c:pt>
                <c:pt idx="20">
                  <c:v>1705.3</c:v>
                </c:pt>
                <c:pt idx="21">
                  <c:v>1706.4</c:v>
                </c:pt>
                <c:pt idx="22">
                  <c:v>1710.4</c:v>
                </c:pt>
                <c:pt idx="23">
                  <c:v>1713.3</c:v>
                </c:pt>
                <c:pt idx="24">
                  <c:v>1718.5</c:v>
                </c:pt>
                <c:pt idx="25">
                  <c:v>1708.2</c:v>
                </c:pt>
                <c:pt idx="26">
                  <c:v>1692.1</c:v>
                </c:pt>
                <c:pt idx="27">
                  <c:v>1696.8</c:v>
                </c:pt>
                <c:pt idx="28">
                  <c:v>1679.8</c:v>
                </c:pt>
                <c:pt idx="29">
                  <c:v>1661.4</c:v>
                </c:pt>
                <c:pt idx="30">
                  <c:v>1635.3</c:v>
                </c:pt>
                <c:pt idx="31">
                  <c:v>1583.2</c:v>
                </c:pt>
                <c:pt idx="32">
                  <c:v>1403.2</c:v>
                </c:pt>
                <c:pt idx="33">
                  <c:v>1079.0999999999999</c:v>
                </c:pt>
                <c:pt idx="34">
                  <c:v>818.7</c:v>
                </c:pt>
                <c:pt idx="35">
                  <c:v>791.5</c:v>
                </c:pt>
                <c:pt idx="36">
                  <c:v>790.9</c:v>
                </c:pt>
                <c:pt idx="37">
                  <c:v>792.9</c:v>
                </c:pt>
                <c:pt idx="38">
                  <c:v>791</c:v>
                </c:pt>
                <c:pt idx="39">
                  <c:v>797.1</c:v>
                </c:pt>
                <c:pt idx="40">
                  <c:v>791.9</c:v>
                </c:pt>
                <c:pt idx="41">
                  <c:v>787.6</c:v>
                </c:pt>
                <c:pt idx="42">
                  <c:v>790.02</c:v>
                </c:pt>
                <c:pt idx="43">
                  <c:v>776.02</c:v>
                </c:pt>
                <c:pt idx="44">
                  <c:v>749.18</c:v>
                </c:pt>
                <c:pt idx="45">
                  <c:v>740.66</c:v>
                </c:pt>
                <c:pt idx="46">
                  <c:v>735.96</c:v>
                </c:pt>
                <c:pt idx="47">
                  <c:v>751.46</c:v>
                </c:pt>
              </c:numCache>
            </c:numRef>
          </c:val>
          <c:extLst>
            <c:ext xmlns:c16="http://schemas.microsoft.com/office/drawing/2014/chart" uri="{C3380CC4-5D6E-409C-BE32-E72D297353CC}">
              <c16:uniqueId val="{00000002-91DC-4D8C-87A5-BDBC72C8106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3910.2</c:v>
                </c:pt>
                <c:pt idx="1">
                  <c:v>3821.5</c:v>
                </c:pt>
                <c:pt idx="2">
                  <c:v>3676.9</c:v>
                </c:pt>
                <c:pt idx="3">
                  <c:v>3668</c:v>
                </c:pt>
                <c:pt idx="4">
                  <c:v>3572.5</c:v>
                </c:pt>
                <c:pt idx="5">
                  <c:v>3694.7</c:v>
                </c:pt>
                <c:pt idx="6">
                  <c:v>3619.6</c:v>
                </c:pt>
                <c:pt idx="7">
                  <c:v>3632.2</c:v>
                </c:pt>
                <c:pt idx="8">
                  <c:v>3626.2</c:v>
                </c:pt>
                <c:pt idx="9">
                  <c:v>3730.3</c:v>
                </c:pt>
                <c:pt idx="10">
                  <c:v>3785.6</c:v>
                </c:pt>
                <c:pt idx="11">
                  <c:v>3656.2</c:v>
                </c:pt>
                <c:pt idx="12">
                  <c:v>3510.9</c:v>
                </c:pt>
                <c:pt idx="13">
                  <c:v>3570.9</c:v>
                </c:pt>
                <c:pt idx="14">
                  <c:v>3675.4</c:v>
                </c:pt>
                <c:pt idx="15">
                  <c:v>3555</c:v>
                </c:pt>
                <c:pt idx="16">
                  <c:v>3665.1</c:v>
                </c:pt>
                <c:pt idx="17">
                  <c:v>3632.1</c:v>
                </c:pt>
                <c:pt idx="18">
                  <c:v>3545.8</c:v>
                </c:pt>
                <c:pt idx="19">
                  <c:v>3818.8</c:v>
                </c:pt>
                <c:pt idx="20">
                  <c:v>3969.5</c:v>
                </c:pt>
                <c:pt idx="21">
                  <c:v>3880.5</c:v>
                </c:pt>
                <c:pt idx="22">
                  <c:v>3854.4</c:v>
                </c:pt>
                <c:pt idx="23">
                  <c:v>3911.6</c:v>
                </c:pt>
                <c:pt idx="24">
                  <c:v>3987.2</c:v>
                </c:pt>
                <c:pt idx="25">
                  <c:v>3777.4</c:v>
                </c:pt>
                <c:pt idx="26">
                  <c:v>3619.4</c:v>
                </c:pt>
                <c:pt idx="27">
                  <c:v>3899.5</c:v>
                </c:pt>
                <c:pt idx="28">
                  <c:v>3936.8</c:v>
                </c:pt>
                <c:pt idx="29">
                  <c:v>3940</c:v>
                </c:pt>
                <c:pt idx="30">
                  <c:v>3945.9</c:v>
                </c:pt>
                <c:pt idx="31">
                  <c:v>3950.1</c:v>
                </c:pt>
                <c:pt idx="32">
                  <c:v>4048.4</c:v>
                </c:pt>
                <c:pt idx="33">
                  <c:v>4081.9</c:v>
                </c:pt>
                <c:pt idx="34">
                  <c:v>4320.3</c:v>
                </c:pt>
                <c:pt idx="35">
                  <c:v>4297.8999999999996</c:v>
                </c:pt>
                <c:pt idx="36">
                  <c:v>4389</c:v>
                </c:pt>
                <c:pt idx="37">
                  <c:v>4491.7</c:v>
                </c:pt>
                <c:pt idx="38">
                  <c:v>4440.8999999999996</c:v>
                </c:pt>
                <c:pt idx="39">
                  <c:v>4524.5</c:v>
                </c:pt>
                <c:pt idx="40">
                  <c:v>4488.8999999999996</c:v>
                </c:pt>
                <c:pt idx="41">
                  <c:v>4495.3999999999996</c:v>
                </c:pt>
                <c:pt idx="42">
                  <c:v>4581.42</c:v>
                </c:pt>
                <c:pt idx="43">
                  <c:v>4540.0200000000004</c:v>
                </c:pt>
                <c:pt idx="44">
                  <c:v>4507.18</c:v>
                </c:pt>
                <c:pt idx="45">
                  <c:v>4386.66</c:v>
                </c:pt>
                <c:pt idx="46">
                  <c:v>4329.26</c:v>
                </c:pt>
                <c:pt idx="47">
                  <c:v>3995.36</c:v>
                </c:pt>
              </c:numCache>
            </c:numRef>
          </c:val>
          <c:extLst>
            <c:ext xmlns:c16="http://schemas.microsoft.com/office/drawing/2014/chart" uri="{C3380CC4-5D6E-409C-BE32-E72D297353CC}">
              <c16:uniqueId val="{00000000-F084-461E-A1E0-1BDEA3DA488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2466.3000000000002</c:v>
                </c:pt>
                <c:pt idx="1">
                  <c:v>2384.4</c:v>
                </c:pt>
                <c:pt idx="2">
                  <c:v>2417.6999999999998</c:v>
                </c:pt>
                <c:pt idx="3">
                  <c:v>2333.1</c:v>
                </c:pt>
                <c:pt idx="4">
                  <c:v>2251</c:v>
                </c:pt>
                <c:pt idx="5">
                  <c:v>2244.9</c:v>
                </c:pt>
                <c:pt idx="6">
                  <c:v>2321.3000000000002</c:v>
                </c:pt>
                <c:pt idx="7">
                  <c:v>2317.1999999999998</c:v>
                </c:pt>
                <c:pt idx="8">
                  <c:v>2238.1999999999998</c:v>
                </c:pt>
                <c:pt idx="9">
                  <c:v>2314.9</c:v>
                </c:pt>
                <c:pt idx="10">
                  <c:v>2377.4</c:v>
                </c:pt>
                <c:pt idx="11">
                  <c:v>2251.1</c:v>
                </c:pt>
                <c:pt idx="12">
                  <c:v>2186.1999999999998</c:v>
                </c:pt>
                <c:pt idx="13">
                  <c:v>1973.5</c:v>
                </c:pt>
                <c:pt idx="14">
                  <c:v>2013.2</c:v>
                </c:pt>
                <c:pt idx="15">
                  <c:v>2209.8000000000002</c:v>
                </c:pt>
                <c:pt idx="16">
                  <c:v>2258.1999999999998</c:v>
                </c:pt>
                <c:pt idx="17">
                  <c:v>2378.6999999999998</c:v>
                </c:pt>
                <c:pt idx="18">
                  <c:v>2388.6</c:v>
                </c:pt>
                <c:pt idx="19">
                  <c:v>2277.6</c:v>
                </c:pt>
                <c:pt idx="20">
                  <c:v>2176.3000000000002</c:v>
                </c:pt>
                <c:pt idx="21">
                  <c:v>2279.9</c:v>
                </c:pt>
                <c:pt idx="22">
                  <c:v>2362.1999999999998</c:v>
                </c:pt>
                <c:pt idx="23">
                  <c:v>2117.3000000000002</c:v>
                </c:pt>
                <c:pt idx="24">
                  <c:v>2149.9</c:v>
                </c:pt>
                <c:pt idx="25">
                  <c:v>2239.1</c:v>
                </c:pt>
                <c:pt idx="26">
                  <c:v>2267.6</c:v>
                </c:pt>
                <c:pt idx="27">
                  <c:v>2146.1</c:v>
                </c:pt>
                <c:pt idx="28">
                  <c:v>2102</c:v>
                </c:pt>
                <c:pt idx="29">
                  <c:v>2210.6999999999998</c:v>
                </c:pt>
                <c:pt idx="30">
                  <c:v>2137</c:v>
                </c:pt>
                <c:pt idx="31">
                  <c:v>2204.3000000000002</c:v>
                </c:pt>
                <c:pt idx="32">
                  <c:v>2284.4</c:v>
                </c:pt>
                <c:pt idx="33">
                  <c:v>2521.6999999999998</c:v>
                </c:pt>
                <c:pt idx="34">
                  <c:v>2517.6</c:v>
                </c:pt>
                <c:pt idx="35">
                  <c:v>2392.6999999999998</c:v>
                </c:pt>
                <c:pt idx="36">
                  <c:v>2611.1</c:v>
                </c:pt>
                <c:pt idx="37">
                  <c:v>2614.4</c:v>
                </c:pt>
                <c:pt idx="38">
                  <c:v>2594.1</c:v>
                </c:pt>
                <c:pt idx="39">
                  <c:v>2546</c:v>
                </c:pt>
                <c:pt idx="40">
                  <c:v>2555</c:v>
                </c:pt>
                <c:pt idx="41">
                  <c:v>2526.1999999999998</c:v>
                </c:pt>
                <c:pt idx="42">
                  <c:v>2478.6</c:v>
                </c:pt>
                <c:pt idx="43">
                  <c:v>2486.9</c:v>
                </c:pt>
                <c:pt idx="44">
                  <c:v>2526.1999999999998</c:v>
                </c:pt>
                <c:pt idx="45">
                  <c:v>2328</c:v>
                </c:pt>
                <c:pt idx="46">
                  <c:v>2280.1999999999998</c:v>
                </c:pt>
                <c:pt idx="47">
                  <c:v>2326.1999999999998</c:v>
                </c:pt>
              </c:numCache>
            </c:numRef>
          </c:val>
          <c:extLst>
            <c:ext xmlns:c16="http://schemas.microsoft.com/office/drawing/2014/chart" uri="{C3380CC4-5D6E-409C-BE32-E72D297353CC}">
              <c16:uniqueId val="{00000001-F084-461E-A1E0-1BDEA3DA488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0.3</c:v>
                </c:pt>
                <c:pt idx="10">
                  <c:v>38.299999999999997</c:v>
                </c:pt>
                <c:pt idx="11">
                  <c:v>261.39999999999998</c:v>
                </c:pt>
                <c:pt idx="12">
                  <c:v>526</c:v>
                </c:pt>
                <c:pt idx="13">
                  <c:v>798.9</c:v>
                </c:pt>
                <c:pt idx="14">
                  <c:v>861.2</c:v>
                </c:pt>
                <c:pt idx="15">
                  <c:v>898.5</c:v>
                </c:pt>
                <c:pt idx="16">
                  <c:v>916.2</c:v>
                </c:pt>
                <c:pt idx="17">
                  <c:v>932.5</c:v>
                </c:pt>
                <c:pt idx="18">
                  <c:v>942.5</c:v>
                </c:pt>
                <c:pt idx="19">
                  <c:v>949.1</c:v>
                </c:pt>
                <c:pt idx="20">
                  <c:v>953.2</c:v>
                </c:pt>
                <c:pt idx="21">
                  <c:v>957.4</c:v>
                </c:pt>
                <c:pt idx="22">
                  <c:v>958.9</c:v>
                </c:pt>
                <c:pt idx="23">
                  <c:v>959.4</c:v>
                </c:pt>
                <c:pt idx="24">
                  <c:v>956</c:v>
                </c:pt>
                <c:pt idx="25">
                  <c:v>956.4</c:v>
                </c:pt>
                <c:pt idx="26">
                  <c:v>948.7</c:v>
                </c:pt>
                <c:pt idx="27">
                  <c:v>940.5</c:v>
                </c:pt>
                <c:pt idx="28">
                  <c:v>928.3</c:v>
                </c:pt>
                <c:pt idx="29">
                  <c:v>913.4</c:v>
                </c:pt>
                <c:pt idx="30">
                  <c:v>891.8</c:v>
                </c:pt>
                <c:pt idx="31">
                  <c:v>834.1</c:v>
                </c:pt>
                <c:pt idx="32">
                  <c:v>648.1</c:v>
                </c:pt>
                <c:pt idx="33">
                  <c:v>335.3</c:v>
                </c:pt>
                <c:pt idx="34">
                  <c:v>57.7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084-461E-A1E0-1BDEA3DA488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360.7</c:v>
                </c:pt>
                <c:pt idx="1">
                  <c:v>429.2</c:v>
                </c:pt>
                <c:pt idx="2">
                  <c:v>446.5</c:v>
                </c:pt>
                <c:pt idx="3">
                  <c:v>469.7</c:v>
                </c:pt>
                <c:pt idx="4">
                  <c:v>492.9</c:v>
                </c:pt>
                <c:pt idx="5">
                  <c:v>471.6</c:v>
                </c:pt>
                <c:pt idx="6">
                  <c:v>475.4</c:v>
                </c:pt>
                <c:pt idx="7">
                  <c:v>465.2</c:v>
                </c:pt>
                <c:pt idx="8">
                  <c:v>471.4</c:v>
                </c:pt>
                <c:pt idx="9">
                  <c:v>499.9</c:v>
                </c:pt>
                <c:pt idx="10">
                  <c:v>478.1</c:v>
                </c:pt>
                <c:pt idx="11">
                  <c:v>482.9</c:v>
                </c:pt>
                <c:pt idx="12">
                  <c:v>493.9</c:v>
                </c:pt>
                <c:pt idx="13">
                  <c:v>507.2</c:v>
                </c:pt>
                <c:pt idx="14">
                  <c:v>489.9</c:v>
                </c:pt>
                <c:pt idx="15">
                  <c:v>490.1</c:v>
                </c:pt>
                <c:pt idx="16">
                  <c:v>516.6</c:v>
                </c:pt>
                <c:pt idx="17">
                  <c:v>549.9</c:v>
                </c:pt>
                <c:pt idx="18">
                  <c:v>625</c:v>
                </c:pt>
                <c:pt idx="19">
                  <c:v>631.29999999999995</c:v>
                </c:pt>
                <c:pt idx="20">
                  <c:v>640.6</c:v>
                </c:pt>
                <c:pt idx="21">
                  <c:v>684.4</c:v>
                </c:pt>
                <c:pt idx="22">
                  <c:v>669.6</c:v>
                </c:pt>
                <c:pt idx="23">
                  <c:v>669.3</c:v>
                </c:pt>
                <c:pt idx="24">
                  <c:v>653.1</c:v>
                </c:pt>
                <c:pt idx="25">
                  <c:v>666.3</c:v>
                </c:pt>
                <c:pt idx="26">
                  <c:v>675.9</c:v>
                </c:pt>
                <c:pt idx="27">
                  <c:v>701.2</c:v>
                </c:pt>
                <c:pt idx="28">
                  <c:v>759.2</c:v>
                </c:pt>
                <c:pt idx="29">
                  <c:v>761.9</c:v>
                </c:pt>
                <c:pt idx="30">
                  <c:v>747.9</c:v>
                </c:pt>
                <c:pt idx="31">
                  <c:v>712</c:v>
                </c:pt>
                <c:pt idx="32">
                  <c:v>698.1</c:v>
                </c:pt>
                <c:pt idx="33">
                  <c:v>687</c:v>
                </c:pt>
                <c:pt idx="34">
                  <c:v>676.4</c:v>
                </c:pt>
                <c:pt idx="35">
                  <c:v>663.3</c:v>
                </c:pt>
                <c:pt idx="36">
                  <c:v>660.1</c:v>
                </c:pt>
                <c:pt idx="37">
                  <c:v>639.70000000000005</c:v>
                </c:pt>
                <c:pt idx="38">
                  <c:v>633.6</c:v>
                </c:pt>
                <c:pt idx="39">
                  <c:v>594</c:v>
                </c:pt>
                <c:pt idx="40">
                  <c:v>621.9</c:v>
                </c:pt>
                <c:pt idx="41">
                  <c:v>612.29999999999995</c:v>
                </c:pt>
                <c:pt idx="42">
                  <c:v>590.5</c:v>
                </c:pt>
                <c:pt idx="43">
                  <c:v>552.79999999999995</c:v>
                </c:pt>
                <c:pt idx="44">
                  <c:v>514.79999999999995</c:v>
                </c:pt>
                <c:pt idx="45">
                  <c:v>494.6</c:v>
                </c:pt>
                <c:pt idx="46">
                  <c:v>502.2</c:v>
                </c:pt>
                <c:pt idx="47">
                  <c:v>491.1</c:v>
                </c:pt>
              </c:numCache>
            </c:numRef>
          </c:val>
          <c:extLst>
            <c:ext xmlns:c16="http://schemas.microsoft.com/office/drawing/2014/chart" uri="{C3380CC4-5D6E-409C-BE32-E72D297353CC}">
              <c16:uniqueId val="{00000003-F084-461E-A1E0-1BDEA3DA488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339.9</c:v>
                </c:pt>
                <c:pt idx="1">
                  <c:v>337.4</c:v>
                </c:pt>
                <c:pt idx="2">
                  <c:v>337.9</c:v>
                </c:pt>
                <c:pt idx="3">
                  <c:v>338.4</c:v>
                </c:pt>
                <c:pt idx="4">
                  <c:v>336.8</c:v>
                </c:pt>
                <c:pt idx="5">
                  <c:v>337.3</c:v>
                </c:pt>
                <c:pt idx="6">
                  <c:v>337.4</c:v>
                </c:pt>
                <c:pt idx="7">
                  <c:v>337.3</c:v>
                </c:pt>
                <c:pt idx="8">
                  <c:v>335.6</c:v>
                </c:pt>
                <c:pt idx="9">
                  <c:v>343.2</c:v>
                </c:pt>
                <c:pt idx="10">
                  <c:v>345.2</c:v>
                </c:pt>
                <c:pt idx="11">
                  <c:v>345.6</c:v>
                </c:pt>
                <c:pt idx="12">
                  <c:v>338</c:v>
                </c:pt>
                <c:pt idx="13">
                  <c:v>331.7</c:v>
                </c:pt>
                <c:pt idx="14">
                  <c:v>331.2</c:v>
                </c:pt>
                <c:pt idx="15">
                  <c:v>330.9</c:v>
                </c:pt>
                <c:pt idx="16">
                  <c:v>334</c:v>
                </c:pt>
                <c:pt idx="17">
                  <c:v>328.6</c:v>
                </c:pt>
                <c:pt idx="18">
                  <c:v>327.7</c:v>
                </c:pt>
                <c:pt idx="19">
                  <c:v>328.2</c:v>
                </c:pt>
                <c:pt idx="20">
                  <c:v>329.6</c:v>
                </c:pt>
                <c:pt idx="21">
                  <c:v>328</c:v>
                </c:pt>
                <c:pt idx="22">
                  <c:v>329.3</c:v>
                </c:pt>
                <c:pt idx="23">
                  <c:v>330.6</c:v>
                </c:pt>
                <c:pt idx="24">
                  <c:v>340.8</c:v>
                </c:pt>
                <c:pt idx="25">
                  <c:v>339</c:v>
                </c:pt>
                <c:pt idx="26">
                  <c:v>332.2</c:v>
                </c:pt>
                <c:pt idx="27">
                  <c:v>335.8</c:v>
                </c:pt>
                <c:pt idx="28">
                  <c:v>343.2</c:v>
                </c:pt>
                <c:pt idx="29">
                  <c:v>348.5</c:v>
                </c:pt>
                <c:pt idx="30">
                  <c:v>352.5</c:v>
                </c:pt>
                <c:pt idx="31">
                  <c:v>336.3</c:v>
                </c:pt>
                <c:pt idx="32">
                  <c:v>333.2</c:v>
                </c:pt>
                <c:pt idx="33">
                  <c:v>332</c:v>
                </c:pt>
                <c:pt idx="34">
                  <c:v>336.1</c:v>
                </c:pt>
                <c:pt idx="35">
                  <c:v>348.3</c:v>
                </c:pt>
                <c:pt idx="36">
                  <c:v>353</c:v>
                </c:pt>
                <c:pt idx="37">
                  <c:v>360.6</c:v>
                </c:pt>
                <c:pt idx="38">
                  <c:v>359.7</c:v>
                </c:pt>
                <c:pt idx="39">
                  <c:v>359.4</c:v>
                </c:pt>
                <c:pt idx="40">
                  <c:v>357.6</c:v>
                </c:pt>
                <c:pt idx="41">
                  <c:v>356.9</c:v>
                </c:pt>
                <c:pt idx="42">
                  <c:v>353.62</c:v>
                </c:pt>
                <c:pt idx="43">
                  <c:v>354.52</c:v>
                </c:pt>
                <c:pt idx="44">
                  <c:v>354.58</c:v>
                </c:pt>
                <c:pt idx="45">
                  <c:v>353.86</c:v>
                </c:pt>
                <c:pt idx="46">
                  <c:v>353.06</c:v>
                </c:pt>
                <c:pt idx="47">
                  <c:v>352.06</c:v>
                </c:pt>
              </c:numCache>
            </c:numRef>
          </c:val>
          <c:extLst>
            <c:ext xmlns:c16="http://schemas.microsoft.com/office/drawing/2014/chart" uri="{C3380CC4-5D6E-409C-BE32-E72D297353CC}">
              <c16:uniqueId val="{00000000-DCC0-4EF3-8C5B-11621A11608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53.8</c:v>
                </c:pt>
                <c:pt idx="1">
                  <c:v>52.6</c:v>
                </c:pt>
                <c:pt idx="2">
                  <c:v>53.8</c:v>
                </c:pt>
                <c:pt idx="3">
                  <c:v>50.8</c:v>
                </c:pt>
                <c:pt idx="4">
                  <c:v>51.4</c:v>
                </c:pt>
                <c:pt idx="5">
                  <c:v>51.5</c:v>
                </c:pt>
                <c:pt idx="6">
                  <c:v>51.8</c:v>
                </c:pt>
                <c:pt idx="7">
                  <c:v>52.5</c:v>
                </c:pt>
                <c:pt idx="8">
                  <c:v>50.2</c:v>
                </c:pt>
                <c:pt idx="9">
                  <c:v>52.3</c:v>
                </c:pt>
                <c:pt idx="10">
                  <c:v>53.4</c:v>
                </c:pt>
                <c:pt idx="11">
                  <c:v>52.6</c:v>
                </c:pt>
                <c:pt idx="12">
                  <c:v>51.8</c:v>
                </c:pt>
                <c:pt idx="13">
                  <c:v>52.3</c:v>
                </c:pt>
                <c:pt idx="14">
                  <c:v>50.3</c:v>
                </c:pt>
                <c:pt idx="15">
                  <c:v>52.1</c:v>
                </c:pt>
                <c:pt idx="16">
                  <c:v>53.3</c:v>
                </c:pt>
                <c:pt idx="17">
                  <c:v>47.9</c:v>
                </c:pt>
                <c:pt idx="18">
                  <c:v>44.1</c:v>
                </c:pt>
                <c:pt idx="19">
                  <c:v>45.4</c:v>
                </c:pt>
                <c:pt idx="20">
                  <c:v>47.8</c:v>
                </c:pt>
                <c:pt idx="21">
                  <c:v>47</c:v>
                </c:pt>
                <c:pt idx="22">
                  <c:v>45.4</c:v>
                </c:pt>
                <c:pt idx="23">
                  <c:v>50.8</c:v>
                </c:pt>
                <c:pt idx="24">
                  <c:v>50.3</c:v>
                </c:pt>
                <c:pt idx="25">
                  <c:v>51.5</c:v>
                </c:pt>
                <c:pt idx="26">
                  <c:v>55.8</c:v>
                </c:pt>
                <c:pt idx="27">
                  <c:v>53.8</c:v>
                </c:pt>
                <c:pt idx="28">
                  <c:v>54.7</c:v>
                </c:pt>
                <c:pt idx="29">
                  <c:v>59.3</c:v>
                </c:pt>
                <c:pt idx="30">
                  <c:v>59.8</c:v>
                </c:pt>
                <c:pt idx="31">
                  <c:v>60.4</c:v>
                </c:pt>
                <c:pt idx="32">
                  <c:v>61.1</c:v>
                </c:pt>
                <c:pt idx="33">
                  <c:v>61.9</c:v>
                </c:pt>
                <c:pt idx="34">
                  <c:v>61.9</c:v>
                </c:pt>
                <c:pt idx="35">
                  <c:v>62.1</c:v>
                </c:pt>
                <c:pt idx="36">
                  <c:v>60.9</c:v>
                </c:pt>
                <c:pt idx="37">
                  <c:v>60.5</c:v>
                </c:pt>
                <c:pt idx="38">
                  <c:v>62.6</c:v>
                </c:pt>
                <c:pt idx="39">
                  <c:v>62.3</c:v>
                </c:pt>
                <c:pt idx="40">
                  <c:v>63.3</c:v>
                </c:pt>
                <c:pt idx="41">
                  <c:v>63.1</c:v>
                </c:pt>
                <c:pt idx="42">
                  <c:v>61.1</c:v>
                </c:pt>
                <c:pt idx="43">
                  <c:v>61.5</c:v>
                </c:pt>
                <c:pt idx="44">
                  <c:v>61.7</c:v>
                </c:pt>
                <c:pt idx="45">
                  <c:v>60.5</c:v>
                </c:pt>
                <c:pt idx="46">
                  <c:v>62.3</c:v>
                </c:pt>
                <c:pt idx="47">
                  <c:v>64</c:v>
                </c:pt>
              </c:numCache>
            </c:numRef>
          </c:val>
          <c:extLst>
            <c:ext xmlns:c16="http://schemas.microsoft.com/office/drawing/2014/chart" uri="{C3380CC4-5D6E-409C-BE32-E72D297353CC}">
              <c16:uniqueId val="{00000001-DCC0-4EF3-8C5B-11621A11608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0.3</c:v>
                </c:pt>
                <c:pt idx="10">
                  <c:v>38.299999999999997</c:v>
                </c:pt>
                <c:pt idx="11">
                  <c:v>261.39999999999998</c:v>
                </c:pt>
                <c:pt idx="12">
                  <c:v>526</c:v>
                </c:pt>
                <c:pt idx="13">
                  <c:v>798.9</c:v>
                </c:pt>
                <c:pt idx="14">
                  <c:v>861.2</c:v>
                </c:pt>
                <c:pt idx="15">
                  <c:v>898.5</c:v>
                </c:pt>
                <c:pt idx="16">
                  <c:v>916.2</c:v>
                </c:pt>
                <c:pt idx="17">
                  <c:v>932.5</c:v>
                </c:pt>
                <c:pt idx="18">
                  <c:v>942.5</c:v>
                </c:pt>
                <c:pt idx="19">
                  <c:v>949.1</c:v>
                </c:pt>
                <c:pt idx="20">
                  <c:v>953.2</c:v>
                </c:pt>
                <c:pt idx="21">
                  <c:v>957.4</c:v>
                </c:pt>
                <c:pt idx="22">
                  <c:v>958.9</c:v>
                </c:pt>
                <c:pt idx="23">
                  <c:v>959.4</c:v>
                </c:pt>
                <c:pt idx="24">
                  <c:v>956</c:v>
                </c:pt>
                <c:pt idx="25">
                  <c:v>956.4</c:v>
                </c:pt>
                <c:pt idx="26">
                  <c:v>948.7</c:v>
                </c:pt>
                <c:pt idx="27">
                  <c:v>940.5</c:v>
                </c:pt>
                <c:pt idx="28">
                  <c:v>928.3</c:v>
                </c:pt>
                <c:pt idx="29">
                  <c:v>913.4</c:v>
                </c:pt>
                <c:pt idx="30">
                  <c:v>891.8</c:v>
                </c:pt>
                <c:pt idx="31">
                  <c:v>834.1</c:v>
                </c:pt>
                <c:pt idx="32">
                  <c:v>648.1</c:v>
                </c:pt>
                <c:pt idx="33">
                  <c:v>335.3</c:v>
                </c:pt>
                <c:pt idx="34">
                  <c:v>57.7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CC0-4EF3-8C5B-11621A11608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360.7</c:v>
                </c:pt>
                <c:pt idx="1">
                  <c:v>429.2</c:v>
                </c:pt>
                <c:pt idx="2">
                  <c:v>446.5</c:v>
                </c:pt>
                <c:pt idx="3">
                  <c:v>469.7</c:v>
                </c:pt>
                <c:pt idx="4">
                  <c:v>492.9</c:v>
                </c:pt>
                <c:pt idx="5">
                  <c:v>471.6</c:v>
                </c:pt>
                <c:pt idx="6">
                  <c:v>475.4</c:v>
                </c:pt>
                <c:pt idx="7">
                  <c:v>465.2</c:v>
                </c:pt>
                <c:pt idx="8">
                  <c:v>471.4</c:v>
                </c:pt>
                <c:pt idx="9">
                  <c:v>499.9</c:v>
                </c:pt>
                <c:pt idx="10">
                  <c:v>478.1</c:v>
                </c:pt>
                <c:pt idx="11">
                  <c:v>482.9</c:v>
                </c:pt>
                <c:pt idx="12">
                  <c:v>493.9</c:v>
                </c:pt>
                <c:pt idx="13">
                  <c:v>507.2</c:v>
                </c:pt>
                <c:pt idx="14">
                  <c:v>489.9</c:v>
                </c:pt>
                <c:pt idx="15">
                  <c:v>490.1</c:v>
                </c:pt>
                <c:pt idx="16">
                  <c:v>516.6</c:v>
                </c:pt>
                <c:pt idx="17">
                  <c:v>549.9</c:v>
                </c:pt>
                <c:pt idx="18">
                  <c:v>625</c:v>
                </c:pt>
                <c:pt idx="19">
                  <c:v>631.29999999999995</c:v>
                </c:pt>
                <c:pt idx="20">
                  <c:v>640.6</c:v>
                </c:pt>
                <c:pt idx="21">
                  <c:v>684.4</c:v>
                </c:pt>
                <c:pt idx="22">
                  <c:v>669.6</c:v>
                </c:pt>
                <c:pt idx="23">
                  <c:v>669.3</c:v>
                </c:pt>
                <c:pt idx="24">
                  <c:v>653.1</c:v>
                </c:pt>
                <c:pt idx="25">
                  <c:v>666.3</c:v>
                </c:pt>
                <c:pt idx="26">
                  <c:v>675.9</c:v>
                </c:pt>
                <c:pt idx="27">
                  <c:v>701.2</c:v>
                </c:pt>
                <c:pt idx="28">
                  <c:v>759.2</c:v>
                </c:pt>
                <c:pt idx="29">
                  <c:v>761.9</c:v>
                </c:pt>
                <c:pt idx="30">
                  <c:v>747.9</c:v>
                </c:pt>
                <c:pt idx="31">
                  <c:v>712</c:v>
                </c:pt>
                <c:pt idx="32">
                  <c:v>698.1</c:v>
                </c:pt>
                <c:pt idx="33">
                  <c:v>687</c:v>
                </c:pt>
                <c:pt idx="34">
                  <c:v>676.4</c:v>
                </c:pt>
                <c:pt idx="35">
                  <c:v>663.3</c:v>
                </c:pt>
                <c:pt idx="36">
                  <c:v>660.1</c:v>
                </c:pt>
                <c:pt idx="37">
                  <c:v>639.70000000000005</c:v>
                </c:pt>
                <c:pt idx="38">
                  <c:v>633.6</c:v>
                </c:pt>
                <c:pt idx="39">
                  <c:v>594</c:v>
                </c:pt>
                <c:pt idx="40">
                  <c:v>621.9</c:v>
                </c:pt>
                <c:pt idx="41">
                  <c:v>612.29999999999995</c:v>
                </c:pt>
                <c:pt idx="42">
                  <c:v>590.5</c:v>
                </c:pt>
                <c:pt idx="43">
                  <c:v>552.79999999999995</c:v>
                </c:pt>
                <c:pt idx="44">
                  <c:v>514.79999999999995</c:v>
                </c:pt>
                <c:pt idx="45">
                  <c:v>494.6</c:v>
                </c:pt>
                <c:pt idx="46">
                  <c:v>502.2</c:v>
                </c:pt>
                <c:pt idx="47">
                  <c:v>491.1</c:v>
                </c:pt>
              </c:numCache>
            </c:numRef>
          </c:val>
          <c:extLst>
            <c:ext xmlns:c16="http://schemas.microsoft.com/office/drawing/2014/chart" uri="{C3380CC4-5D6E-409C-BE32-E72D297353CC}">
              <c16:uniqueId val="{00000003-DCC0-4EF3-8C5B-11621A11608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30.22</c:v>
                </c:pt>
                <c:pt idx="1">
                  <c:v>28.48</c:v>
                </c:pt>
                <c:pt idx="2">
                  <c:v>20.2</c:v>
                </c:pt>
                <c:pt idx="3">
                  <c:v>20.21</c:v>
                </c:pt>
                <c:pt idx="4">
                  <c:v>20.05</c:v>
                </c:pt>
                <c:pt idx="5">
                  <c:v>19.670000000000002</c:v>
                </c:pt>
                <c:pt idx="6">
                  <c:v>19.489999999999998</c:v>
                </c:pt>
                <c:pt idx="7">
                  <c:v>19.98</c:v>
                </c:pt>
                <c:pt idx="8">
                  <c:v>20.440000000000001</c:v>
                </c:pt>
                <c:pt idx="9">
                  <c:v>19.47</c:v>
                </c:pt>
                <c:pt idx="10">
                  <c:v>23</c:v>
                </c:pt>
                <c:pt idx="11">
                  <c:v>25.1</c:v>
                </c:pt>
                <c:pt idx="12">
                  <c:v>12.87</c:v>
                </c:pt>
                <c:pt idx="13">
                  <c:v>12.77</c:v>
                </c:pt>
                <c:pt idx="14">
                  <c:v>21.11</c:v>
                </c:pt>
                <c:pt idx="15">
                  <c:v>22.92</c:v>
                </c:pt>
                <c:pt idx="16">
                  <c:v>24.84</c:v>
                </c:pt>
                <c:pt idx="17">
                  <c:v>23.42</c:v>
                </c:pt>
                <c:pt idx="18">
                  <c:v>22.37</c:v>
                </c:pt>
                <c:pt idx="19">
                  <c:v>23.95</c:v>
                </c:pt>
                <c:pt idx="20">
                  <c:v>25.6</c:v>
                </c:pt>
                <c:pt idx="21">
                  <c:v>26.68</c:v>
                </c:pt>
                <c:pt idx="22">
                  <c:v>27.33</c:v>
                </c:pt>
                <c:pt idx="23">
                  <c:v>17.25</c:v>
                </c:pt>
                <c:pt idx="24">
                  <c:v>16.760000000000002</c:v>
                </c:pt>
                <c:pt idx="25">
                  <c:v>16.29</c:v>
                </c:pt>
                <c:pt idx="26">
                  <c:v>17.260000000000002</c:v>
                </c:pt>
                <c:pt idx="27">
                  <c:v>31.73</c:v>
                </c:pt>
                <c:pt idx="28">
                  <c:v>37.090000000000003</c:v>
                </c:pt>
                <c:pt idx="29">
                  <c:v>37.33</c:v>
                </c:pt>
                <c:pt idx="30">
                  <c:v>37.729999999999997</c:v>
                </c:pt>
                <c:pt idx="31">
                  <c:v>38.42</c:v>
                </c:pt>
                <c:pt idx="32">
                  <c:v>44.26</c:v>
                </c:pt>
                <c:pt idx="33">
                  <c:v>47.6</c:v>
                </c:pt>
                <c:pt idx="34">
                  <c:v>51.62</c:v>
                </c:pt>
                <c:pt idx="35">
                  <c:v>49.76</c:v>
                </c:pt>
                <c:pt idx="36">
                  <c:v>58.06</c:v>
                </c:pt>
                <c:pt idx="37">
                  <c:v>66.540000000000006</c:v>
                </c:pt>
                <c:pt idx="38">
                  <c:v>66.31</c:v>
                </c:pt>
                <c:pt idx="39">
                  <c:v>65.260000000000005</c:v>
                </c:pt>
                <c:pt idx="40">
                  <c:v>62.01</c:v>
                </c:pt>
                <c:pt idx="41">
                  <c:v>60</c:v>
                </c:pt>
                <c:pt idx="42">
                  <c:v>58.77</c:v>
                </c:pt>
                <c:pt idx="43">
                  <c:v>57.1</c:v>
                </c:pt>
                <c:pt idx="44">
                  <c:v>51.89</c:v>
                </c:pt>
                <c:pt idx="45">
                  <c:v>47.52</c:v>
                </c:pt>
                <c:pt idx="46">
                  <c:v>45.27</c:v>
                </c:pt>
                <c:pt idx="47">
                  <c:v>31.01</c:v>
                </c:pt>
              </c:numCache>
            </c:numRef>
          </c:val>
          <c:extLst>
            <c:ext xmlns:c16="http://schemas.microsoft.com/office/drawing/2014/chart" uri="{C3380CC4-5D6E-409C-BE32-E72D297353CC}">
              <c16:uniqueId val="{00000000-519C-4FD5-A694-CB7A9087758B}"/>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30.24</c:v>
                </c:pt>
                <c:pt idx="1">
                  <c:v>28.7</c:v>
                </c:pt>
                <c:pt idx="2">
                  <c:v>20.27</c:v>
                </c:pt>
                <c:pt idx="3">
                  <c:v>19.96</c:v>
                </c:pt>
                <c:pt idx="4">
                  <c:v>20.14</c:v>
                </c:pt>
                <c:pt idx="5">
                  <c:v>19.72</c:v>
                </c:pt>
                <c:pt idx="6">
                  <c:v>19.649999999999999</c:v>
                </c:pt>
                <c:pt idx="7">
                  <c:v>20.02</c:v>
                </c:pt>
                <c:pt idx="8">
                  <c:v>20.27</c:v>
                </c:pt>
                <c:pt idx="9">
                  <c:v>20.149999999999999</c:v>
                </c:pt>
                <c:pt idx="10">
                  <c:v>23.11</c:v>
                </c:pt>
                <c:pt idx="11">
                  <c:v>25.51</c:v>
                </c:pt>
                <c:pt idx="12">
                  <c:v>13.07</c:v>
                </c:pt>
                <c:pt idx="13">
                  <c:v>12.84</c:v>
                </c:pt>
                <c:pt idx="14">
                  <c:v>21.33</c:v>
                </c:pt>
                <c:pt idx="15">
                  <c:v>23.12</c:v>
                </c:pt>
                <c:pt idx="16">
                  <c:v>24.92</c:v>
                </c:pt>
                <c:pt idx="17">
                  <c:v>23.53</c:v>
                </c:pt>
                <c:pt idx="18">
                  <c:v>22.09</c:v>
                </c:pt>
                <c:pt idx="19">
                  <c:v>24.19</c:v>
                </c:pt>
                <c:pt idx="20">
                  <c:v>25.64</c:v>
                </c:pt>
                <c:pt idx="21">
                  <c:v>26.46</c:v>
                </c:pt>
                <c:pt idx="22">
                  <c:v>27.48</c:v>
                </c:pt>
                <c:pt idx="23">
                  <c:v>17.14</c:v>
                </c:pt>
                <c:pt idx="24">
                  <c:v>17.07</c:v>
                </c:pt>
                <c:pt idx="25">
                  <c:v>16.440000000000001</c:v>
                </c:pt>
                <c:pt idx="26">
                  <c:v>17.28</c:v>
                </c:pt>
                <c:pt idx="27">
                  <c:v>32.28</c:v>
                </c:pt>
                <c:pt idx="28">
                  <c:v>37.53</c:v>
                </c:pt>
                <c:pt idx="29">
                  <c:v>37.42</c:v>
                </c:pt>
                <c:pt idx="30">
                  <c:v>37.99</c:v>
                </c:pt>
                <c:pt idx="31">
                  <c:v>38.68</c:v>
                </c:pt>
                <c:pt idx="32">
                  <c:v>44.41</c:v>
                </c:pt>
                <c:pt idx="33">
                  <c:v>47.14</c:v>
                </c:pt>
                <c:pt idx="34">
                  <c:v>51.27</c:v>
                </c:pt>
                <c:pt idx="35">
                  <c:v>49.88</c:v>
                </c:pt>
                <c:pt idx="36">
                  <c:v>58.15</c:v>
                </c:pt>
                <c:pt idx="37">
                  <c:v>67.31</c:v>
                </c:pt>
                <c:pt idx="38">
                  <c:v>66.260000000000005</c:v>
                </c:pt>
                <c:pt idx="39">
                  <c:v>65.45</c:v>
                </c:pt>
                <c:pt idx="40">
                  <c:v>62.72</c:v>
                </c:pt>
                <c:pt idx="41">
                  <c:v>60.47</c:v>
                </c:pt>
                <c:pt idx="42">
                  <c:v>58.96</c:v>
                </c:pt>
                <c:pt idx="43">
                  <c:v>57.29</c:v>
                </c:pt>
                <c:pt idx="44">
                  <c:v>51.73</c:v>
                </c:pt>
                <c:pt idx="45">
                  <c:v>47.62</c:v>
                </c:pt>
                <c:pt idx="46">
                  <c:v>45.46</c:v>
                </c:pt>
                <c:pt idx="47">
                  <c:v>31.11</c:v>
                </c:pt>
              </c:numCache>
            </c:numRef>
          </c:val>
          <c:extLst>
            <c:ext xmlns:c16="http://schemas.microsoft.com/office/drawing/2014/chart" uri="{C3380CC4-5D6E-409C-BE32-E72D297353CC}">
              <c16:uniqueId val="{00000001-519C-4FD5-A694-CB7A9087758B}"/>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40.4557</c:v>
                </c:pt>
                <c:pt idx="1">
                  <c:v>39.919800000000002</c:v>
                </c:pt>
                <c:pt idx="2">
                  <c:v>36.570900000000002</c:v>
                </c:pt>
                <c:pt idx="3">
                  <c:v>36.704799999999999</c:v>
                </c:pt>
                <c:pt idx="4">
                  <c:v>35.767099999999999</c:v>
                </c:pt>
                <c:pt idx="5">
                  <c:v>36.302900000000001</c:v>
                </c:pt>
                <c:pt idx="6">
                  <c:v>35.231299999999997</c:v>
                </c:pt>
                <c:pt idx="7">
                  <c:v>36.034999999999997</c:v>
                </c:pt>
                <c:pt idx="8">
                  <c:v>36.838799999999999</c:v>
                </c:pt>
                <c:pt idx="9">
                  <c:v>36.302900000000001</c:v>
                </c:pt>
                <c:pt idx="10">
                  <c:v>38.178400000000003</c:v>
                </c:pt>
                <c:pt idx="11">
                  <c:v>40.3217</c:v>
                </c:pt>
                <c:pt idx="12">
                  <c:v>27.059699999999999</c:v>
                </c:pt>
                <c:pt idx="13">
                  <c:v>26.925799999999999</c:v>
                </c:pt>
                <c:pt idx="14">
                  <c:v>30.006799999999998</c:v>
                </c:pt>
                <c:pt idx="15">
                  <c:v>31.212499999999999</c:v>
                </c:pt>
                <c:pt idx="16">
                  <c:v>33.7577</c:v>
                </c:pt>
                <c:pt idx="17">
                  <c:v>32.82</c:v>
                </c:pt>
                <c:pt idx="18">
                  <c:v>31.882300000000001</c:v>
                </c:pt>
                <c:pt idx="19">
                  <c:v>33.355800000000002</c:v>
                </c:pt>
                <c:pt idx="20">
                  <c:v>34.427500000000002</c:v>
                </c:pt>
                <c:pt idx="21">
                  <c:v>35.231299999999997</c:v>
                </c:pt>
                <c:pt idx="22">
                  <c:v>35.365200000000002</c:v>
                </c:pt>
                <c:pt idx="23">
                  <c:v>31.882300000000001</c:v>
                </c:pt>
                <c:pt idx="24">
                  <c:v>32.150199999999998</c:v>
                </c:pt>
                <c:pt idx="25">
                  <c:v>31.882300000000001</c:v>
                </c:pt>
                <c:pt idx="26">
                  <c:v>31.078499999999998</c:v>
                </c:pt>
                <c:pt idx="27">
                  <c:v>39.384</c:v>
                </c:pt>
                <c:pt idx="28">
                  <c:v>42.197099999999999</c:v>
                </c:pt>
                <c:pt idx="29">
                  <c:v>42.331099999999999</c:v>
                </c:pt>
                <c:pt idx="30">
                  <c:v>44.340499999999999</c:v>
                </c:pt>
                <c:pt idx="31">
                  <c:v>44.608400000000003</c:v>
                </c:pt>
                <c:pt idx="32">
                  <c:v>47.689500000000002</c:v>
                </c:pt>
                <c:pt idx="33">
                  <c:v>48.761099999999999</c:v>
                </c:pt>
                <c:pt idx="34">
                  <c:v>48.091299999999997</c:v>
                </c:pt>
                <c:pt idx="35">
                  <c:v>44.340499999999999</c:v>
                </c:pt>
                <c:pt idx="36">
                  <c:v>48.627200000000002</c:v>
                </c:pt>
                <c:pt idx="37">
                  <c:v>56.128900000000002</c:v>
                </c:pt>
                <c:pt idx="38">
                  <c:v>55.994900000000001</c:v>
                </c:pt>
                <c:pt idx="39">
                  <c:v>55.994900000000001</c:v>
                </c:pt>
                <c:pt idx="40">
                  <c:v>53.851599999999998</c:v>
                </c:pt>
                <c:pt idx="41">
                  <c:v>51.976199999999999</c:v>
                </c:pt>
                <c:pt idx="42">
                  <c:v>51.038400000000003</c:v>
                </c:pt>
                <c:pt idx="43">
                  <c:v>49.296999999999997</c:v>
                </c:pt>
                <c:pt idx="44">
                  <c:v>46.617800000000003</c:v>
                </c:pt>
                <c:pt idx="45">
                  <c:v>43.000900000000001</c:v>
                </c:pt>
                <c:pt idx="46">
                  <c:v>40.723599999999998</c:v>
                </c:pt>
                <c:pt idx="47">
                  <c:v>35.231299999999997</c:v>
                </c:pt>
              </c:numCache>
            </c:numRef>
          </c:val>
          <c:extLst>
            <c:ext xmlns:c16="http://schemas.microsoft.com/office/drawing/2014/chart" uri="{C3380CC4-5D6E-409C-BE32-E72D297353CC}">
              <c16:uniqueId val="{00000002-519C-4FD5-A694-CB7A9087758B}"/>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40.851599999999998</c:v>
                </c:pt>
                <c:pt idx="1">
                  <c:v>40.116500000000002</c:v>
                </c:pt>
                <c:pt idx="2">
                  <c:v>36.671399999999998</c:v>
                </c:pt>
                <c:pt idx="3">
                  <c:v>37.270899999999997</c:v>
                </c:pt>
                <c:pt idx="4">
                  <c:v>36.485300000000002</c:v>
                </c:pt>
                <c:pt idx="5">
                  <c:v>36.902099999999997</c:v>
                </c:pt>
                <c:pt idx="6">
                  <c:v>35.078800000000001</c:v>
                </c:pt>
                <c:pt idx="7">
                  <c:v>36.429400000000001</c:v>
                </c:pt>
                <c:pt idx="8">
                  <c:v>37.266399999999997</c:v>
                </c:pt>
                <c:pt idx="9">
                  <c:v>36.404499999999999</c:v>
                </c:pt>
                <c:pt idx="10">
                  <c:v>38.989199999999997</c:v>
                </c:pt>
                <c:pt idx="11">
                  <c:v>41.078499999999998</c:v>
                </c:pt>
                <c:pt idx="12">
                  <c:v>27.639099999999999</c:v>
                </c:pt>
                <c:pt idx="13">
                  <c:v>27.148399999999999</c:v>
                </c:pt>
                <c:pt idx="14">
                  <c:v>30.2532</c:v>
                </c:pt>
                <c:pt idx="15">
                  <c:v>31.445399999999999</c:v>
                </c:pt>
                <c:pt idx="16">
                  <c:v>33.607100000000003</c:v>
                </c:pt>
                <c:pt idx="17">
                  <c:v>32.548400000000001</c:v>
                </c:pt>
                <c:pt idx="18">
                  <c:v>31.6007</c:v>
                </c:pt>
                <c:pt idx="19">
                  <c:v>33.335900000000002</c:v>
                </c:pt>
                <c:pt idx="20">
                  <c:v>33.985799999999998</c:v>
                </c:pt>
                <c:pt idx="21">
                  <c:v>34.569600000000001</c:v>
                </c:pt>
                <c:pt idx="22">
                  <c:v>34.8215</c:v>
                </c:pt>
                <c:pt idx="23">
                  <c:v>32.057299999999998</c:v>
                </c:pt>
                <c:pt idx="24">
                  <c:v>32.0976</c:v>
                </c:pt>
                <c:pt idx="25">
                  <c:v>31.7837</c:v>
                </c:pt>
                <c:pt idx="26">
                  <c:v>31.531300000000002</c:v>
                </c:pt>
                <c:pt idx="27">
                  <c:v>39.119500000000002</c:v>
                </c:pt>
                <c:pt idx="28">
                  <c:v>41.962499999999999</c:v>
                </c:pt>
                <c:pt idx="29">
                  <c:v>41.689</c:v>
                </c:pt>
                <c:pt idx="30">
                  <c:v>43.869</c:v>
                </c:pt>
                <c:pt idx="31">
                  <c:v>44.193199999999997</c:v>
                </c:pt>
                <c:pt idx="32">
                  <c:v>47.385199999999998</c:v>
                </c:pt>
                <c:pt idx="33">
                  <c:v>48.6252</c:v>
                </c:pt>
                <c:pt idx="34">
                  <c:v>48.103999999999999</c:v>
                </c:pt>
                <c:pt idx="35">
                  <c:v>44.943800000000003</c:v>
                </c:pt>
                <c:pt idx="36">
                  <c:v>48.86</c:v>
                </c:pt>
                <c:pt idx="37">
                  <c:v>55.893599999999999</c:v>
                </c:pt>
                <c:pt idx="38">
                  <c:v>56.151499999999999</c:v>
                </c:pt>
                <c:pt idx="39">
                  <c:v>55.703200000000002</c:v>
                </c:pt>
                <c:pt idx="40">
                  <c:v>53.738799999999998</c:v>
                </c:pt>
                <c:pt idx="41">
                  <c:v>51.603000000000002</c:v>
                </c:pt>
                <c:pt idx="42">
                  <c:v>50.930700000000002</c:v>
                </c:pt>
                <c:pt idx="43">
                  <c:v>49.114699999999999</c:v>
                </c:pt>
                <c:pt idx="44">
                  <c:v>46.230899999999998</c:v>
                </c:pt>
                <c:pt idx="45">
                  <c:v>43.1006</c:v>
                </c:pt>
                <c:pt idx="46">
                  <c:v>40.5749</c:v>
                </c:pt>
                <c:pt idx="47">
                  <c:v>35.492699999999999</c:v>
                </c:pt>
              </c:numCache>
            </c:numRef>
          </c:val>
          <c:extLst>
            <c:ext xmlns:c16="http://schemas.microsoft.com/office/drawing/2014/chart" uri="{C3380CC4-5D6E-409C-BE32-E72D297353CC}">
              <c16:uniqueId val="{00000003-519C-4FD5-A694-CB7A9087758B}"/>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343.3922</c:v>
                </c:pt>
                <c:pt idx="1">
                  <c:v>333.10930000000002</c:v>
                </c:pt>
                <c:pt idx="2">
                  <c:v>345.60050000000001</c:v>
                </c:pt>
                <c:pt idx="3">
                  <c:v>339.90870000000001</c:v>
                </c:pt>
                <c:pt idx="4">
                  <c:v>341.20679999999999</c:v>
                </c:pt>
                <c:pt idx="5">
                  <c:v>342.1771</c:v>
                </c:pt>
                <c:pt idx="6">
                  <c:v>337.8956</c:v>
                </c:pt>
                <c:pt idx="7">
                  <c:v>347.45209999999997</c:v>
                </c:pt>
                <c:pt idx="8">
                  <c:v>356.00080000000003</c:v>
                </c:pt>
                <c:pt idx="9">
                  <c:v>356.54849999999999</c:v>
                </c:pt>
                <c:pt idx="10">
                  <c:v>383.62540000000001</c:v>
                </c:pt>
                <c:pt idx="11">
                  <c:v>410.68610000000001</c:v>
                </c:pt>
                <c:pt idx="12">
                  <c:v>305.17610000000002</c:v>
                </c:pt>
                <c:pt idx="13">
                  <c:v>309.70319999999998</c:v>
                </c:pt>
                <c:pt idx="14">
                  <c:v>299.33359999999999</c:v>
                </c:pt>
                <c:pt idx="15">
                  <c:v>312.23270000000002</c:v>
                </c:pt>
                <c:pt idx="16">
                  <c:v>337.81060000000002</c:v>
                </c:pt>
                <c:pt idx="17">
                  <c:v>350.71190000000001</c:v>
                </c:pt>
                <c:pt idx="18">
                  <c:v>356.8843</c:v>
                </c:pt>
                <c:pt idx="19">
                  <c:v>357.7002</c:v>
                </c:pt>
                <c:pt idx="20">
                  <c:v>362.75709999999998</c:v>
                </c:pt>
                <c:pt idx="21">
                  <c:v>389.0736</c:v>
                </c:pt>
                <c:pt idx="22">
                  <c:v>398.50670000000002</c:v>
                </c:pt>
                <c:pt idx="23">
                  <c:v>414.16919999999999</c:v>
                </c:pt>
                <c:pt idx="24">
                  <c:v>405.66399999999999</c:v>
                </c:pt>
                <c:pt idx="25">
                  <c:v>404.80439999999999</c:v>
                </c:pt>
                <c:pt idx="26">
                  <c:v>413.71080000000001</c:v>
                </c:pt>
                <c:pt idx="27">
                  <c:v>408.91199999999998</c:v>
                </c:pt>
                <c:pt idx="28">
                  <c:v>446.14170000000001</c:v>
                </c:pt>
                <c:pt idx="29">
                  <c:v>443.36649999999997</c:v>
                </c:pt>
                <c:pt idx="30">
                  <c:v>462.26900000000001</c:v>
                </c:pt>
                <c:pt idx="31">
                  <c:v>464.4178</c:v>
                </c:pt>
                <c:pt idx="32">
                  <c:v>477.88990000000001</c:v>
                </c:pt>
                <c:pt idx="33">
                  <c:v>459.036</c:v>
                </c:pt>
                <c:pt idx="34">
                  <c:v>436.89490000000001</c:v>
                </c:pt>
                <c:pt idx="35">
                  <c:v>392.11919999999998</c:v>
                </c:pt>
                <c:pt idx="36">
                  <c:v>428.57979999999998</c:v>
                </c:pt>
                <c:pt idx="37">
                  <c:v>448.62939999999998</c:v>
                </c:pt>
                <c:pt idx="38">
                  <c:v>442.15609999999998</c:v>
                </c:pt>
                <c:pt idx="39">
                  <c:v>434.721</c:v>
                </c:pt>
                <c:pt idx="40">
                  <c:v>423.98320000000001</c:v>
                </c:pt>
                <c:pt idx="41">
                  <c:v>409.26859999999999</c:v>
                </c:pt>
                <c:pt idx="42">
                  <c:v>398.07850000000002</c:v>
                </c:pt>
                <c:pt idx="43">
                  <c:v>378.05399999999997</c:v>
                </c:pt>
                <c:pt idx="44">
                  <c:v>338.11500000000001</c:v>
                </c:pt>
                <c:pt idx="45">
                  <c:v>300.91489999999999</c:v>
                </c:pt>
                <c:pt idx="46">
                  <c:v>286.3177</c:v>
                </c:pt>
                <c:pt idx="47">
                  <c:v>292.26679999999999</c:v>
                </c:pt>
              </c:numCache>
            </c:numRef>
          </c:val>
          <c:extLst>
            <c:ext xmlns:c16="http://schemas.microsoft.com/office/drawing/2014/chart" uri="{C3380CC4-5D6E-409C-BE32-E72D297353CC}">
              <c16:uniqueId val="{00000004-519C-4FD5-A694-CB7A9087758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143.4332</c:v>
                </c:pt>
                <c:pt idx="1">
                  <c:v>140.7406</c:v>
                </c:pt>
                <c:pt idx="2">
                  <c:v>135.6378</c:v>
                </c:pt>
                <c:pt idx="3">
                  <c:v>133.91030000000001</c:v>
                </c:pt>
                <c:pt idx="4">
                  <c:v>132.4974</c:v>
                </c:pt>
                <c:pt idx="5">
                  <c:v>134.48560000000001</c:v>
                </c:pt>
                <c:pt idx="6">
                  <c:v>133.81059999999999</c:v>
                </c:pt>
                <c:pt idx="7">
                  <c:v>134.6463</c:v>
                </c:pt>
                <c:pt idx="8">
                  <c:v>132.16630000000001</c:v>
                </c:pt>
                <c:pt idx="9">
                  <c:v>135.89959999999999</c:v>
                </c:pt>
                <c:pt idx="10">
                  <c:v>134.26230000000001</c:v>
                </c:pt>
                <c:pt idx="11">
                  <c:v>108.1009</c:v>
                </c:pt>
                <c:pt idx="12">
                  <c:v>92.577799999999996</c:v>
                </c:pt>
                <c:pt idx="13">
                  <c:v>69.772999999999996</c:v>
                </c:pt>
                <c:pt idx="14">
                  <c:v>70.229200000000006</c:v>
                </c:pt>
                <c:pt idx="15">
                  <c:v>72.323300000000003</c:v>
                </c:pt>
                <c:pt idx="16">
                  <c:v>76.032300000000006</c:v>
                </c:pt>
                <c:pt idx="17">
                  <c:v>75.964399999999998</c:v>
                </c:pt>
                <c:pt idx="18">
                  <c:v>69.863200000000006</c:v>
                </c:pt>
                <c:pt idx="19">
                  <c:v>73.798299999999998</c:v>
                </c:pt>
                <c:pt idx="20">
                  <c:v>64.979399999999998</c:v>
                </c:pt>
                <c:pt idx="21">
                  <c:v>56.764000000000003</c:v>
                </c:pt>
                <c:pt idx="22">
                  <c:v>55.219700000000003</c:v>
                </c:pt>
                <c:pt idx="23">
                  <c:v>56.8215</c:v>
                </c:pt>
                <c:pt idx="24">
                  <c:v>52.856999999999999</c:v>
                </c:pt>
                <c:pt idx="25">
                  <c:v>49.9771</c:v>
                </c:pt>
                <c:pt idx="26">
                  <c:v>51.011499999999998</c:v>
                </c:pt>
                <c:pt idx="27">
                  <c:v>54.564500000000002</c:v>
                </c:pt>
                <c:pt idx="28">
                  <c:v>57.993600000000001</c:v>
                </c:pt>
                <c:pt idx="29">
                  <c:v>55.247599999999998</c:v>
                </c:pt>
                <c:pt idx="30">
                  <c:v>62.8429</c:v>
                </c:pt>
                <c:pt idx="31">
                  <c:v>69.826899999999995</c:v>
                </c:pt>
                <c:pt idx="32">
                  <c:v>86.987300000000005</c:v>
                </c:pt>
                <c:pt idx="33">
                  <c:v>117.2992</c:v>
                </c:pt>
                <c:pt idx="34">
                  <c:v>146.32499999999999</c:v>
                </c:pt>
                <c:pt idx="35">
                  <c:v>149.928</c:v>
                </c:pt>
                <c:pt idx="36">
                  <c:v>151.2569</c:v>
                </c:pt>
                <c:pt idx="37">
                  <c:v>149.95779999999999</c:v>
                </c:pt>
                <c:pt idx="38">
                  <c:v>149.6069</c:v>
                </c:pt>
                <c:pt idx="39">
                  <c:v>152.31319999999999</c:v>
                </c:pt>
                <c:pt idx="40">
                  <c:v>153.5599</c:v>
                </c:pt>
                <c:pt idx="41">
                  <c:v>155.26679999999999</c:v>
                </c:pt>
                <c:pt idx="42">
                  <c:v>159.38249999999999</c:v>
                </c:pt>
                <c:pt idx="43">
                  <c:v>157.3416</c:v>
                </c:pt>
                <c:pt idx="44">
                  <c:v>155.4059</c:v>
                </c:pt>
                <c:pt idx="45">
                  <c:v>151.84180000000001</c:v>
                </c:pt>
                <c:pt idx="46">
                  <c:v>150.1831</c:v>
                </c:pt>
                <c:pt idx="47">
                  <c:v>145.46600000000001</c:v>
                </c:pt>
              </c:numCache>
            </c:numRef>
          </c:val>
          <c:extLst>
            <c:ext xmlns:c16="http://schemas.microsoft.com/office/drawing/2014/chart" uri="{C3380CC4-5D6E-409C-BE32-E72D297353CC}">
              <c16:uniqueId val="{00000000-AA5B-4CE3-91BA-E8A693BD9959}"/>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141.07380000000001</c:v>
                </c:pt>
                <c:pt idx="1">
                  <c:v>141.2697</c:v>
                </c:pt>
                <c:pt idx="2">
                  <c:v>134.0196</c:v>
                </c:pt>
                <c:pt idx="3">
                  <c:v>132.8107</c:v>
                </c:pt>
                <c:pt idx="4">
                  <c:v>134.01910000000001</c:v>
                </c:pt>
                <c:pt idx="5">
                  <c:v>134.22929999999999</c:v>
                </c:pt>
                <c:pt idx="6">
                  <c:v>133.994</c:v>
                </c:pt>
                <c:pt idx="7">
                  <c:v>134.6497</c:v>
                </c:pt>
                <c:pt idx="8">
                  <c:v>133.21870000000001</c:v>
                </c:pt>
                <c:pt idx="9">
                  <c:v>136.54990000000001</c:v>
                </c:pt>
                <c:pt idx="10">
                  <c:v>132.76349999999999</c:v>
                </c:pt>
                <c:pt idx="11">
                  <c:v>108.15479999999999</c:v>
                </c:pt>
                <c:pt idx="12">
                  <c:v>91.495699999999999</c:v>
                </c:pt>
                <c:pt idx="13">
                  <c:v>67.721900000000005</c:v>
                </c:pt>
                <c:pt idx="14">
                  <c:v>71.155299999999997</c:v>
                </c:pt>
                <c:pt idx="15">
                  <c:v>74.096199999999996</c:v>
                </c:pt>
                <c:pt idx="16">
                  <c:v>75.387</c:v>
                </c:pt>
                <c:pt idx="17">
                  <c:v>74.084000000000003</c:v>
                </c:pt>
                <c:pt idx="18">
                  <c:v>70.463399999999993</c:v>
                </c:pt>
                <c:pt idx="19">
                  <c:v>75.039000000000001</c:v>
                </c:pt>
                <c:pt idx="20">
                  <c:v>64.335300000000004</c:v>
                </c:pt>
                <c:pt idx="21">
                  <c:v>59.287199999999999</c:v>
                </c:pt>
                <c:pt idx="22">
                  <c:v>57.105800000000002</c:v>
                </c:pt>
                <c:pt idx="23">
                  <c:v>58.688099999999999</c:v>
                </c:pt>
                <c:pt idx="24">
                  <c:v>53.778599999999997</c:v>
                </c:pt>
                <c:pt idx="25">
                  <c:v>48.061</c:v>
                </c:pt>
                <c:pt idx="26">
                  <c:v>51.695099999999996</c:v>
                </c:pt>
                <c:pt idx="27">
                  <c:v>56.124600000000001</c:v>
                </c:pt>
                <c:pt idx="28">
                  <c:v>59.122900000000001</c:v>
                </c:pt>
                <c:pt idx="29">
                  <c:v>56.387500000000003</c:v>
                </c:pt>
                <c:pt idx="30">
                  <c:v>63.264000000000003</c:v>
                </c:pt>
                <c:pt idx="31">
                  <c:v>69.015699999999995</c:v>
                </c:pt>
                <c:pt idx="32">
                  <c:v>88.785300000000007</c:v>
                </c:pt>
                <c:pt idx="33">
                  <c:v>117.83499999999999</c:v>
                </c:pt>
                <c:pt idx="34">
                  <c:v>148.17959999999999</c:v>
                </c:pt>
                <c:pt idx="35">
                  <c:v>149.44720000000001</c:v>
                </c:pt>
                <c:pt idx="36">
                  <c:v>150.8991</c:v>
                </c:pt>
                <c:pt idx="37">
                  <c:v>149.83269999999999</c:v>
                </c:pt>
                <c:pt idx="38">
                  <c:v>151.14359999999999</c:v>
                </c:pt>
                <c:pt idx="39">
                  <c:v>152.33750000000001</c:v>
                </c:pt>
                <c:pt idx="40">
                  <c:v>151.7268</c:v>
                </c:pt>
                <c:pt idx="41">
                  <c:v>154.68719999999999</c:v>
                </c:pt>
                <c:pt idx="42">
                  <c:v>158.39279999999999</c:v>
                </c:pt>
                <c:pt idx="43">
                  <c:v>158.91220000000001</c:v>
                </c:pt>
                <c:pt idx="44">
                  <c:v>155.84610000000001</c:v>
                </c:pt>
                <c:pt idx="45">
                  <c:v>152.67850000000001</c:v>
                </c:pt>
                <c:pt idx="46">
                  <c:v>151.02359999999999</c:v>
                </c:pt>
                <c:pt idx="47">
                  <c:v>146.51910000000001</c:v>
                </c:pt>
              </c:numCache>
            </c:numRef>
          </c:val>
          <c:extLst>
            <c:ext xmlns:c16="http://schemas.microsoft.com/office/drawing/2014/chart" uri="{C3380CC4-5D6E-409C-BE32-E72D297353CC}">
              <c16:uniqueId val="{00000001-AA5B-4CE3-91BA-E8A693BD9959}"/>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444.3965</c:v>
                </c:pt>
                <c:pt idx="1">
                  <c:v>447.31740000000002</c:v>
                </c:pt>
                <c:pt idx="2">
                  <c:v>444.25810000000001</c:v>
                </c:pt>
                <c:pt idx="3">
                  <c:v>436.54849999999999</c:v>
                </c:pt>
                <c:pt idx="4">
                  <c:v>438.41399999999999</c:v>
                </c:pt>
                <c:pt idx="5">
                  <c:v>441.56650000000002</c:v>
                </c:pt>
                <c:pt idx="6">
                  <c:v>444.30990000000003</c:v>
                </c:pt>
                <c:pt idx="7">
                  <c:v>438.11239999999998</c:v>
                </c:pt>
                <c:pt idx="8">
                  <c:v>449.4633</c:v>
                </c:pt>
                <c:pt idx="9">
                  <c:v>456.85079999999999</c:v>
                </c:pt>
                <c:pt idx="10">
                  <c:v>438.8066</c:v>
                </c:pt>
                <c:pt idx="11">
                  <c:v>320.84469999999999</c:v>
                </c:pt>
                <c:pt idx="12">
                  <c:v>209.05330000000001</c:v>
                </c:pt>
                <c:pt idx="13">
                  <c:v>80.235900000000001</c:v>
                </c:pt>
                <c:pt idx="14">
                  <c:v>78.206500000000005</c:v>
                </c:pt>
                <c:pt idx="15">
                  <c:v>97.888199999999998</c:v>
                </c:pt>
                <c:pt idx="16">
                  <c:v>99.845299999999995</c:v>
                </c:pt>
                <c:pt idx="17">
                  <c:v>108.9747</c:v>
                </c:pt>
                <c:pt idx="18">
                  <c:v>119.96429999999999</c:v>
                </c:pt>
                <c:pt idx="19">
                  <c:v>102.21040000000001</c:v>
                </c:pt>
                <c:pt idx="20">
                  <c:v>41.568100000000001</c:v>
                </c:pt>
                <c:pt idx="21">
                  <c:v>46.572699999999998</c:v>
                </c:pt>
                <c:pt idx="22">
                  <c:v>43.6325</c:v>
                </c:pt>
                <c:pt idx="23">
                  <c:v>34.7864</c:v>
                </c:pt>
                <c:pt idx="24">
                  <c:v>20.944400000000002</c:v>
                </c:pt>
                <c:pt idx="25">
                  <c:v>0</c:v>
                </c:pt>
                <c:pt idx="26">
                  <c:v>28.5379</c:v>
                </c:pt>
                <c:pt idx="27">
                  <c:v>42.6586</c:v>
                </c:pt>
                <c:pt idx="28">
                  <c:v>58.852499999999999</c:v>
                </c:pt>
                <c:pt idx="29">
                  <c:v>65.235699999999994</c:v>
                </c:pt>
                <c:pt idx="30">
                  <c:v>81.647099999999995</c:v>
                </c:pt>
                <c:pt idx="31">
                  <c:v>117.58199999999999</c:v>
                </c:pt>
                <c:pt idx="32">
                  <c:v>199.04259999999999</c:v>
                </c:pt>
                <c:pt idx="33">
                  <c:v>339.78280000000001</c:v>
                </c:pt>
                <c:pt idx="34">
                  <c:v>476.9316</c:v>
                </c:pt>
                <c:pt idx="35">
                  <c:v>492.50049999999999</c:v>
                </c:pt>
                <c:pt idx="36">
                  <c:v>501.596</c:v>
                </c:pt>
                <c:pt idx="37">
                  <c:v>490.74369999999999</c:v>
                </c:pt>
                <c:pt idx="38">
                  <c:v>486.00740000000002</c:v>
                </c:pt>
                <c:pt idx="39">
                  <c:v>488.18290000000002</c:v>
                </c:pt>
                <c:pt idx="40">
                  <c:v>496.84519999999998</c:v>
                </c:pt>
                <c:pt idx="41">
                  <c:v>495.91370000000001</c:v>
                </c:pt>
                <c:pt idx="42">
                  <c:v>491.8621</c:v>
                </c:pt>
                <c:pt idx="43">
                  <c:v>477.97269999999997</c:v>
                </c:pt>
                <c:pt idx="44">
                  <c:v>481.75139999999999</c:v>
                </c:pt>
                <c:pt idx="45">
                  <c:v>460.35239999999999</c:v>
                </c:pt>
                <c:pt idx="46">
                  <c:v>462.92649999999998</c:v>
                </c:pt>
                <c:pt idx="47">
                  <c:v>442.25979999999998</c:v>
                </c:pt>
              </c:numCache>
            </c:numRef>
          </c:val>
          <c:extLst>
            <c:ext xmlns:c16="http://schemas.microsoft.com/office/drawing/2014/chart" uri="{C3380CC4-5D6E-409C-BE32-E72D297353CC}">
              <c16:uniqueId val="{00000002-AA5B-4CE3-91BA-E8A693BD9959}"/>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364.08699999999999</c:v>
                </c:pt>
                <c:pt idx="1">
                  <c:v>369.14690000000002</c:v>
                </c:pt>
                <c:pt idx="2">
                  <c:v>361.55529999999999</c:v>
                </c:pt>
                <c:pt idx="3">
                  <c:v>353.92099999999999</c:v>
                </c:pt>
                <c:pt idx="4">
                  <c:v>357.00299999999999</c:v>
                </c:pt>
                <c:pt idx="5">
                  <c:v>364.74299999999999</c:v>
                </c:pt>
                <c:pt idx="6">
                  <c:v>361.88869999999997</c:v>
                </c:pt>
                <c:pt idx="7">
                  <c:v>364.76979999999998</c:v>
                </c:pt>
                <c:pt idx="8">
                  <c:v>364.91129999999998</c:v>
                </c:pt>
                <c:pt idx="9">
                  <c:v>372.54</c:v>
                </c:pt>
                <c:pt idx="10">
                  <c:v>359.48930000000001</c:v>
                </c:pt>
                <c:pt idx="11">
                  <c:v>257.15870000000001</c:v>
                </c:pt>
                <c:pt idx="12">
                  <c:v>162.15979999999999</c:v>
                </c:pt>
                <c:pt idx="13">
                  <c:v>50.615400000000001</c:v>
                </c:pt>
                <c:pt idx="14">
                  <c:v>45.179900000000004</c:v>
                </c:pt>
                <c:pt idx="15">
                  <c:v>58.656399999999998</c:v>
                </c:pt>
                <c:pt idx="16">
                  <c:v>62.355899999999998</c:v>
                </c:pt>
                <c:pt idx="17">
                  <c:v>67.4572</c:v>
                </c:pt>
                <c:pt idx="18">
                  <c:v>71.631600000000006</c:v>
                </c:pt>
                <c:pt idx="19">
                  <c:v>59.446399999999997</c:v>
                </c:pt>
                <c:pt idx="20">
                  <c:v>22.574200000000001</c:v>
                </c:pt>
                <c:pt idx="21">
                  <c:v>27.849599999999999</c:v>
                </c:pt>
                <c:pt idx="22">
                  <c:v>21.0505</c:v>
                </c:pt>
                <c:pt idx="23">
                  <c:v>18.633299999999998</c:v>
                </c:pt>
                <c:pt idx="24">
                  <c:v>7.6521999999999997</c:v>
                </c:pt>
                <c:pt idx="25">
                  <c:v>0.43890000000000001</c:v>
                </c:pt>
                <c:pt idx="26">
                  <c:v>8.5291999999999994</c:v>
                </c:pt>
                <c:pt idx="27">
                  <c:v>22.604399999999998</c:v>
                </c:pt>
                <c:pt idx="28">
                  <c:v>33.643900000000002</c:v>
                </c:pt>
                <c:pt idx="29">
                  <c:v>38.654299999999999</c:v>
                </c:pt>
                <c:pt idx="30">
                  <c:v>47.607599999999998</c:v>
                </c:pt>
                <c:pt idx="31">
                  <c:v>78.6571</c:v>
                </c:pt>
                <c:pt idx="32">
                  <c:v>146.96090000000001</c:v>
                </c:pt>
                <c:pt idx="33">
                  <c:v>261.78379999999999</c:v>
                </c:pt>
                <c:pt idx="34">
                  <c:v>368.97359999999998</c:v>
                </c:pt>
                <c:pt idx="35">
                  <c:v>388.41699999999997</c:v>
                </c:pt>
                <c:pt idx="36">
                  <c:v>394.541</c:v>
                </c:pt>
                <c:pt idx="37">
                  <c:v>385.01819999999998</c:v>
                </c:pt>
                <c:pt idx="38">
                  <c:v>380.6037</c:v>
                </c:pt>
                <c:pt idx="39">
                  <c:v>386.41449999999998</c:v>
                </c:pt>
                <c:pt idx="40">
                  <c:v>393.21429999999998</c:v>
                </c:pt>
                <c:pt idx="41">
                  <c:v>389.03399999999999</c:v>
                </c:pt>
                <c:pt idx="42">
                  <c:v>385.94040000000001</c:v>
                </c:pt>
                <c:pt idx="43">
                  <c:v>379.00150000000002</c:v>
                </c:pt>
                <c:pt idx="44">
                  <c:v>375.64640000000003</c:v>
                </c:pt>
                <c:pt idx="45">
                  <c:v>373.35410000000002</c:v>
                </c:pt>
                <c:pt idx="46">
                  <c:v>367.49740000000003</c:v>
                </c:pt>
                <c:pt idx="47">
                  <c:v>355.61799999999999</c:v>
                </c:pt>
              </c:numCache>
            </c:numRef>
          </c:val>
          <c:extLst>
            <c:ext xmlns:c16="http://schemas.microsoft.com/office/drawing/2014/chart" uri="{C3380CC4-5D6E-409C-BE32-E72D297353CC}">
              <c16:uniqueId val="{00000003-AA5B-4CE3-91BA-E8A693BD995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6737.2</c:v>
                </c:pt>
                <c:pt idx="1">
                  <c:v>6635.1</c:v>
                </c:pt>
                <c:pt idx="2">
                  <c:v>6541.1</c:v>
                </c:pt>
                <c:pt idx="3">
                  <c:v>6470.8</c:v>
                </c:pt>
                <c:pt idx="4">
                  <c:v>6316.4</c:v>
                </c:pt>
                <c:pt idx="5">
                  <c:v>6411.2</c:v>
                </c:pt>
                <c:pt idx="6">
                  <c:v>6416.3</c:v>
                </c:pt>
                <c:pt idx="7">
                  <c:v>6414.6</c:v>
                </c:pt>
                <c:pt idx="8">
                  <c:v>6335.8</c:v>
                </c:pt>
                <c:pt idx="9">
                  <c:v>6545.4</c:v>
                </c:pt>
                <c:pt idx="10">
                  <c:v>6679.4</c:v>
                </c:pt>
                <c:pt idx="11">
                  <c:v>6651.6</c:v>
                </c:pt>
                <c:pt idx="12">
                  <c:v>6717</c:v>
                </c:pt>
                <c:pt idx="13">
                  <c:v>6850.5</c:v>
                </c:pt>
                <c:pt idx="14">
                  <c:v>7039.7</c:v>
                </c:pt>
                <c:pt idx="15">
                  <c:v>7153.4</c:v>
                </c:pt>
                <c:pt idx="16">
                  <c:v>7356.1</c:v>
                </c:pt>
                <c:pt idx="17">
                  <c:v>7493.2</c:v>
                </c:pt>
                <c:pt idx="18">
                  <c:v>7501.9</c:v>
                </c:pt>
                <c:pt idx="19">
                  <c:v>7676.8</c:v>
                </c:pt>
                <c:pt idx="20">
                  <c:v>7739.6</c:v>
                </c:pt>
                <c:pt idx="21">
                  <c:v>7802.2</c:v>
                </c:pt>
                <c:pt idx="22">
                  <c:v>7845.1</c:v>
                </c:pt>
                <c:pt idx="23">
                  <c:v>7657.6</c:v>
                </c:pt>
                <c:pt idx="24">
                  <c:v>7746.2</c:v>
                </c:pt>
                <c:pt idx="25">
                  <c:v>7639.2</c:v>
                </c:pt>
                <c:pt idx="26">
                  <c:v>7511.6</c:v>
                </c:pt>
                <c:pt idx="27">
                  <c:v>7687.3</c:v>
                </c:pt>
                <c:pt idx="28">
                  <c:v>7726.3</c:v>
                </c:pt>
                <c:pt idx="29">
                  <c:v>7826</c:v>
                </c:pt>
                <c:pt idx="30">
                  <c:v>7722.6</c:v>
                </c:pt>
                <c:pt idx="31">
                  <c:v>7700.5</c:v>
                </c:pt>
                <c:pt idx="32">
                  <c:v>7679</c:v>
                </c:pt>
                <c:pt idx="33">
                  <c:v>7625.9</c:v>
                </c:pt>
                <c:pt idx="34">
                  <c:v>7572</c:v>
                </c:pt>
                <c:pt idx="35">
                  <c:v>7353.9</c:v>
                </c:pt>
                <c:pt idx="36">
                  <c:v>7660.2</c:v>
                </c:pt>
                <c:pt idx="37">
                  <c:v>7745.8</c:v>
                </c:pt>
                <c:pt idx="38">
                  <c:v>7668.6</c:v>
                </c:pt>
                <c:pt idx="39">
                  <c:v>7664.5</c:v>
                </c:pt>
                <c:pt idx="40">
                  <c:v>7665.8</c:v>
                </c:pt>
                <c:pt idx="41">
                  <c:v>7633.9</c:v>
                </c:pt>
                <c:pt idx="42">
                  <c:v>7650.52</c:v>
                </c:pt>
                <c:pt idx="43">
                  <c:v>7579.72</c:v>
                </c:pt>
                <c:pt idx="44">
                  <c:v>7548.18</c:v>
                </c:pt>
                <c:pt idx="45">
                  <c:v>7209.26</c:v>
                </c:pt>
                <c:pt idx="46">
                  <c:v>7111.66</c:v>
                </c:pt>
                <c:pt idx="47">
                  <c:v>6812.66</c:v>
                </c:pt>
              </c:numCache>
            </c:numRef>
          </c:val>
          <c:smooth val="0"/>
          <c:extLst>
            <c:ext xmlns:c16="http://schemas.microsoft.com/office/drawing/2014/chart" uri="{C3380CC4-5D6E-409C-BE32-E72D297353CC}">
              <c16:uniqueId val="{00000000-112C-4E7C-BD70-81B7D1840910}"/>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6644.6472100000001</c:v>
                </c:pt>
                <c:pt idx="1">
                  <c:v>6512.07197</c:v>
                </c:pt>
                <c:pt idx="2">
                  <c:v>6454.0429400000003</c:v>
                </c:pt>
                <c:pt idx="3">
                  <c:v>6377.8219200000003</c:v>
                </c:pt>
                <c:pt idx="4">
                  <c:v>6348.3803500000004</c:v>
                </c:pt>
                <c:pt idx="5">
                  <c:v>6325.3124100000005</c:v>
                </c:pt>
                <c:pt idx="6">
                  <c:v>6303.5076900000004</c:v>
                </c:pt>
                <c:pt idx="7">
                  <c:v>6294.3222699999997</c:v>
                </c:pt>
                <c:pt idx="8">
                  <c:v>6341.3866699999999</c:v>
                </c:pt>
                <c:pt idx="9">
                  <c:v>6409.1957300000004</c:v>
                </c:pt>
                <c:pt idx="10">
                  <c:v>6515.7361700000001</c:v>
                </c:pt>
                <c:pt idx="11">
                  <c:v>6618.3360000000002</c:v>
                </c:pt>
                <c:pt idx="12">
                  <c:v>6718.0187999999998</c:v>
                </c:pt>
                <c:pt idx="13">
                  <c:v>6785.3483399999996</c:v>
                </c:pt>
                <c:pt idx="14">
                  <c:v>6916.7794400000002</c:v>
                </c:pt>
                <c:pt idx="15">
                  <c:v>6981.4281199999996</c:v>
                </c:pt>
                <c:pt idx="16">
                  <c:v>7176.2763199999999</c:v>
                </c:pt>
                <c:pt idx="17">
                  <c:v>7309.2755200000001</c:v>
                </c:pt>
                <c:pt idx="18">
                  <c:v>7422.9958500000002</c:v>
                </c:pt>
                <c:pt idx="19">
                  <c:v>7499.1279000000004</c:v>
                </c:pt>
                <c:pt idx="20">
                  <c:v>7630.1470499999996</c:v>
                </c:pt>
                <c:pt idx="21">
                  <c:v>7717.7912399999996</c:v>
                </c:pt>
                <c:pt idx="22">
                  <c:v>7741.5593500000004</c:v>
                </c:pt>
                <c:pt idx="23">
                  <c:v>7685.1629400000002</c:v>
                </c:pt>
                <c:pt idx="24">
                  <c:v>7592.8795399999999</c:v>
                </c:pt>
                <c:pt idx="25">
                  <c:v>7551.6527400000004</c:v>
                </c:pt>
                <c:pt idx="26">
                  <c:v>7509.6949800000002</c:v>
                </c:pt>
                <c:pt idx="27">
                  <c:v>7558.5090799999998</c:v>
                </c:pt>
                <c:pt idx="28">
                  <c:v>7666.4936699999998</c:v>
                </c:pt>
                <c:pt idx="29">
                  <c:v>7697.8387199999997</c:v>
                </c:pt>
                <c:pt idx="30">
                  <c:v>7708.1717399999998</c:v>
                </c:pt>
                <c:pt idx="31">
                  <c:v>7683.9803899999997</c:v>
                </c:pt>
                <c:pt idx="32">
                  <c:v>7659.1731</c:v>
                </c:pt>
                <c:pt idx="33">
                  <c:v>7615.7811899999997</c:v>
                </c:pt>
                <c:pt idx="34">
                  <c:v>7552.8908000000001</c:v>
                </c:pt>
                <c:pt idx="35">
                  <c:v>7464.2883000000002</c:v>
                </c:pt>
                <c:pt idx="36">
                  <c:v>7682.4838499999996</c:v>
                </c:pt>
                <c:pt idx="37">
                  <c:v>7692.3927299999996</c:v>
                </c:pt>
                <c:pt idx="38">
                  <c:v>7686.5748299999996</c:v>
                </c:pt>
                <c:pt idx="39">
                  <c:v>7656.5393999999997</c:v>
                </c:pt>
                <c:pt idx="40">
                  <c:v>7631.3361299999997</c:v>
                </c:pt>
                <c:pt idx="41">
                  <c:v>7594.1302900000001</c:v>
                </c:pt>
                <c:pt idx="42">
                  <c:v>7529.9598800000003</c:v>
                </c:pt>
                <c:pt idx="43">
                  <c:v>7426.6643000000004</c:v>
                </c:pt>
                <c:pt idx="44">
                  <c:v>7280.9170299999996</c:v>
                </c:pt>
                <c:pt idx="45">
                  <c:v>7054.0718100000004</c:v>
                </c:pt>
                <c:pt idx="46">
                  <c:v>6891.6187499999996</c:v>
                </c:pt>
                <c:pt idx="47">
                  <c:v>6754.7210599999999</c:v>
                </c:pt>
              </c:numCache>
            </c:numRef>
          </c:val>
          <c:smooth val="0"/>
          <c:extLst>
            <c:ext xmlns:c16="http://schemas.microsoft.com/office/drawing/2014/chart" uri="{C3380CC4-5D6E-409C-BE32-E72D297353CC}">
              <c16:uniqueId val="{00000001-112C-4E7C-BD70-81B7D184091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21</c:v>
                </c:pt>
                <c:pt idx="1">
                  <c:v>MIE 22</c:v>
                </c:pt>
                <c:pt idx="2">
                  <c:v>JUE 23</c:v>
                </c:pt>
                <c:pt idx="3">
                  <c:v>VIE 24</c:v>
                </c:pt>
                <c:pt idx="4">
                  <c:v>SAB 25</c:v>
                </c:pt>
                <c:pt idx="5">
                  <c:v>DOM 26</c:v>
                </c:pt>
                <c:pt idx="6">
                  <c:v>LUN 27</c:v>
                </c:pt>
                <c:pt idx="7">
                  <c:v>MAR 28</c:v>
                </c:pt>
              </c:strCache>
            </c:strRef>
          </c:cat>
          <c:val>
            <c:numRef>
              <c:f>COSTO_OPE_EJEC!$C$8:$C$15</c:f>
              <c:numCache>
                <c:formatCode>#,##0.0</c:formatCode>
                <c:ptCount val="8"/>
                <c:pt idx="0">
                  <c:v>5307718.9937199997</c:v>
                </c:pt>
                <c:pt idx="1">
                  <c:v>5462640.67038</c:v>
                </c:pt>
                <c:pt idx="2">
                  <c:v>5175572.2453300003</c:v>
                </c:pt>
                <c:pt idx="3">
                  <c:v>4977024.2681400003</c:v>
                </c:pt>
                <c:pt idx="4">
                  <c:v>5061028.9764900003</c:v>
                </c:pt>
                <c:pt idx="5">
                  <c:v>4376624.7377500003</c:v>
                </c:pt>
                <c:pt idx="6">
                  <c:v>5493912.9079299998</c:v>
                </c:pt>
                <c:pt idx="7">
                  <c:v>6230272.6911300002</c:v>
                </c:pt>
              </c:numCache>
            </c:numRef>
          </c:val>
          <c:extLst>
            <c:ext xmlns:c16="http://schemas.microsoft.com/office/drawing/2014/chart" uri="{C3380CC4-5D6E-409C-BE32-E72D297353CC}">
              <c16:uniqueId val="{00000000-3EB4-4741-BB24-51DF8F72864E}"/>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-8.4699659568434477E-2</c:v>
                </c:pt>
                <c:pt idx="1">
                  <c:v>-9.7970715766925193E-3</c:v>
                </c:pt>
                <c:pt idx="2">
                  <c:v>-7.2518154358989062E-2</c:v>
                </c:pt>
                <c:pt idx="3">
                  <c:v>-9.4143846500072542E-2</c:v>
                </c:pt>
                <c:pt idx="4">
                  <c:v>-9.3838829661740484E-3</c:v>
                </c:pt>
                <c:pt idx="5">
                  <c:v>-5.1518194436124466E-2</c:v>
                </c:pt>
                <c:pt idx="6">
                  <c:v>-3.864270226262104E-3</c:v>
                </c:pt>
                <c:pt idx="7">
                  <c:v>-9.9644978641768855E-2</c:v>
                </c:pt>
              </c:numCache>
            </c:numRef>
          </c:cat>
          <c:val>
            <c:numRef>
              <c:f>COSTO_OPE_EJEC!$D$8:$D$15</c:f>
              <c:numCache>
                <c:formatCode>#,##0.0</c:formatCode>
                <c:ptCount val="8"/>
                <c:pt idx="0">
                  <c:v>5798882.3550720001</c:v>
                </c:pt>
                <c:pt idx="1">
                  <c:v>5516688.0581520004</c:v>
                </c:pt>
                <c:pt idx="2">
                  <c:v>5580241.0253680004</c:v>
                </c:pt>
                <c:pt idx="3">
                  <c:v>5494276.6011031996</c:v>
                </c:pt>
                <c:pt idx="4">
                  <c:v>5108970.9620757001</c:v>
                </c:pt>
                <c:pt idx="5">
                  <c:v>4614347.5943095004</c:v>
                </c:pt>
                <c:pt idx="6">
                  <c:v>5515225.2285719002</c:v>
                </c:pt>
                <c:pt idx="7">
                  <c:v>6919795.5732298996</c:v>
                </c:pt>
              </c:numCache>
            </c:numRef>
          </c:val>
          <c:extLst>
            <c:ext xmlns:c16="http://schemas.microsoft.com/office/drawing/2014/chart" uri="{C3380CC4-5D6E-409C-BE32-E72D297353CC}">
              <c16:uniqueId val="{00000001-3EB4-4741-BB24-51DF8F72864E}"/>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zoomScale="80" workbookViewId="0">
      <pane ySplit="6" topLeftCell="A7" activePane="bottomLeft" state="frozen"/>
      <selection pane="bottomLeft" activeCell="C13" sqref="C13"/>
    </sheetView>
  </sheetViews>
  <sheetFormatPr baseColWidth="10" defaultColWidth="8.726562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5" t="s">
        <v>0</v>
      </c>
      <c r="C3" s="196"/>
      <c r="D3" s="196"/>
      <c r="E3" s="196"/>
      <c r="F3" s="196"/>
      <c r="G3" s="196"/>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13</v>
      </c>
      <c r="C8" s="5" t="s">
        <v>22</v>
      </c>
      <c r="D8" s="5" t="s">
        <v>23</v>
      </c>
      <c r="E8" s="5" t="s">
        <v>24</v>
      </c>
      <c r="F8" s="5" t="s">
        <v>25</v>
      </c>
      <c r="G8" s="4" t="s">
        <v>26</v>
      </c>
      <c r="H8" s="4" t="s">
        <v>27</v>
      </c>
      <c r="I8" s="6" t="s">
        <v>28</v>
      </c>
      <c r="J8" s="4"/>
      <c r="K8" s="4" t="s">
        <v>21</v>
      </c>
      <c r="L8" s="4"/>
    </row>
    <row r="9" spans="1:12" x14ac:dyDescent="0.35">
      <c r="A9" s="1"/>
      <c r="B9" s="4" t="s">
        <v>13</v>
      </c>
      <c r="C9" s="5" t="s">
        <v>29</v>
      </c>
      <c r="D9" s="5" t="s">
        <v>30</v>
      </c>
      <c r="E9" s="5" t="s">
        <v>31</v>
      </c>
      <c r="F9" s="5" t="s">
        <v>32</v>
      </c>
      <c r="G9" s="4" t="s">
        <v>33</v>
      </c>
      <c r="H9" s="4" t="s">
        <v>34</v>
      </c>
      <c r="I9" s="6" t="s">
        <v>35</v>
      </c>
      <c r="J9" s="4"/>
      <c r="K9" s="4" t="s">
        <v>21</v>
      </c>
      <c r="L9" s="4"/>
    </row>
    <row r="10" spans="1:12" x14ac:dyDescent="0.35">
      <c r="A10" s="1"/>
      <c r="B10" s="4" t="s">
        <v>13</v>
      </c>
      <c r="C10" s="5" t="s">
        <v>36</v>
      </c>
      <c r="D10" s="5" t="s">
        <v>37</v>
      </c>
      <c r="E10" s="5" t="s">
        <v>38</v>
      </c>
      <c r="F10" s="5" t="s">
        <v>39</v>
      </c>
      <c r="G10" s="4" t="s">
        <v>40</v>
      </c>
      <c r="H10" s="4" t="s">
        <v>41</v>
      </c>
      <c r="I10" s="6" t="s">
        <v>42</v>
      </c>
      <c r="J10" s="4"/>
      <c r="K10" s="4" t="s">
        <v>21</v>
      </c>
      <c r="L10" s="4"/>
    </row>
    <row r="11" spans="1:12" ht="25" x14ac:dyDescent="0.35">
      <c r="A11" s="1"/>
      <c r="B11" s="4" t="s">
        <v>43</v>
      </c>
      <c r="C11" s="5" t="s">
        <v>44</v>
      </c>
      <c r="D11" s="5" t="s">
        <v>45</v>
      </c>
      <c r="E11" s="5" t="s">
        <v>46</v>
      </c>
      <c r="F11" s="5" t="s">
        <v>47</v>
      </c>
      <c r="G11" s="4" t="s">
        <v>48</v>
      </c>
      <c r="H11" s="4" t="s">
        <v>27</v>
      </c>
      <c r="I11" s="6" t="s">
        <v>49</v>
      </c>
      <c r="J11" s="4"/>
      <c r="K11" s="4" t="s">
        <v>21</v>
      </c>
      <c r="L11"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5" t="s">
        <v>0</v>
      </c>
      <c r="C3" s="196"/>
      <c r="D3" s="196"/>
      <c r="E3" s="196"/>
      <c r="F3" s="196"/>
      <c r="G3" s="196"/>
      <c r="H3" s="1"/>
      <c r="I3" s="1"/>
    </row>
    <row r="4" spans="1:9" ht="0" hidden="1" customHeight="1" x14ac:dyDescent="0.35">
      <c r="A4" s="1"/>
      <c r="B4" s="1"/>
      <c r="C4" s="1"/>
      <c r="D4" s="1"/>
      <c r="E4" s="1"/>
      <c r="F4" s="1"/>
      <c r="G4" s="1"/>
      <c r="H4" s="1"/>
      <c r="I4" s="1"/>
    </row>
    <row r="5" spans="1:9" ht="30" customHeight="1" x14ac:dyDescent="0.35">
      <c r="A5" s="1"/>
      <c r="B5" s="197" t="s">
        <v>50</v>
      </c>
      <c r="C5" s="197"/>
      <c r="D5" s="197"/>
      <c r="E5" s="197"/>
      <c r="F5" s="197"/>
      <c r="G5" s="197"/>
      <c r="H5" s="197"/>
      <c r="I5" s="197"/>
    </row>
    <row r="6" spans="1:9" ht="40" customHeight="1" x14ac:dyDescent="0.35">
      <c r="A6" s="1"/>
      <c r="B6" s="7" t="s">
        <v>51</v>
      </c>
      <c r="C6" s="3" t="s">
        <v>52</v>
      </c>
      <c r="D6" s="3" t="s">
        <v>53</v>
      </c>
      <c r="E6" s="7" t="s">
        <v>3</v>
      </c>
      <c r="F6" s="7" t="s">
        <v>4</v>
      </c>
      <c r="G6" s="7" t="s">
        <v>54</v>
      </c>
      <c r="H6" s="7" t="s">
        <v>6</v>
      </c>
      <c r="I6" s="7" t="s">
        <v>9</v>
      </c>
    </row>
    <row r="7" spans="1:9" x14ac:dyDescent="0.35">
      <c r="A7" s="1"/>
      <c r="B7" s="4" t="s">
        <v>55</v>
      </c>
      <c r="C7" s="4" t="s">
        <v>56</v>
      </c>
      <c r="D7" s="4" t="s">
        <v>57</v>
      </c>
      <c r="E7" s="5" t="s">
        <v>58</v>
      </c>
      <c r="F7" s="5" t="s">
        <v>59</v>
      </c>
      <c r="G7" s="5" t="s">
        <v>60</v>
      </c>
      <c r="H7" s="5" t="s">
        <v>61</v>
      </c>
      <c r="I7" s="5" t="s">
        <v>62</v>
      </c>
    </row>
    <row r="8" spans="1:9" x14ac:dyDescent="0.35">
      <c r="A8" s="1"/>
      <c r="B8" s="4" t="s">
        <v>55</v>
      </c>
      <c r="C8" s="4" t="s">
        <v>56</v>
      </c>
      <c r="D8" s="4" t="s">
        <v>57</v>
      </c>
      <c r="E8" s="5" t="s">
        <v>63</v>
      </c>
      <c r="F8" s="5" t="s">
        <v>64</v>
      </c>
      <c r="G8" s="5" t="s">
        <v>65</v>
      </c>
      <c r="H8" s="5" t="s">
        <v>17</v>
      </c>
      <c r="I8" s="5" t="s">
        <v>66</v>
      </c>
    </row>
    <row r="9" spans="1:9" x14ac:dyDescent="0.35">
      <c r="A9" s="1"/>
      <c r="B9" s="4" t="s">
        <v>55</v>
      </c>
      <c r="C9" s="4" t="s">
        <v>56</v>
      </c>
      <c r="D9" s="4" t="s">
        <v>57</v>
      </c>
      <c r="E9" s="5" t="s">
        <v>67</v>
      </c>
      <c r="F9" s="5" t="s">
        <v>68</v>
      </c>
      <c r="G9" s="5" t="s">
        <v>69</v>
      </c>
      <c r="H9" s="5" t="s">
        <v>17</v>
      </c>
      <c r="I9" s="5" t="s">
        <v>70</v>
      </c>
    </row>
    <row r="10" spans="1:9" x14ac:dyDescent="0.35">
      <c r="A10" s="1"/>
      <c r="B10" s="4" t="s">
        <v>55</v>
      </c>
      <c r="C10" s="4" t="s">
        <v>56</v>
      </c>
      <c r="D10" s="4" t="s">
        <v>57</v>
      </c>
      <c r="E10" s="5" t="s">
        <v>67</v>
      </c>
      <c r="F10" s="5" t="s">
        <v>68</v>
      </c>
      <c r="G10" s="5" t="s">
        <v>71</v>
      </c>
      <c r="H10" s="5" t="s">
        <v>72</v>
      </c>
      <c r="I10" s="5" t="s">
        <v>73</v>
      </c>
    </row>
    <row r="11" spans="1:9" x14ac:dyDescent="0.35">
      <c r="A11" s="1"/>
      <c r="B11" s="4" t="s">
        <v>55</v>
      </c>
      <c r="C11" s="4" t="s">
        <v>56</v>
      </c>
      <c r="D11" s="4" t="s">
        <v>57</v>
      </c>
      <c r="E11" s="5" t="s">
        <v>74</v>
      </c>
      <c r="F11" s="5" t="s">
        <v>75</v>
      </c>
      <c r="G11" s="5" t="s">
        <v>76</v>
      </c>
      <c r="H11" s="5" t="s">
        <v>77</v>
      </c>
      <c r="I11" s="5" t="s">
        <v>78</v>
      </c>
    </row>
    <row r="12" spans="1:9" x14ac:dyDescent="0.35">
      <c r="A12" s="1"/>
      <c r="B12" s="4" t="s">
        <v>55</v>
      </c>
      <c r="C12" s="4" t="s">
        <v>56</v>
      </c>
      <c r="D12" s="4" t="s">
        <v>57</v>
      </c>
      <c r="E12" s="5" t="s">
        <v>74</v>
      </c>
      <c r="F12" s="5" t="s">
        <v>79</v>
      </c>
      <c r="G12" s="5" t="s">
        <v>69</v>
      </c>
      <c r="H12" s="5" t="s">
        <v>17</v>
      </c>
      <c r="I12" s="5" t="s">
        <v>80</v>
      </c>
    </row>
    <row r="13" spans="1:9" x14ac:dyDescent="0.35">
      <c r="A13" s="1"/>
      <c r="B13" s="4" t="s">
        <v>55</v>
      </c>
      <c r="C13" s="4" t="s">
        <v>56</v>
      </c>
      <c r="D13" s="4" t="s">
        <v>57</v>
      </c>
      <c r="E13" s="5" t="s">
        <v>74</v>
      </c>
      <c r="F13" s="5" t="s">
        <v>79</v>
      </c>
      <c r="G13" s="5" t="s">
        <v>69</v>
      </c>
      <c r="H13" s="5" t="s">
        <v>17</v>
      </c>
      <c r="I13" s="5" t="s">
        <v>81</v>
      </c>
    </row>
    <row r="14" spans="1:9" x14ac:dyDescent="0.35">
      <c r="A14" s="1"/>
      <c r="B14" s="4" t="s">
        <v>55</v>
      </c>
      <c r="C14" s="4" t="s">
        <v>56</v>
      </c>
      <c r="D14" s="4" t="s">
        <v>57</v>
      </c>
      <c r="E14" s="5" t="s">
        <v>74</v>
      </c>
      <c r="F14" s="5" t="s">
        <v>82</v>
      </c>
      <c r="G14" s="5" t="s">
        <v>69</v>
      </c>
      <c r="H14" s="5" t="s">
        <v>17</v>
      </c>
      <c r="I14" s="5" t="s">
        <v>80</v>
      </c>
    </row>
    <row r="15" spans="1:9" x14ac:dyDescent="0.35">
      <c r="A15" s="1"/>
      <c r="B15" s="4" t="s">
        <v>55</v>
      </c>
      <c r="C15" s="4" t="s">
        <v>56</v>
      </c>
      <c r="D15" s="4" t="s">
        <v>57</v>
      </c>
      <c r="E15" s="5" t="s">
        <v>83</v>
      </c>
      <c r="F15" s="5" t="s">
        <v>84</v>
      </c>
      <c r="G15" s="5" t="s">
        <v>69</v>
      </c>
      <c r="H15" s="5" t="s">
        <v>17</v>
      </c>
      <c r="I15" s="5" t="s">
        <v>85</v>
      </c>
    </row>
    <row r="16" spans="1:9" x14ac:dyDescent="0.35">
      <c r="A16" s="1"/>
      <c r="B16" s="4" t="s">
        <v>55</v>
      </c>
      <c r="C16" s="4" t="s">
        <v>56</v>
      </c>
      <c r="D16" s="4" t="s">
        <v>57</v>
      </c>
      <c r="E16" s="5" t="s">
        <v>86</v>
      </c>
      <c r="F16" s="5" t="s">
        <v>87</v>
      </c>
      <c r="G16" s="5" t="s">
        <v>65</v>
      </c>
      <c r="H16" s="5" t="s">
        <v>17</v>
      </c>
      <c r="I16" s="5" t="s">
        <v>88</v>
      </c>
    </row>
    <row r="17" spans="1:9" x14ac:dyDescent="0.35">
      <c r="A17" s="1"/>
      <c r="B17" s="4" t="s">
        <v>55</v>
      </c>
      <c r="C17" s="4" t="s">
        <v>56</v>
      </c>
      <c r="D17" s="4" t="s">
        <v>57</v>
      </c>
      <c r="E17" s="5" t="s">
        <v>86</v>
      </c>
      <c r="F17" s="5" t="s">
        <v>87</v>
      </c>
      <c r="G17" s="5" t="s">
        <v>65</v>
      </c>
      <c r="H17" s="5" t="s">
        <v>17</v>
      </c>
      <c r="I17" s="5" t="s">
        <v>89</v>
      </c>
    </row>
    <row r="18" spans="1:9" x14ac:dyDescent="0.35">
      <c r="A18" s="1"/>
      <c r="B18" s="4" t="s">
        <v>55</v>
      </c>
      <c r="C18" s="4" t="s">
        <v>56</v>
      </c>
      <c r="D18" s="4" t="s">
        <v>57</v>
      </c>
      <c r="E18" s="5" t="s">
        <v>86</v>
      </c>
      <c r="F18" s="5" t="s">
        <v>90</v>
      </c>
      <c r="G18" s="5" t="s">
        <v>69</v>
      </c>
      <c r="H18" s="5" t="s">
        <v>17</v>
      </c>
      <c r="I18" s="5" t="s">
        <v>91</v>
      </c>
    </row>
    <row r="19" spans="1:9" x14ac:dyDescent="0.35">
      <c r="A19" s="1"/>
      <c r="B19" s="4" t="s">
        <v>55</v>
      </c>
      <c r="C19" s="4" t="s">
        <v>56</v>
      </c>
      <c r="D19" s="4" t="s">
        <v>57</v>
      </c>
      <c r="E19" s="5" t="s">
        <v>86</v>
      </c>
      <c r="F19" s="5" t="s">
        <v>90</v>
      </c>
      <c r="G19" s="5" t="s">
        <v>69</v>
      </c>
      <c r="H19" s="5" t="s">
        <v>17</v>
      </c>
      <c r="I19" s="5" t="s">
        <v>92</v>
      </c>
    </row>
    <row r="20" spans="1:9" x14ac:dyDescent="0.35">
      <c r="A20" s="1"/>
      <c r="B20" s="4" t="s">
        <v>55</v>
      </c>
      <c r="C20" s="4" t="s">
        <v>56</v>
      </c>
      <c r="D20" s="4" t="s">
        <v>57</v>
      </c>
      <c r="E20" s="5" t="s">
        <v>86</v>
      </c>
      <c r="F20" s="5" t="s">
        <v>93</v>
      </c>
      <c r="G20" s="5" t="s">
        <v>69</v>
      </c>
      <c r="H20" s="5" t="s">
        <v>17</v>
      </c>
      <c r="I20" s="5" t="s">
        <v>94</v>
      </c>
    </row>
    <row r="21" spans="1:9" x14ac:dyDescent="0.35">
      <c r="A21" s="1"/>
      <c r="B21" s="4" t="s">
        <v>55</v>
      </c>
      <c r="C21" s="4" t="s">
        <v>56</v>
      </c>
      <c r="D21" s="4" t="s">
        <v>57</v>
      </c>
      <c r="E21" s="5" t="s">
        <v>86</v>
      </c>
      <c r="F21" s="5" t="s">
        <v>93</v>
      </c>
      <c r="G21" s="5" t="s">
        <v>69</v>
      </c>
      <c r="H21" s="5" t="s">
        <v>17</v>
      </c>
      <c r="I21" s="5" t="s">
        <v>95</v>
      </c>
    </row>
    <row r="22" spans="1:9" x14ac:dyDescent="0.35">
      <c r="A22" s="1"/>
      <c r="B22" s="4" t="s">
        <v>55</v>
      </c>
      <c r="C22" s="4" t="s">
        <v>56</v>
      </c>
      <c r="D22" s="4" t="s">
        <v>57</v>
      </c>
      <c r="E22" s="5" t="s">
        <v>96</v>
      </c>
      <c r="F22" s="5" t="s">
        <v>97</v>
      </c>
      <c r="G22" s="5" t="s">
        <v>65</v>
      </c>
      <c r="H22" s="5" t="s">
        <v>17</v>
      </c>
      <c r="I22" s="5" t="s">
        <v>98</v>
      </c>
    </row>
    <row r="23" spans="1:9" x14ac:dyDescent="0.35">
      <c r="A23" s="1"/>
      <c r="B23" s="4" t="s">
        <v>55</v>
      </c>
      <c r="C23" s="4" t="s">
        <v>56</v>
      </c>
      <c r="D23" s="4" t="s">
        <v>57</v>
      </c>
      <c r="E23" s="5" t="s">
        <v>96</v>
      </c>
      <c r="F23" s="5" t="s">
        <v>97</v>
      </c>
      <c r="G23" s="5" t="s">
        <v>76</v>
      </c>
      <c r="H23" s="5" t="s">
        <v>99</v>
      </c>
      <c r="I23" s="5" t="s">
        <v>100</v>
      </c>
    </row>
    <row r="24" spans="1:9" x14ac:dyDescent="0.35">
      <c r="A24" s="1"/>
      <c r="B24" s="4" t="s">
        <v>55</v>
      </c>
      <c r="C24" s="4" t="s">
        <v>56</v>
      </c>
      <c r="D24" s="4" t="s">
        <v>57</v>
      </c>
      <c r="E24" s="5" t="s">
        <v>96</v>
      </c>
      <c r="F24" s="5" t="s">
        <v>97</v>
      </c>
      <c r="G24" s="5" t="s">
        <v>76</v>
      </c>
      <c r="H24" s="5" t="s">
        <v>99</v>
      </c>
      <c r="I24" s="5" t="s">
        <v>101</v>
      </c>
    </row>
    <row r="25" spans="1:9" x14ac:dyDescent="0.35">
      <c r="A25" s="1"/>
      <c r="B25" s="4" t="s">
        <v>55</v>
      </c>
      <c r="C25" s="4" t="s">
        <v>56</v>
      </c>
      <c r="D25" s="4" t="s">
        <v>57</v>
      </c>
      <c r="E25" s="5" t="s">
        <v>96</v>
      </c>
      <c r="F25" s="5" t="s">
        <v>97</v>
      </c>
      <c r="G25" s="5" t="s">
        <v>76</v>
      </c>
      <c r="H25" s="5" t="s">
        <v>39</v>
      </c>
      <c r="I25" s="5" t="s">
        <v>102</v>
      </c>
    </row>
    <row r="26" spans="1:9" x14ac:dyDescent="0.35">
      <c r="A26" s="1"/>
      <c r="B26" s="4" t="s">
        <v>55</v>
      </c>
      <c r="C26" s="4" t="s">
        <v>56</v>
      </c>
      <c r="D26" s="4" t="s">
        <v>57</v>
      </c>
      <c r="E26" s="5" t="s">
        <v>96</v>
      </c>
      <c r="F26" s="5" t="s">
        <v>97</v>
      </c>
      <c r="G26" s="5" t="s">
        <v>76</v>
      </c>
      <c r="H26" s="5" t="s">
        <v>39</v>
      </c>
      <c r="I26" s="5" t="s">
        <v>103</v>
      </c>
    </row>
    <row r="27" spans="1:9" x14ac:dyDescent="0.35">
      <c r="A27" s="1"/>
      <c r="B27" s="4" t="s">
        <v>55</v>
      </c>
      <c r="C27" s="4" t="s">
        <v>56</v>
      </c>
      <c r="D27" s="4" t="s">
        <v>57</v>
      </c>
      <c r="E27" s="5" t="s">
        <v>96</v>
      </c>
      <c r="F27" s="5" t="s">
        <v>97</v>
      </c>
      <c r="G27" s="5" t="s">
        <v>76</v>
      </c>
      <c r="H27" s="5" t="s">
        <v>77</v>
      </c>
      <c r="I27" s="5" t="s">
        <v>104</v>
      </c>
    </row>
    <row r="28" spans="1:9" x14ac:dyDescent="0.35">
      <c r="A28" s="1"/>
      <c r="B28" s="4" t="s">
        <v>55</v>
      </c>
      <c r="C28" s="4" t="s">
        <v>56</v>
      </c>
      <c r="D28" s="4" t="s">
        <v>57</v>
      </c>
      <c r="E28" s="5" t="s">
        <v>96</v>
      </c>
      <c r="F28" s="5" t="s">
        <v>97</v>
      </c>
      <c r="G28" s="5" t="s">
        <v>76</v>
      </c>
      <c r="H28" s="5" t="s">
        <v>77</v>
      </c>
      <c r="I28" s="5" t="s">
        <v>105</v>
      </c>
    </row>
    <row r="29" spans="1:9" x14ac:dyDescent="0.35">
      <c r="A29" s="1"/>
      <c r="B29" s="4" t="s">
        <v>55</v>
      </c>
      <c r="C29" s="4" t="s">
        <v>56</v>
      </c>
      <c r="D29" s="4" t="s">
        <v>57</v>
      </c>
      <c r="E29" s="5" t="s">
        <v>96</v>
      </c>
      <c r="F29" s="5" t="s">
        <v>97</v>
      </c>
      <c r="G29" s="5" t="s">
        <v>76</v>
      </c>
      <c r="H29" s="5" t="s">
        <v>106</v>
      </c>
      <c r="I29" s="5" t="s">
        <v>107</v>
      </c>
    </row>
    <row r="30" spans="1:9" x14ac:dyDescent="0.35">
      <c r="A30" s="1"/>
      <c r="B30" s="4" t="s">
        <v>55</v>
      </c>
      <c r="C30" s="4" t="s">
        <v>56</v>
      </c>
      <c r="D30" s="4" t="s">
        <v>57</v>
      </c>
      <c r="E30" s="5" t="s">
        <v>96</v>
      </c>
      <c r="F30" s="5" t="s">
        <v>97</v>
      </c>
      <c r="G30" s="5" t="s">
        <v>76</v>
      </c>
      <c r="H30" s="5" t="s">
        <v>106</v>
      </c>
      <c r="I30" s="5" t="s">
        <v>108</v>
      </c>
    </row>
    <row r="31" spans="1:9" x14ac:dyDescent="0.35">
      <c r="A31" s="1"/>
      <c r="B31" s="4" t="s">
        <v>55</v>
      </c>
      <c r="C31" s="4" t="s">
        <v>56</v>
      </c>
      <c r="D31" s="4" t="s">
        <v>57</v>
      </c>
      <c r="E31" s="5" t="s">
        <v>96</v>
      </c>
      <c r="F31" s="5" t="s">
        <v>97</v>
      </c>
      <c r="G31" s="5" t="s">
        <v>76</v>
      </c>
      <c r="H31" s="5" t="s">
        <v>109</v>
      </c>
      <c r="I31" s="5" t="s">
        <v>110</v>
      </c>
    </row>
    <row r="32" spans="1:9" x14ac:dyDescent="0.35">
      <c r="A32" s="1"/>
      <c r="B32" s="4" t="s">
        <v>55</v>
      </c>
      <c r="C32" s="4" t="s">
        <v>56</v>
      </c>
      <c r="D32" s="4" t="s">
        <v>57</v>
      </c>
      <c r="E32" s="5" t="s">
        <v>96</v>
      </c>
      <c r="F32" s="5" t="s">
        <v>97</v>
      </c>
      <c r="G32" s="5" t="s">
        <v>76</v>
      </c>
      <c r="H32" s="5" t="s">
        <v>109</v>
      </c>
      <c r="I32" s="5" t="s">
        <v>111</v>
      </c>
    </row>
    <row r="33" spans="1:9" x14ac:dyDescent="0.35">
      <c r="A33" s="1"/>
      <c r="B33" s="4" t="s">
        <v>55</v>
      </c>
      <c r="C33" s="4" t="s">
        <v>56</v>
      </c>
      <c r="D33" s="4" t="s">
        <v>57</v>
      </c>
      <c r="E33" s="5" t="s">
        <v>96</v>
      </c>
      <c r="F33" s="5" t="s">
        <v>97</v>
      </c>
      <c r="G33" s="5" t="s">
        <v>76</v>
      </c>
      <c r="H33" s="5" t="s">
        <v>112</v>
      </c>
      <c r="I33" s="5" t="s">
        <v>113</v>
      </c>
    </row>
    <row r="34" spans="1:9" x14ac:dyDescent="0.35">
      <c r="A34" s="1"/>
      <c r="B34" s="4" t="s">
        <v>55</v>
      </c>
      <c r="C34" s="4" t="s">
        <v>56</v>
      </c>
      <c r="D34" s="4" t="s">
        <v>57</v>
      </c>
      <c r="E34" s="5" t="s">
        <v>96</v>
      </c>
      <c r="F34" s="5" t="s">
        <v>97</v>
      </c>
      <c r="G34" s="5" t="s">
        <v>76</v>
      </c>
      <c r="H34" s="5" t="s">
        <v>112</v>
      </c>
      <c r="I34" s="5" t="s">
        <v>114</v>
      </c>
    </row>
    <row r="35" spans="1:9" x14ac:dyDescent="0.35">
      <c r="A35" s="1"/>
      <c r="B35" s="4" t="s">
        <v>55</v>
      </c>
      <c r="C35" s="4" t="s">
        <v>56</v>
      </c>
      <c r="D35" s="4" t="s">
        <v>57</v>
      </c>
      <c r="E35" s="5" t="s">
        <v>96</v>
      </c>
      <c r="F35" s="5" t="s">
        <v>115</v>
      </c>
      <c r="G35" s="5" t="s">
        <v>65</v>
      </c>
      <c r="H35" s="5" t="s">
        <v>17</v>
      </c>
      <c r="I35" s="5" t="s">
        <v>116</v>
      </c>
    </row>
    <row r="36" spans="1:9" x14ac:dyDescent="0.35">
      <c r="A36" s="1"/>
      <c r="B36" s="4" t="s">
        <v>55</v>
      </c>
      <c r="C36" s="4" t="s">
        <v>56</v>
      </c>
      <c r="D36" s="4" t="s">
        <v>57</v>
      </c>
      <c r="E36" s="5" t="s">
        <v>117</v>
      </c>
      <c r="F36" s="5" t="s">
        <v>118</v>
      </c>
      <c r="G36" s="5" t="s">
        <v>71</v>
      </c>
      <c r="H36" s="5" t="s">
        <v>119</v>
      </c>
      <c r="I36" s="5" t="s">
        <v>120</v>
      </c>
    </row>
    <row r="37" spans="1:9" x14ac:dyDescent="0.35">
      <c r="A37" s="1"/>
      <c r="B37" s="4" t="s">
        <v>55</v>
      </c>
      <c r="C37" s="4" t="s">
        <v>56</v>
      </c>
      <c r="D37" s="4" t="s">
        <v>57</v>
      </c>
      <c r="E37" s="5" t="s">
        <v>117</v>
      </c>
      <c r="F37" s="5" t="s">
        <v>118</v>
      </c>
      <c r="G37" s="5" t="s">
        <v>71</v>
      </c>
      <c r="H37" s="5" t="s">
        <v>119</v>
      </c>
      <c r="I37" s="5" t="s">
        <v>121</v>
      </c>
    </row>
    <row r="38" spans="1:9" x14ac:dyDescent="0.35">
      <c r="A38" s="1"/>
      <c r="B38" s="4" t="s">
        <v>55</v>
      </c>
      <c r="C38" s="4" t="s">
        <v>56</v>
      </c>
      <c r="D38" s="4" t="s">
        <v>57</v>
      </c>
      <c r="E38" s="5" t="s">
        <v>117</v>
      </c>
      <c r="F38" s="5" t="s">
        <v>122</v>
      </c>
      <c r="G38" s="5" t="s">
        <v>69</v>
      </c>
      <c r="H38" s="5" t="s">
        <v>17</v>
      </c>
      <c r="I38" s="5" t="s">
        <v>123</v>
      </c>
    </row>
    <row r="39" spans="1:9" x14ac:dyDescent="0.35">
      <c r="A39" s="1"/>
      <c r="B39" s="4" t="s">
        <v>55</v>
      </c>
      <c r="C39" s="4" t="s">
        <v>56</v>
      </c>
      <c r="D39" s="4" t="s">
        <v>57</v>
      </c>
      <c r="E39" s="5" t="s">
        <v>117</v>
      </c>
      <c r="F39" s="5" t="s">
        <v>122</v>
      </c>
      <c r="G39" s="5" t="s">
        <v>69</v>
      </c>
      <c r="H39" s="5" t="s">
        <v>17</v>
      </c>
      <c r="I39" s="5" t="s">
        <v>124</v>
      </c>
    </row>
    <row r="40" spans="1:9" x14ac:dyDescent="0.35">
      <c r="A40" s="1"/>
      <c r="B40" s="4" t="s">
        <v>55</v>
      </c>
      <c r="C40" s="4" t="s">
        <v>56</v>
      </c>
      <c r="D40" s="4" t="s">
        <v>57</v>
      </c>
      <c r="E40" s="5" t="s">
        <v>117</v>
      </c>
      <c r="F40" s="5" t="s">
        <v>122</v>
      </c>
      <c r="G40" s="5" t="s">
        <v>69</v>
      </c>
      <c r="H40" s="5" t="s">
        <v>17</v>
      </c>
      <c r="I40" s="5" t="s">
        <v>125</v>
      </c>
    </row>
    <row r="41" spans="1:9" x14ac:dyDescent="0.35">
      <c r="A41" s="1"/>
      <c r="B41" s="4" t="s">
        <v>55</v>
      </c>
      <c r="C41" s="4" t="s">
        <v>56</v>
      </c>
      <c r="D41" s="4" t="s">
        <v>57</v>
      </c>
      <c r="E41" s="5" t="s">
        <v>117</v>
      </c>
      <c r="F41" s="5" t="s">
        <v>122</v>
      </c>
      <c r="G41" s="5" t="s">
        <v>69</v>
      </c>
      <c r="H41" s="5" t="s">
        <v>17</v>
      </c>
      <c r="I41" s="5" t="s">
        <v>126</v>
      </c>
    </row>
    <row r="42" spans="1:9" x14ac:dyDescent="0.35">
      <c r="A42" s="1"/>
      <c r="B42" s="4" t="s">
        <v>55</v>
      </c>
      <c r="C42" s="4" t="s">
        <v>56</v>
      </c>
      <c r="D42" s="4" t="s">
        <v>57</v>
      </c>
      <c r="E42" s="5" t="s">
        <v>117</v>
      </c>
      <c r="F42" s="5" t="s">
        <v>122</v>
      </c>
      <c r="G42" s="5" t="s">
        <v>71</v>
      </c>
      <c r="H42" s="5" t="s">
        <v>72</v>
      </c>
      <c r="I42" s="5" t="s">
        <v>127</v>
      </c>
    </row>
    <row r="43" spans="1:9" x14ac:dyDescent="0.35">
      <c r="A43" s="1"/>
      <c r="B43" s="4" t="s">
        <v>55</v>
      </c>
      <c r="C43" s="4" t="s">
        <v>56</v>
      </c>
      <c r="D43" s="4" t="s">
        <v>57</v>
      </c>
      <c r="E43" s="5" t="s">
        <v>128</v>
      </c>
      <c r="F43" s="5" t="s">
        <v>129</v>
      </c>
      <c r="G43" s="5" t="s">
        <v>69</v>
      </c>
      <c r="H43" s="5" t="s">
        <v>17</v>
      </c>
      <c r="I43" s="5" t="s">
        <v>130</v>
      </c>
    </row>
    <row r="44" spans="1:9" x14ac:dyDescent="0.35">
      <c r="A44" s="1"/>
      <c r="B44" s="4" t="s">
        <v>55</v>
      </c>
      <c r="C44" s="4" t="s">
        <v>56</v>
      </c>
      <c r="D44" s="4" t="s">
        <v>57</v>
      </c>
      <c r="E44" s="5" t="s">
        <v>36</v>
      </c>
      <c r="F44" s="5" t="s">
        <v>131</v>
      </c>
      <c r="G44" s="5" t="s">
        <v>65</v>
      </c>
      <c r="H44" s="5" t="s">
        <v>17</v>
      </c>
      <c r="I44" s="5" t="s">
        <v>132</v>
      </c>
    </row>
    <row r="45" spans="1:9" x14ac:dyDescent="0.35">
      <c r="A45" s="1"/>
      <c r="B45" s="4" t="s">
        <v>55</v>
      </c>
      <c r="C45" s="4" t="s">
        <v>56</v>
      </c>
      <c r="D45" s="4" t="s">
        <v>57</v>
      </c>
      <c r="E45" s="5" t="s">
        <v>133</v>
      </c>
      <c r="F45" s="5" t="s">
        <v>134</v>
      </c>
      <c r="G45" s="5" t="s">
        <v>69</v>
      </c>
      <c r="H45" s="5" t="s">
        <v>17</v>
      </c>
      <c r="I45" s="5" t="s">
        <v>135</v>
      </c>
    </row>
    <row r="46" spans="1:9" x14ac:dyDescent="0.35">
      <c r="A46" s="1"/>
      <c r="B46" s="4" t="s">
        <v>55</v>
      </c>
      <c r="C46" s="4" t="s">
        <v>56</v>
      </c>
      <c r="D46" s="4" t="s">
        <v>57</v>
      </c>
      <c r="E46" s="5" t="s">
        <v>136</v>
      </c>
      <c r="F46" s="5" t="s">
        <v>137</v>
      </c>
      <c r="G46" s="5" t="s">
        <v>69</v>
      </c>
      <c r="H46" s="5" t="s">
        <v>17</v>
      </c>
      <c r="I46" s="5" t="s">
        <v>138</v>
      </c>
    </row>
    <row r="47" spans="1:9" x14ac:dyDescent="0.35">
      <c r="A47" s="1"/>
      <c r="B47" s="4" t="s">
        <v>55</v>
      </c>
      <c r="C47" s="4" t="s">
        <v>56</v>
      </c>
      <c r="D47" s="4" t="s">
        <v>57</v>
      </c>
      <c r="E47" s="5" t="s">
        <v>139</v>
      </c>
      <c r="F47" s="5" t="s">
        <v>140</v>
      </c>
      <c r="G47" s="5" t="s">
        <v>141</v>
      </c>
      <c r="H47" s="5" t="s">
        <v>142</v>
      </c>
      <c r="I47" s="5" t="s">
        <v>143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9"/>
  <sheetViews>
    <sheetView showGridLines="0" zoomScale="80" workbookViewId="0"/>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5" t="s">
        <v>0</v>
      </c>
      <c r="C3" s="196"/>
      <c r="D3" s="196"/>
      <c r="E3" s="196"/>
      <c r="F3" s="196"/>
      <c r="G3" s="196"/>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144</v>
      </c>
      <c r="C5" s="1"/>
      <c r="D5" s="1"/>
      <c r="E5" s="1"/>
      <c r="F5" s="1"/>
      <c r="G5" s="1"/>
      <c r="H5" s="1"/>
      <c r="I5" s="1"/>
      <c r="J5" s="1"/>
      <c r="K5" s="1"/>
      <c r="L5" s="1"/>
      <c r="M5" s="1"/>
      <c r="N5" s="1"/>
    </row>
    <row r="6" spans="1:14" ht="20" customHeight="1" x14ac:dyDescent="0.35">
      <c r="A6" s="1"/>
      <c r="B6" s="7" t="s">
        <v>145</v>
      </c>
      <c r="C6" s="7" t="s">
        <v>146</v>
      </c>
      <c r="D6" s="7" t="s">
        <v>147</v>
      </c>
      <c r="E6" s="7" t="s">
        <v>148</v>
      </c>
      <c r="F6" s="7" t="s">
        <v>149</v>
      </c>
      <c r="G6" s="7" t="s">
        <v>150</v>
      </c>
      <c r="H6" s="7" t="s">
        <v>151</v>
      </c>
      <c r="I6" s="7" t="s">
        <v>152</v>
      </c>
      <c r="J6" s="7" t="s">
        <v>153</v>
      </c>
      <c r="K6" s="7" t="s">
        <v>154</v>
      </c>
      <c r="L6" s="7" t="s">
        <v>155</v>
      </c>
      <c r="M6" s="7" t="s">
        <v>156</v>
      </c>
      <c r="N6" s="7" t="s">
        <v>157</v>
      </c>
    </row>
    <row r="7" spans="1:14" ht="25" x14ac:dyDescent="0.35">
      <c r="A7" s="1"/>
      <c r="B7" s="5" t="s">
        <v>158</v>
      </c>
      <c r="C7" s="5" t="s">
        <v>159</v>
      </c>
      <c r="D7" s="5" t="s">
        <v>17</v>
      </c>
      <c r="E7" s="4" t="s">
        <v>160</v>
      </c>
      <c r="F7" s="4" t="s">
        <v>161</v>
      </c>
      <c r="G7" s="6" t="s">
        <v>162</v>
      </c>
      <c r="H7" s="8">
        <v>0</v>
      </c>
      <c r="I7" s="5" t="s">
        <v>163</v>
      </c>
      <c r="J7" s="5" t="s">
        <v>164</v>
      </c>
      <c r="K7" s="5" t="s">
        <v>165</v>
      </c>
      <c r="L7" s="5" t="s">
        <v>166</v>
      </c>
      <c r="M7" s="8">
        <v>13417</v>
      </c>
      <c r="N7" s="5" t="s">
        <v>167</v>
      </c>
    </row>
    <row r="8" spans="1:14" ht="37.5" x14ac:dyDescent="0.35">
      <c r="A8" s="1"/>
      <c r="B8" s="5" t="s">
        <v>168</v>
      </c>
      <c r="C8" s="5" t="s">
        <v>169</v>
      </c>
      <c r="D8" s="5" t="s">
        <v>17</v>
      </c>
      <c r="E8" s="4" t="s">
        <v>170</v>
      </c>
      <c r="F8" s="4" t="s">
        <v>171</v>
      </c>
      <c r="G8" s="6" t="s">
        <v>172</v>
      </c>
      <c r="H8" s="8">
        <v>11</v>
      </c>
      <c r="I8" s="5" t="s">
        <v>173</v>
      </c>
      <c r="J8" s="5" t="s">
        <v>174</v>
      </c>
      <c r="K8" s="5" t="s">
        <v>165</v>
      </c>
      <c r="L8" s="5" t="s">
        <v>175</v>
      </c>
      <c r="M8" s="8">
        <v>24996</v>
      </c>
      <c r="N8" s="5" t="s">
        <v>167</v>
      </c>
    </row>
    <row r="9" spans="1:14" x14ac:dyDescent="0.35">
      <c r="A9" s="1"/>
      <c r="B9" s="5" t="s">
        <v>176</v>
      </c>
      <c r="C9" s="5" t="s">
        <v>177</v>
      </c>
      <c r="D9" s="5" t="s">
        <v>178</v>
      </c>
      <c r="E9" s="4" t="s">
        <v>179</v>
      </c>
      <c r="F9" s="4" t="s">
        <v>180</v>
      </c>
      <c r="G9" s="6" t="s">
        <v>181</v>
      </c>
      <c r="H9" s="8">
        <v>0</v>
      </c>
      <c r="I9" s="5" t="s">
        <v>163</v>
      </c>
      <c r="J9" s="5" t="s">
        <v>164</v>
      </c>
      <c r="K9" s="5" t="s">
        <v>165</v>
      </c>
      <c r="L9" s="5" t="s">
        <v>182</v>
      </c>
      <c r="M9" s="8">
        <v>13652</v>
      </c>
      <c r="N9" s="5" t="s">
        <v>183</v>
      </c>
    </row>
    <row r="10" spans="1:14" x14ac:dyDescent="0.35">
      <c r="A10" s="1"/>
      <c r="B10" s="5" t="s">
        <v>176</v>
      </c>
      <c r="C10" s="5" t="s">
        <v>177</v>
      </c>
      <c r="D10" s="5" t="s">
        <v>178</v>
      </c>
      <c r="E10" s="4" t="s">
        <v>184</v>
      </c>
      <c r="F10" s="4" t="s">
        <v>185</v>
      </c>
      <c r="G10" s="6" t="s">
        <v>186</v>
      </c>
      <c r="H10" s="8">
        <v>0</v>
      </c>
      <c r="I10" s="5" t="s">
        <v>163</v>
      </c>
      <c r="J10" s="5" t="s">
        <v>164</v>
      </c>
      <c r="K10" s="5" t="s">
        <v>165</v>
      </c>
      <c r="L10" s="5" t="s">
        <v>182</v>
      </c>
      <c r="M10" s="8">
        <v>13652</v>
      </c>
      <c r="N10" s="5" t="s">
        <v>183</v>
      </c>
    </row>
    <row r="11" spans="1:14" ht="25" x14ac:dyDescent="0.35">
      <c r="A11" s="1"/>
      <c r="B11" s="5" t="s">
        <v>176</v>
      </c>
      <c r="C11" s="5" t="s">
        <v>187</v>
      </c>
      <c r="D11" s="5" t="s">
        <v>188</v>
      </c>
      <c r="E11" s="4" t="s">
        <v>189</v>
      </c>
      <c r="F11" s="4" t="s">
        <v>171</v>
      </c>
      <c r="G11" s="6" t="s">
        <v>190</v>
      </c>
      <c r="H11" s="8">
        <v>0</v>
      </c>
      <c r="I11" s="5" t="s">
        <v>163</v>
      </c>
      <c r="J11" s="5" t="s">
        <v>164</v>
      </c>
      <c r="K11" s="5" t="s">
        <v>165</v>
      </c>
      <c r="L11" s="5" t="s">
        <v>191</v>
      </c>
      <c r="M11" s="8">
        <v>13761</v>
      </c>
      <c r="N11" s="5" t="s">
        <v>183</v>
      </c>
    </row>
    <row r="12" spans="1:14" ht="25" x14ac:dyDescent="0.35">
      <c r="A12" s="1"/>
      <c r="B12" s="5" t="s">
        <v>176</v>
      </c>
      <c r="C12" s="5" t="s">
        <v>192</v>
      </c>
      <c r="D12" s="5" t="s">
        <v>193</v>
      </c>
      <c r="E12" s="4" t="s">
        <v>189</v>
      </c>
      <c r="F12" s="4" t="s">
        <v>171</v>
      </c>
      <c r="G12" s="6" t="s">
        <v>194</v>
      </c>
      <c r="H12" s="8">
        <v>0</v>
      </c>
      <c r="I12" s="5" t="s">
        <v>163</v>
      </c>
      <c r="J12" s="5" t="s">
        <v>164</v>
      </c>
      <c r="K12" s="5" t="s">
        <v>165</v>
      </c>
      <c r="L12" s="5" t="s">
        <v>191</v>
      </c>
      <c r="M12" s="8">
        <v>13751</v>
      </c>
      <c r="N12" s="5" t="s">
        <v>183</v>
      </c>
    </row>
    <row r="13" spans="1:14" x14ac:dyDescent="0.35">
      <c r="A13" s="1"/>
      <c r="B13" s="5" t="s">
        <v>176</v>
      </c>
      <c r="C13" s="5" t="s">
        <v>192</v>
      </c>
      <c r="D13" s="5" t="s">
        <v>195</v>
      </c>
      <c r="E13" s="4" t="s">
        <v>189</v>
      </c>
      <c r="F13" s="4" t="s">
        <v>171</v>
      </c>
      <c r="G13" s="6" t="s">
        <v>196</v>
      </c>
      <c r="H13" s="8">
        <v>0</v>
      </c>
      <c r="I13" s="5" t="s">
        <v>163</v>
      </c>
      <c r="J13" s="5" t="s">
        <v>174</v>
      </c>
      <c r="K13" s="5" t="s">
        <v>165</v>
      </c>
      <c r="L13" s="5" t="s">
        <v>191</v>
      </c>
      <c r="M13" s="8">
        <v>13771</v>
      </c>
      <c r="N13" s="5" t="s">
        <v>183</v>
      </c>
    </row>
    <row r="14" spans="1:14" x14ac:dyDescent="0.35">
      <c r="A14" s="1"/>
      <c r="B14" s="5" t="s">
        <v>176</v>
      </c>
      <c r="C14" s="5" t="s">
        <v>192</v>
      </c>
      <c r="D14" s="5" t="s">
        <v>197</v>
      </c>
      <c r="E14" s="4" t="s">
        <v>198</v>
      </c>
      <c r="F14" s="4" t="s">
        <v>199</v>
      </c>
      <c r="G14" s="6" t="s">
        <v>200</v>
      </c>
      <c r="H14" s="8">
        <v>0</v>
      </c>
      <c r="I14" s="5" t="s">
        <v>163</v>
      </c>
      <c r="J14" s="5" t="s">
        <v>174</v>
      </c>
      <c r="K14" s="5" t="s">
        <v>165</v>
      </c>
      <c r="L14" s="5" t="s">
        <v>182</v>
      </c>
      <c r="M14" s="8">
        <v>13861</v>
      </c>
      <c r="N14" s="5" t="s">
        <v>183</v>
      </c>
    </row>
    <row r="15" spans="1:14" x14ac:dyDescent="0.35">
      <c r="A15" s="1"/>
      <c r="B15" s="5" t="s">
        <v>176</v>
      </c>
      <c r="C15" s="5" t="s">
        <v>192</v>
      </c>
      <c r="D15" s="5" t="s">
        <v>201</v>
      </c>
      <c r="E15" s="4" t="s">
        <v>202</v>
      </c>
      <c r="F15" s="4" t="s">
        <v>199</v>
      </c>
      <c r="G15" s="6" t="s">
        <v>203</v>
      </c>
      <c r="H15" s="8">
        <v>0</v>
      </c>
      <c r="I15" s="5" t="s">
        <v>163</v>
      </c>
      <c r="J15" s="5" t="s">
        <v>174</v>
      </c>
      <c r="K15" s="5" t="s">
        <v>165</v>
      </c>
      <c r="L15" s="5" t="s">
        <v>182</v>
      </c>
      <c r="M15" s="8">
        <v>13783</v>
      </c>
      <c r="N15" s="5" t="s">
        <v>183</v>
      </c>
    </row>
    <row r="16" spans="1:14" x14ac:dyDescent="0.35">
      <c r="A16" s="1"/>
      <c r="B16" s="5" t="s">
        <v>204</v>
      </c>
      <c r="C16" s="5" t="s">
        <v>205</v>
      </c>
      <c r="D16" s="5" t="s">
        <v>206</v>
      </c>
      <c r="E16" s="4" t="s">
        <v>189</v>
      </c>
      <c r="F16" s="4" t="s">
        <v>171</v>
      </c>
      <c r="G16" s="6" t="s">
        <v>207</v>
      </c>
      <c r="H16" s="8">
        <v>0</v>
      </c>
      <c r="I16" s="5" t="s">
        <v>163</v>
      </c>
      <c r="J16" s="5" t="s">
        <v>164</v>
      </c>
      <c r="K16" s="5" t="s">
        <v>165</v>
      </c>
      <c r="L16" s="5" t="s">
        <v>191</v>
      </c>
      <c r="M16" s="8">
        <v>13099</v>
      </c>
      <c r="N16" s="5" t="s">
        <v>183</v>
      </c>
    </row>
    <row r="17" spans="1:14" ht="25" x14ac:dyDescent="0.35">
      <c r="A17" s="1"/>
      <c r="B17" s="5" t="s">
        <v>14</v>
      </c>
      <c r="C17" s="5" t="s">
        <v>15</v>
      </c>
      <c r="D17" s="5" t="s">
        <v>99</v>
      </c>
      <c r="E17" s="4" t="s">
        <v>208</v>
      </c>
      <c r="F17" s="4" t="s">
        <v>209</v>
      </c>
      <c r="G17" s="6" t="s">
        <v>210</v>
      </c>
      <c r="H17" s="8">
        <v>42</v>
      </c>
      <c r="I17" s="5" t="s">
        <v>173</v>
      </c>
      <c r="J17" s="5" t="s">
        <v>174</v>
      </c>
      <c r="K17" s="5" t="s">
        <v>165</v>
      </c>
      <c r="L17" s="5" t="s">
        <v>191</v>
      </c>
      <c r="M17" s="8">
        <v>108</v>
      </c>
      <c r="N17" s="5" t="s">
        <v>167</v>
      </c>
    </row>
    <row r="18" spans="1:14" ht="37.5" x14ac:dyDescent="0.35">
      <c r="A18" s="1"/>
      <c r="B18" s="5" t="s">
        <v>211</v>
      </c>
      <c r="C18" s="5" t="s">
        <v>212</v>
      </c>
      <c r="D18" s="5" t="s">
        <v>25</v>
      </c>
      <c r="E18" s="4" t="s">
        <v>189</v>
      </c>
      <c r="F18" s="4" t="s">
        <v>171</v>
      </c>
      <c r="G18" s="6" t="s">
        <v>213</v>
      </c>
      <c r="H18" s="8">
        <v>0</v>
      </c>
      <c r="I18" s="5" t="s">
        <v>163</v>
      </c>
      <c r="J18" s="5" t="s">
        <v>164</v>
      </c>
      <c r="K18" s="5" t="s">
        <v>165</v>
      </c>
      <c r="L18" s="5" t="s">
        <v>191</v>
      </c>
      <c r="M18" s="8">
        <v>24127</v>
      </c>
      <c r="N18" s="5" t="s">
        <v>183</v>
      </c>
    </row>
    <row r="19" spans="1:14" x14ac:dyDescent="0.35">
      <c r="A19" s="1"/>
      <c r="B19" s="5" t="s">
        <v>214</v>
      </c>
      <c r="C19" s="5" t="s">
        <v>212</v>
      </c>
      <c r="D19" s="5" t="s">
        <v>215</v>
      </c>
      <c r="E19" s="4" t="s">
        <v>189</v>
      </c>
      <c r="F19" s="4" t="s">
        <v>171</v>
      </c>
      <c r="G19" s="6" t="s">
        <v>216</v>
      </c>
      <c r="H19" s="8">
        <v>0</v>
      </c>
      <c r="I19" s="5" t="s">
        <v>163</v>
      </c>
      <c r="J19" s="5" t="s">
        <v>164</v>
      </c>
      <c r="K19" s="5" t="s">
        <v>165</v>
      </c>
      <c r="L19" s="5" t="s">
        <v>217</v>
      </c>
      <c r="M19" s="8">
        <v>26657</v>
      </c>
      <c r="N19" s="5" t="s">
        <v>183</v>
      </c>
    </row>
    <row r="20" spans="1:14" ht="25" x14ac:dyDescent="0.35">
      <c r="A20" s="1"/>
      <c r="B20" s="5" t="s">
        <v>22</v>
      </c>
      <c r="C20" s="5" t="s">
        <v>218</v>
      </c>
      <c r="D20" s="5" t="s">
        <v>219</v>
      </c>
      <c r="E20" s="4" t="s">
        <v>220</v>
      </c>
      <c r="F20" s="4" t="s">
        <v>221</v>
      </c>
      <c r="G20" s="6" t="s">
        <v>222</v>
      </c>
      <c r="H20" s="8">
        <v>0</v>
      </c>
      <c r="I20" s="5" t="s">
        <v>163</v>
      </c>
      <c r="J20" s="5" t="s">
        <v>174</v>
      </c>
      <c r="K20" s="5" t="s">
        <v>165</v>
      </c>
      <c r="L20" s="5" t="s">
        <v>175</v>
      </c>
      <c r="M20" s="8">
        <v>13559</v>
      </c>
      <c r="N20" s="5" t="s">
        <v>183</v>
      </c>
    </row>
    <row r="21" spans="1:14" x14ac:dyDescent="0.35">
      <c r="A21" s="1"/>
      <c r="B21" s="5" t="s">
        <v>22</v>
      </c>
      <c r="C21" s="5" t="s">
        <v>223</v>
      </c>
      <c r="D21" s="5" t="s">
        <v>224</v>
      </c>
      <c r="E21" s="4" t="s">
        <v>189</v>
      </c>
      <c r="F21" s="4" t="s">
        <v>171</v>
      </c>
      <c r="G21" s="6" t="s">
        <v>225</v>
      </c>
      <c r="H21" s="8">
        <v>0</v>
      </c>
      <c r="I21" s="5" t="s">
        <v>173</v>
      </c>
      <c r="J21" s="5" t="s">
        <v>164</v>
      </c>
      <c r="K21" s="5" t="s">
        <v>165</v>
      </c>
      <c r="L21" s="5" t="s">
        <v>191</v>
      </c>
      <c r="M21" s="8">
        <v>316</v>
      </c>
      <c r="N21" s="5" t="s">
        <v>183</v>
      </c>
    </row>
    <row r="22" spans="1:14" x14ac:dyDescent="0.35">
      <c r="A22" s="1"/>
      <c r="B22" s="5" t="s">
        <v>22</v>
      </c>
      <c r="C22" s="5" t="s">
        <v>226</v>
      </c>
      <c r="D22" s="5" t="s">
        <v>227</v>
      </c>
      <c r="E22" s="4" t="s">
        <v>160</v>
      </c>
      <c r="F22" s="4" t="s">
        <v>228</v>
      </c>
      <c r="G22" s="6" t="s">
        <v>229</v>
      </c>
      <c r="H22" s="8">
        <v>0</v>
      </c>
      <c r="I22" s="5" t="s">
        <v>163</v>
      </c>
      <c r="J22" s="5" t="s">
        <v>174</v>
      </c>
      <c r="K22" s="5" t="s">
        <v>165</v>
      </c>
      <c r="L22" s="5" t="s">
        <v>175</v>
      </c>
      <c r="M22" s="8">
        <v>17007</v>
      </c>
      <c r="N22" s="5" t="s">
        <v>183</v>
      </c>
    </row>
    <row r="23" spans="1:14" x14ac:dyDescent="0.35">
      <c r="A23" s="1"/>
      <c r="B23" s="5" t="s">
        <v>22</v>
      </c>
      <c r="C23" s="5" t="s">
        <v>230</v>
      </c>
      <c r="D23" s="5" t="s">
        <v>231</v>
      </c>
      <c r="E23" s="4" t="s">
        <v>160</v>
      </c>
      <c r="F23" s="4" t="s">
        <v>228</v>
      </c>
      <c r="G23" s="6" t="s">
        <v>232</v>
      </c>
      <c r="H23" s="8">
        <v>0</v>
      </c>
      <c r="I23" s="5" t="s">
        <v>233</v>
      </c>
      <c r="J23" s="5" t="s">
        <v>164</v>
      </c>
      <c r="K23" s="5" t="s">
        <v>165</v>
      </c>
      <c r="L23" s="5" t="s">
        <v>182</v>
      </c>
      <c r="M23" s="8">
        <v>577</v>
      </c>
      <c r="N23" s="5" t="s">
        <v>183</v>
      </c>
    </row>
    <row r="24" spans="1:14" ht="25" x14ac:dyDescent="0.35">
      <c r="A24" s="1"/>
      <c r="B24" s="5" t="s">
        <v>234</v>
      </c>
      <c r="C24" s="5" t="s">
        <v>235</v>
      </c>
      <c r="D24" s="5" t="s">
        <v>236</v>
      </c>
      <c r="E24" s="4" t="s">
        <v>237</v>
      </c>
      <c r="F24" s="4" t="s">
        <v>238</v>
      </c>
      <c r="G24" s="6" t="s">
        <v>239</v>
      </c>
      <c r="H24" s="8">
        <v>0</v>
      </c>
      <c r="I24" s="5" t="s">
        <v>163</v>
      </c>
      <c r="J24" s="5" t="s">
        <v>174</v>
      </c>
      <c r="K24" s="5" t="s">
        <v>165</v>
      </c>
      <c r="L24" s="5" t="s">
        <v>166</v>
      </c>
      <c r="M24" s="8">
        <v>26705</v>
      </c>
      <c r="N24" s="5" t="s">
        <v>183</v>
      </c>
    </row>
    <row r="25" spans="1:14" ht="25" x14ac:dyDescent="0.35">
      <c r="A25" s="1"/>
      <c r="B25" s="5" t="s">
        <v>234</v>
      </c>
      <c r="C25" s="5" t="s">
        <v>235</v>
      </c>
      <c r="D25" s="5" t="s">
        <v>236</v>
      </c>
      <c r="E25" s="4" t="s">
        <v>237</v>
      </c>
      <c r="F25" s="4" t="s">
        <v>238</v>
      </c>
      <c r="G25" s="6" t="s">
        <v>240</v>
      </c>
      <c r="H25" s="8">
        <v>0</v>
      </c>
      <c r="I25" s="5" t="s">
        <v>163</v>
      </c>
      <c r="J25" s="5" t="s">
        <v>164</v>
      </c>
      <c r="K25" s="5" t="s">
        <v>165</v>
      </c>
      <c r="L25" s="5" t="s">
        <v>166</v>
      </c>
      <c r="M25" s="8">
        <v>26705</v>
      </c>
      <c r="N25" s="5" t="s">
        <v>183</v>
      </c>
    </row>
    <row r="26" spans="1:14" x14ac:dyDescent="0.35">
      <c r="A26" s="1"/>
      <c r="B26" s="5" t="s">
        <v>241</v>
      </c>
      <c r="C26" s="5" t="s">
        <v>242</v>
      </c>
      <c r="D26" s="5" t="s">
        <v>243</v>
      </c>
      <c r="E26" s="4" t="s">
        <v>244</v>
      </c>
      <c r="F26" s="4" t="s">
        <v>245</v>
      </c>
      <c r="G26" s="6" t="s">
        <v>246</v>
      </c>
      <c r="H26" s="8">
        <v>0</v>
      </c>
      <c r="I26" s="5" t="s">
        <v>163</v>
      </c>
      <c r="J26" s="5" t="s">
        <v>164</v>
      </c>
      <c r="K26" s="5" t="s">
        <v>165</v>
      </c>
      <c r="L26" s="5" t="s">
        <v>166</v>
      </c>
      <c r="M26" s="8">
        <v>24317</v>
      </c>
      <c r="N26" s="5" t="s">
        <v>183</v>
      </c>
    </row>
    <row r="27" spans="1:14" x14ac:dyDescent="0.35">
      <c r="A27" s="1"/>
      <c r="B27" s="5" t="s">
        <v>247</v>
      </c>
      <c r="C27" s="5" t="s">
        <v>248</v>
      </c>
      <c r="D27" s="5" t="s">
        <v>249</v>
      </c>
      <c r="E27" s="4" t="s">
        <v>250</v>
      </c>
      <c r="F27" s="4" t="s">
        <v>245</v>
      </c>
      <c r="G27" s="6" t="s">
        <v>251</v>
      </c>
      <c r="H27" s="8">
        <v>0</v>
      </c>
      <c r="I27" s="5" t="s">
        <v>163</v>
      </c>
      <c r="J27" s="5" t="s">
        <v>174</v>
      </c>
      <c r="K27" s="5" t="s">
        <v>165</v>
      </c>
      <c r="L27" s="5" t="s">
        <v>182</v>
      </c>
      <c r="M27" s="8">
        <v>11269</v>
      </c>
      <c r="N27" s="5" t="s">
        <v>183</v>
      </c>
    </row>
    <row r="28" spans="1:14" x14ac:dyDescent="0.35">
      <c r="A28" s="1"/>
      <c r="B28" s="5" t="s">
        <v>58</v>
      </c>
      <c r="C28" s="5" t="s">
        <v>252</v>
      </c>
      <c r="D28" s="5" t="s">
        <v>77</v>
      </c>
      <c r="E28" s="4" t="s">
        <v>253</v>
      </c>
      <c r="F28" s="4" t="s">
        <v>254</v>
      </c>
      <c r="G28" s="6" t="s">
        <v>255</v>
      </c>
      <c r="H28" s="8">
        <v>0.2</v>
      </c>
      <c r="I28" s="5" t="s">
        <v>163</v>
      </c>
      <c r="J28" s="5" t="s">
        <v>174</v>
      </c>
      <c r="K28" s="5" t="s">
        <v>165</v>
      </c>
      <c r="L28" s="5" t="s">
        <v>175</v>
      </c>
      <c r="M28" s="8">
        <v>115</v>
      </c>
      <c r="N28" s="5" t="s">
        <v>167</v>
      </c>
    </row>
    <row r="29" spans="1:14" ht="25" x14ac:dyDescent="0.35">
      <c r="A29" s="1"/>
      <c r="B29" s="5" t="s">
        <v>58</v>
      </c>
      <c r="C29" s="5" t="s">
        <v>256</v>
      </c>
      <c r="D29" s="5" t="s">
        <v>257</v>
      </c>
      <c r="E29" s="4" t="s">
        <v>189</v>
      </c>
      <c r="F29" s="4" t="s">
        <v>171</v>
      </c>
      <c r="G29" s="6" t="s">
        <v>258</v>
      </c>
      <c r="H29" s="8">
        <v>0</v>
      </c>
      <c r="I29" s="5" t="s">
        <v>163</v>
      </c>
      <c r="J29" s="5" t="s">
        <v>164</v>
      </c>
      <c r="K29" s="5" t="s">
        <v>165</v>
      </c>
      <c r="L29" s="5" t="s">
        <v>191</v>
      </c>
      <c r="M29" s="8">
        <v>11052</v>
      </c>
      <c r="N29" s="5" t="s">
        <v>183</v>
      </c>
    </row>
    <row r="30" spans="1:14" ht="25" x14ac:dyDescent="0.35">
      <c r="A30" s="1"/>
      <c r="B30" s="5" t="s">
        <v>259</v>
      </c>
      <c r="C30" s="5" t="s">
        <v>260</v>
      </c>
      <c r="D30" s="5" t="s">
        <v>261</v>
      </c>
      <c r="E30" s="4" t="s">
        <v>189</v>
      </c>
      <c r="F30" s="4" t="s">
        <v>171</v>
      </c>
      <c r="G30" s="6" t="s">
        <v>262</v>
      </c>
      <c r="H30" s="8">
        <v>23</v>
      </c>
      <c r="I30" s="5" t="s">
        <v>163</v>
      </c>
      <c r="J30" s="5" t="s">
        <v>174</v>
      </c>
      <c r="K30" s="5" t="s">
        <v>165</v>
      </c>
      <c r="L30" s="5" t="s">
        <v>175</v>
      </c>
      <c r="M30" s="8">
        <v>19961</v>
      </c>
      <c r="N30" s="5" t="s">
        <v>183</v>
      </c>
    </row>
    <row r="31" spans="1:14" ht="25" x14ac:dyDescent="0.35">
      <c r="A31" s="1"/>
      <c r="B31" s="5" t="s">
        <v>259</v>
      </c>
      <c r="C31" s="5" t="s">
        <v>263</v>
      </c>
      <c r="D31" s="5" t="s">
        <v>264</v>
      </c>
      <c r="E31" s="4" t="s">
        <v>189</v>
      </c>
      <c r="F31" s="4" t="s">
        <v>171</v>
      </c>
      <c r="G31" s="6" t="s">
        <v>265</v>
      </c>
      <c r="H31" s="8">
        <v>23</v>
      </c>
      <c r="I31" s="5" t="s">
        <v>163</v>
      </c>
      <c r="J31" s="5" t="s">
        <v>174</v>
      </c>
      <c r="K31" s="5" t="s">
        <v>165</v>
      </c>
      <c r="L31" s="5" t="s">
        <v>191</v>
      </c>
      <c r="M31" s="8">
        <v>12781</v>
      </c>
      <c r="N31" s="5" t="s">
        <v>167</v>
      </c>
    </row>
    <row r="32" spans="1:14" x14ac:dyDescent="0.35">
      <c r="A32" s="1"/>
      <c r="B32" s="5" t="s">
        <v>259</v>
      </c>
      <c r="C32" s="5" t="s">
        <v>263</v>
      </c>
      <c r="D32" s="5" t="s">
        <v>266</v>
      </c>
      <c r="E32" s="4" t="s">
        <v>189</v>
      </c>
      <c r="F32" s="4" t="s">
        <v>171</v>
      </c>
      <c r="G32" s="6" t="s">
        <v>267</v>
      </c>
      <c r="H32" s="8">
        <v>5.7320000000000002</v>
      </c>
      <c r="I32" s="5" t="s">
        <v>163</v>
      </c>
      <c r="J32" s="5" t="s">
        <v>174</v>
      </c>
      <c r="K32" s="5" t="s">
        <v>165</v>
      </c>
      <c r="L32" s="5" t="s">
        <v>182</v>
      </c>
      <c r="M32" s="8">
        <v>12780</v>
      </c>
      <c r="N32" s="5" t="s">
        <v>167</v>
      </c>
    </row>
    <row r="33" spans="1:14" x14ac:dyDescent="0.35">
      <c r="A33" s="1"/>
      <c r="B33" s="5" t="s">
        <v>259</v>
      </c>
      <c r="C33" s="5" t="s">
        <v>263</v>
      </c>
      <c r="D33" s="5" t="s">
        <v>268</v>
      </c>
      <c r="E33" s="4" t="s">
        <v>189</v>
      </c>
      <c r="F33" s="4" t="s">
        <v>171</v>
      </c>
      <c r="G33" s="6" t="s">
        <v>269</v>
      </c>
      <c r="H33" s="8">
        <v>0</v>
      </c>
      <c r="I33" s="5" t="s">
        <v>163</v>
      </c>
      <c r="J33" s="5" t="s">
        <v>174</v>
      </c>
      <c r="K33" s="5" t="s">
        <v>165</v>
      </c>
      <c r="L33" s="5" t="s">
        <v>175</v>
      </c>
      <c r="M33" s="8">
        <v>12592</v>
      </c>
      <c r="N33" s="5" t="s">
        <v>183</v>
      </c>
    </row>
    <row r="34" spans="1:14" ht="25" x14ac:dyDescent="0.35">
      <c r="A34" s="1"/>
      <c r="B34" s="5" t="s">
        <v>259</v>
      </c>
      <c r="C34" s="5" t="s">
        <v>270</v>
      </c>
      <c r="D34" s="5" t="s">
        <v>271</v>
      </c>
      <c r="E34" s="4" t="s">
        <v>189</v>
      </c>
      <c r="F34" s="4" t="s">
        <v>171</v>
      </c>
      <c r="G34" s="6" t="s">
        <v>262</v>
      </c>
      <c r="H34" s="8">
        <v>23</v>
      </c>
      <c r="I34" s="5" t="s">
        <v>163</v>
      </c>
      <c r="J34" s="5" t="s">
        <v>174</v>
      </c>
      <c r="K34" s="5" t="s">
        <v>165</v>
      </c>
      <c r="L34" s="5" t="s">
        <v>191</v>
      </c>
      <c r="M34" s="8">
        <v>13187</v>
      </c>
      <c r="N34" s="5" t="s">
        <v>183</v>
      </c>
    </row>
    <row r="35" spans="1:14" x14ac:dyDescent="0.35">
      <c r="A35" s="1"/>
      <c r="B35" s="5" t="s">
        <v>63</v>
      </c>
      <c r="C35" s="5" t="s">
        <v>272</v>
      </c>
      <c r="D35" s="5" t="s">
        <v>25</v>
      </c>
      <c r="E35" s="4" t="s">
        <v>189</v>
      </c>
      <c r="F35" s="4" t="s">
        <v>171</v>
      </c>
      <c r="G35" s="6" t="s">
        <v>273</v>
      </c>
      <c r="H35" s="8">
        <v>0</v>
      </c>
      <c r="I35" s="5" t="s">
        <v>163</v>
      </c>
      <c r="J35" s="5" t="s">
        <v>164</v>
      </c>
      <c r="K35" s="5" t="s">
        <v>165</v>
      </c>
      <c r="L35" s="5" t="s">
        <v>191</v>
      </c>
      <c r="M35" s="8">
        <v>544</v>
      </c>
      <c r="N35" s="5" t="s">
        <v>183</v>
      </c>
    </row>
    <row r="36" spans="1:14" x14ac:dyDescent="0.35">
      <c r="A36" s="1"/>
      <c r="B36" s="5" t="s">
        <v>63</v>
      </c>
      <c r="C36" s="5" t="s">
        <v>274</v>
      </c>
      <c r="D36" s="5" t="s">
        <v>39</v>
      </c>
      <c r="E36" s="4" t="s">
        <v>275</v>
      </c>
      <c r="F36" s="4" t="s">
        <v>276</v>
      </c>
      <c r="G36" s="6" t="s">
        <v>277</v>
      </c>
      <c r="H36" s="8">
        <v>101</v>
      </c>
      <c r="I36" s="5" t="s">
        <v>163</v>
      </c>
      <c r="J36" s="5" t="s">
        <v>174</v>
      </c>
      <c r="K36" s="5" t="s">
        <v>165</v>
      </c>
      <c r="L36" s="5" t="s">
        <v>182</v>
      </c>
      <c r="M36" s="8">
        <v>2</v>
      </c>
      <c r="N36" s="5" t="s">
        <v>167</v>
      </c>
    </row>
    <row r="37" spans="1:14" ht="25" x14ac:dyDescent="0.35">
      <c r="A37" s="1"/>
      <c r="B37" s="5" t="s">
        <v>278</v>
      </c>
      <c r="C37" s="5" t="s">
        <v>279</v>
      </c>
      <c r="D37" s="5" t="s">
        <v>99</v>
      </c>
      <c r="E37" s="4" t="s">
        <v>189</v>
      </c>
      <c r="F37" s="4" t="s">
        <v>171</v>
      </c>
      <c r="G37" s="6" t="s">
        <v>280</v>
      </c>
      <c r="H37" s="8">
        <v>20</v>
      </c>
      <c r="I37" s="5" t="s">
        <v>163</v>
      </c>
      <c r="J37" s="5" t="s">
        <v>174</v>
      </c>
      <c r="K37" s="5" t="s">
        <v>165</v>
      </c>
      <c r="L37" s="5" t="s">
        <v>182</v>
      </c>
      <c r="M37" s="8">
        <v>18265</v>
      </c>
      <c r="N37" s="5" t="s">
        <v>167</v>
      </c>
    </row>
    <row r="38" spans="1:14" x14ac:dyDescent="0.35">
      <c r="A38" s="1"/>
      <c r="B38" s="5" t="s">
        <v>74</v>
      </c>
      <c r="C38" s="5" t="s">
        <v>281</v>
      </c>
      <c r="D38" s="5" t="s">
        <v>264</v>
      </c>
      <c r="E38" s="4" t="s">
        <v>282</v>
      </c>
      <c r="F38" s="4" t="s">
        <v>283</v>
      </c>
      <c r="G38" s="6" t="s">
        <v>284</v>
      </c>
      <c r="H38" s="8">
        <v>0</v>
      </c>
      <c r="I38" s="5" t="s">
        <v>163</v>
      </c>
      <c r="J38" s="5" t="s">
        <v>164</v>
      </c>
      <c r="K38" s="5" t="s">
        <v>165</v>
      </c>
      <c r="L38" s="5" t="s">
        <v>166</v>
      </c>
      <c r="M38" s="8">
        <v>11513</v>
      </c>
      <c r="N38" s="5" t="s">
        <v>167</v>
      </c>
    </row>
    <row r="39" spans="1:14" x14ac:dyDescent="0.35">
      <c r="A39" s="1"/>
      <c r="B39" s="5" t="s">
        <v>74</v>
      </c>
      <c r="C39" s="5" t="s">
        <v>285</v>
      </c>
      <c r="D39" s="5" t="s">
        <v>286</v>
      </c>
      <c r="E39" s="4" t="s">
        <v>287</v>
      </c>
      <c r="F39" s="4" t="s">
        <v>288</v>
      </c>
      <c r="G39" s="6" t="s">
        <v>289</v>
      </c>
      <c r="H39" s="8">
        <v>0</v>
      </c>
      <c r="I39" s="5" t="s">
        <v>173</v>
      </c>
      <c r="J39" s="5" t="s">
        <v>174</v>
      </c>
      <c r="K39" s="5" t="s">
        <v>165</v>
      </c>
      <c r="L39" s="5" t="s">
        <v>175</v>
      </c>
      <c r="M39" s="8">
        <v>15680</v>
      </c>
      <c r="N39" s="5" t="s">
        <v>167</v>
      </c>
    </row>
    <row r="40" spans="1:14" ht="37.5" x14ac:dyDescent="0.35">
      <c r="A40" s="1"/>
      <c r="B40" s="5" t="s">
        <v>74</v>
      </c>
      <c r="C40" s="5" t="s">
        <v>290</v>
      </c>
      <c r="D40" s="5" t="s">
        <v>17</v>
      </c>
      <c r="E40" s="4" t="s">
        <v>283</v>
      </c>
      <c r="F40" s="4" t="s">
        <v>291</v>
      </c>
      <c r="G40" s="6" t="s">
        <v>292</v>
      </c>
      <c r="H40" s="8">
        <v>0</v>
      </c>
      <c r="I40" s="5" t="s">
        <v>163</v>
      </c>
      <c r="J40" s="5" t="s">
        <v>164</v>
      </c>
      <c r="K40" s="5" t="s">
        <v>165</v>
      </c>
      <c r="L40" s="5" t="s">
        <v>182</v>
      </c>
      <c r="M40" s="8">
        <v>17796</v>
      </c>
      <c r="N40" s="5" t="s">
        <v>167</v>
      </c>
    </row>
    <row r="41" spans="1:14" ht="37.5" x14ac:dyDescent="0.35">
      <c r="A41" s="1"/>
      <c r="B41" s="5" t="s">
        <v>74</v>
      </c>
      <c r="C41" s="5" t="s">
        <v>293</v>
      </c>
      <c r="D41" s="5" t="s">
        <v>17</v>
      </c>
      <c r="E41" s="4" t="s">
        <v>189</v>
      </c>
      <c r="F41" s="4" t="s">
        <v>171</v>
      </c>
      <c r="G41" s="6" t="s">
        <v>294</v>
      </c>
      <c r="H41" s="8">
        <v>0</v>
      </c>
      <c r="I41" s="5" t="s">
        <v>163</v>
      </c>
      <c r="J41" s="5" t="s">
        <v>164</v>
      </c>
      <c r="K41" s="5" t="s">
        <v>165</v>
      </c>
      <c r="L41" s="5" t="s">
        <v>175</v>
      </c>
      <c r="M41" s="8">
        <v>22190</v>
      </c>
      <c r="N41" s="5" t="s">
        <v>167</v>
      </c>
    </row>
    <row r="42" spans="1:14" ht="37.5" x14ac:dyDescent="0.35">
      <c r="A42" s="1"/>
      <c r="B42" s="5" t="s">
        <v>74</v>
      </c>
      <c r="C42" s="5" t="s">
        <v>293</v>
      </c>
      <c r="D42" s="5" t="s">
        <v>17</v>
      </c>
      <c r="E42" s="4" t="s">
        <v>189</v>
      </c>
      <c r="F42" s="4" t="s">
        <v>171</v>
      </c>
      <c r="G42" s="6" t="s">
        <v>295</v>
      </c>
      <c r="H42" s="8">
        <v>0</v>
      </c>
      <c r="I42" s="5" t="s">
        <v>163</v>
      </c>
      <c r="J42" s="5" t="s">
        <v>164</v>
      </c>
      <c r="K42" s="5" t="s">
        <v>165</v>
      </c>
      <c r="L42" s="5" t="s">
        <v>191</v>
      </c>
      <c r="M42" s="8">
        <v>22190</v>
      </c>
      <c r="N42" s="5" t="s">
        <v>167</v>
      </c>
    </row>
    <row r="43" spans="1:14" x14ac:dyDescent="0.35">
      <c r="A43" s="1"/>
      <c r="B43" s="5" t="s">
        <v>296</v>
      </c>
      <c r="C43" s="5" t="s">
        <v>297</v>
      </c>
      <c r="D43" s="5" t="s">
        <v>298</v>
      </c>
      <c r="E43" s="4" t="s">
        <v>189</v>
      </c>
      <c r="F43" s="4" t="s">
        <v>171</v>
      </c>
      <c r="G43" s="6" t="s">
        <v>299</v>
      </c>
      <c r="H43" s="8">
        <v>0</v>
      </c>
      <c r="I43" s="5" t="s">
        <v>163</v>
      </c>
      <c r="J43" s="5" t="s">
        <v>174</v>
      </c>
      <c r="K43" s="5" t="s">
        <v>165</v>
      </c>
      <c r="L43" s="5" t="s">
        <v>175</v>
      </c>
      <c r="M43" s="8">
        <v>13605</v>
      </c>
      <c r="N43" s="5" t="s">
        <v>183</v>
      </c>
    </row>
    <row r="44" spans="1:14" x14ac:dyDescent="0.35">
      <c r="A44" s="1"/>
      <c r="B44" s="5" t="s">
        <v>296</v>
      </c>
      <c r="C44" s="5" t="s">
        <v>297</v>
      </c>
      <c r="D44" s="5" t="s">
        <v>300</v>
      </c>
      <c r="E44" s="4" t="s">
        <v>189</v>
      </c>
      <c r="F44" s="4" t="s">
        <v>171</v>
      </c>
      <c r="G44" s="6" t="s">
        <v>301</v>
      </c>
      <c r="H44" s="8">
        <v>0</v>
      </c>
      <c r="I44" s="5" t="s">
        <v>163</v>
      </c>
      <c r="J44" s="5" t="s">
        <v>174</v>
      </c>
      <c r="K44" s="5" t="s">
        <v>165</v>
      </c>
      <c r="L44" s="5" t="s">
        <v>191</v>
      </c>
      <c r="M44" s="8">
        <v>13602</v>
      </c>
      <c r="N44" s="5" t="s">
        <v>167</v>
      </c>
    </row>
    <row r="45" spans="1:14" ht="25" x14ac:dyDescent="0.35">
      <c r="A45" s="1"/>
      <c r="B45" s="5" t="s">
        <v>302</v>
      </c>
      <c r="C45" s="5" t="s">
        <v>303</v>
      </c>
      <c r="D45" s="5" t="s">
        <v>304</v>
      </c>
      <c r="E45" s="4" t="s">
        <v>189</v>
      </c>
      <c r="F45" s="4" t="s">
        <v>171</v>
      </c>
      <c r="G45" s="6" t="s">
        <v>305</v>
      </c>
      <c r="H45" s="8">
        <v>0</v>
      </c>
      <c r="I45" s="5" t="s">
        <v>163</v>
      </c>
      <c r="J45" s="5" t="s">
        <v>174</v>
      </c>
      <c r="K45" s="5" t="s">
        <v>165</v>
      </c>
      <c r="L45" s="5" t="s">
        <v>175</v>
      </c>
      <c r="M45" s="8">
        <v>21126</v>
      </c>
      <c r="N45" s="5" t="s">
        <v>183</v>
      </c>
    </row>
    <row r="46" spans="1:14" ht="37.5" x14ac:dyDescent="0.35">
      <c r="A46" s="1"/>
      <c r="B46" s="5" t="s">
        <v>306</v>
      </c>
      <c r="C46" s="5" t="s">
        <v>307</v>
      </c>
      <c r="D46" s="5" t="s">
        <v>308</v>
      </c>
      <c r="E46" s="4" t="s">
        <v>189</v>
      </c>
      <c r="F46" s="4" t="s">
        <v>171</v>
      </c>
      <c r="G46" s="6" t="s">
        <v>309</v>
      </c>
      <c r="H46" s="8">
        <v>0</v>
      </c>
      <c r="I46" s="5" t="s">
        <v>163</v>
      </c>
      <c r="J46" s="5" t="s">
        <v>164</v>
      </c>
      <c r="K46" s="5" t="s">
        <v>165</v>
      </c>
      <c r="L46" s="5" t="s">
        <v>191</v>
      </c>
      <c r="M46" s="8">
        <v>14464</v>
      </c>
      <c r="N46" s="5" t="s">
        <v>183</v>
      </c>
    </row>
    <row r="47" spans="1:14" ht="25" x14ac:dyDescent="0.35">
      <c r="A47" s="1"/>
      <c r="B47" s="5" t="s">
        <v>306</v>
      </c>
      <c r="C47" s="5" t="s">
        <v>310</v>
      </c>
      <c r="D47" s="5" t="s">
        <v>311</v>
      </c>
      <c r="E47" s="4" t="s">
        <v>312</v>
      </c>
      <c r="F47" s="4" t="s">
        <v>283</v>
      </c>
      <c r="G47" s="6" t="s">
        <v>313</v>
      </c>
      <c r="H47" s="8">
        <v>0</v>
      </c>
      <c r="I47" s="5" t="s">
        <v>163</v>
      </c>
      <c r="J47" s="5" t="s">
        <v>164</v>
      </c>
      <c r="K47" s="5" t="s">
        <v>165</v>
      </c>
      <c r="L47" s="5" t="s">
        <v>182</v>
      </c>
      <c r="M47" s="8">
        <v>12922</v>
      </c>
      <c r="N47" s="5" t="s">
        <v>183</v>
      </c>
    </row>
    <row r="48" spans="1:14" x14ac:dyDescent="0.35">
      <c r="A48" s="1"/>
      <c r="B48" s="5" t="s">
        <v>314</v>
      </c>
      <c r="C48" s="5" t="s">
        <v>315</v>
      </c>
      <c r="D48" s="5" t="s">
        <v>316</v>
      </c>
      <c r="E48" s="4" t="s">
        <v>189</v>
      </c>
      <c r="F48" s="4" t="s">
        <v>317</v>
      </c>
      <c r="G48" s="6" t="s">
        <v>318</v>
      </c>
      <c r="H48" s="8">
        <v>0.5</v>
      </c>
      <c r="I48" s="5" t="s">
        <v>163</v>
      </c>
      <c r="J48" s="5" t="s">
        <v>174</v>
      </c>
      <c r="K48" s="5" t="s">
        <v>165</v>
      </c>
      <c r="L48" s="5" t="s">
        <v>182</v>
      </c>
      <c r="M48" s="8">
        <v>1034</v>
      </c>
      <c r="N48" s="5" t="s">
        <v>167</v>
      </c>
    </row>
    <row r="49" spans="1:14" x14ac:dyDescent="0.35">
      <c r="A49" s="1"/>
      <c r="B49" s="5" t="s">
        <v>319</v>
      </c>
      <c r="C49" s="5" t="s">
        <v>320</v>
      </c>
      <c r="D49" s="5" t="s">
        <v>321</v>
      </c>
      <c r="E49" s="4" t="s">
        <v>322</v>
      </c>
      <c r="F49" s="4" t="s">
        <v>323</v>
      </c>
      <c r="G49" s="6" t="s">
        <v>324</v>
      </c>
      <c r="H49" s="8">
        <v>0</v>
      </c>
      <c r="I49" s="5" t="s">
        <v>163</v>
      </c>
      <c r="J49" s="5" t="s">
        <v>174</v>
      </c>
      <c r="K49" s="5" t="s">
        <v>165</v>
      </c>
      <c r="L49" s="5" t="s">
        <v>182</v>
      </c>
      <c r="M49" s="8">
        <v>9060</v>
      </c>
      <c r="N49" s="5" t="s">
        <v>183</v>
      </c>
    </row>
    <row r="50" spans="1:14" ht="37.5" x14ac:dyDescent="0.35">
      <c r="A50" s="1"/>
      <c r="B50" s="5" t="s">
        <v>319</v>
      </c>
      <c r="C50" s="5" t="s">
        <v>325</v>
      </c>
      <c r="D50" s="5" t="s">
        <v>25</v>
      </c>
      <c r="E50" s="4" t="s">
        <v>326</v>
      </c>
      <c r="F50" s="4" t="s">
        <v>327</v>
      </c>
      <c r="G50" s="6" t="s">
        <v>328</v>
      </c>
      <c r="H50" s="8">
        <v>0</v>
      </c>
      <c r="I50" s="5" t="s">
        <v>163</v>
      </c>
      <c r="J50" s="5" t="s">
        <v>164</v>
      </c>
      <c r="K50" s="5" t="s">
        <v>165</v>
      </c>
      <c r="L50" s="5" t="s">
        <v>182</v>
      </c>
      <c r="M50" s="8">
        <v>10923</v>
      </c>
      <c r="N50" s="5" t="s">
        <v>183</v>
      </c>
    </row>
    <row r="51" spans="1:14" ht="37.5" x14ac:dyDescent="0.35">
      <c r="A51" s="1"/>
      <c r="B51" s="5" t="s">
        <v>329</v>
      </c>
      <c r="C51" s="5" t="s">
        <v>330</v>
      </c>
      <c r="D51" s="5" t="s">
        <v>331</v>
      </c>
      <c r="E51" s="4" t="s">
        <v>189</v>
      </c>
      <c r="F51" s="4" t="s">
        <v>171</v>
      </c>
      <c r="G51" s="6" t="s">
        <v>332</v>
      </c>
      <c r="H51" s="8">
        <v>0</v>
      </c>
      <c r="I51" s="5" t="s">
        <v>163</v>
      </c>
      <c r="J51" s="5" t="s">
        <v>174</v>
      </c>
      <c r="K51" s="5" t="s">
        <v>165</v>
      </c>
      <c r="L51" s="5" t="s">
        <v>191</v>
      </c>
      <c r="M51" s="8">
        <v>24590</v>
      </c>
      <c r="N51" s="5" t="s">
        <v>183</v>
      </c>
    </row>
    <row r="52" spans="1:14" x14ac:dyDescent="0.35">
      <c r="A52" s="1"/>
      <c r="B52" s="5" t="s">
        <v>86</v>
      </c>
      <c r="C52" s="5" t="s">
        <v>333</v>
      </c>
      <c r="D52" s="5" t="s">
        <v>99</v>
      </c>
      <c r="E52" s="4" t="s">
        <v>189</v>
      </c>
      <c r="F52" s="4" t="s">
        <v>171</v>
      </c>
      <c r="G52" s="6" t="s">
        <v>334</v>
      </c>
      <c r="H52" s="8">
        <v>0</v>
      </c>
      <c r="I52" s="5" t="s">
        <v>163</v>
      </c>
      <c r="J52" s="5" t="s">
        <v>174</v>
      </c>
      <c r="K52" s="5" t="s">
        <v>165</v>
      </c>
      <c r="L52" s="5" t="s">
        <v>175</v>
      </c>
      <c r="M52" s="8">
        <v>15211</v>
      </c>
      <c r="N52" s="5" t="s">
        <v>167</v>
      </c>
    </row>
    <row r="53" spans="1:14" x14ac:dyDescent="0.35">
      <c r="A53" s="1"/>
      <c r="B53" s="5" t="s">
        <v>86</v>
      </c>
      <c r="C53" s="5" t="s">
        <v>333</v>
      </c>
      <c r="D53" s="5" t="s">
        <v>335</v>
      </c>
      <c r="E53" s="4" t="s">
        <v>189</v>
      </c>
      <c r="F53" s="4" t="s">
        <v>171</v>
      </c>
      <c r="G53" s="6" t="s">
        <v>336</v>
      </c>
      <c r="H53" s="8">
        <v>0</v>
      </c>
      <c r="I53" s="5" t="s">
        <v>163</v>
      </c>
      <c r="J53" s="5" t="s">
        <v>174</v>
      </c>
      <c r="K53" s="5" t="s">
        <v>165</v>
      </c>
      <c r="L53" s="5" t="s">
        <v>175</v>
      </c>
      <c r="M53" s="8">
        <v>15722</v>
      </c>
      <c r="N53" s="5" t="s">
        <v>183</v>
      </c>
    </row>
    <row r="54" spans="1:14" x14ac:dyDescent="0.35">
      <c r="A54" s="1"/>
      <c r="B54" s="5" t="s">
        <v>337</v>
      </c>
      <c r="C54" s="5" t="s">
        <v>337</v>
      </c>
      <c r="D54" s="5" t="s">
        <v>338</v>
      </c>
      <c r="E54" s="4" t="s">
        <v>189</v>
      </c>
      <c r="F54" s="4" t="s">
        <v>171</v>
      </c>
      <c r="G54" s="6" t="s">
        <v>339</v>
      </c>
      <c r="H54" s="8">
        <v>0</v>
      </c>
      <c r="I54" s="5" t="s">
        <v>233</v>
      </c>
      <c r="J54" s="5" t="s">
        <v>174</v>
      </c>
      <c r="K54" s="5" t="s">
        <v>165</v>
      </c>
      <c r="L54" s="5" t="s">
        <v>182</v>
      </c>
      <c r="M54" s="8">
        <v>18189</v>
      </c>
      <c r="N54" s="5" t="s">
        <v>167</v>
      </c>
    </row>
    <row r="55" spans="1:14" ht="25" x14ac:dyDescent="0.35">
      <c r="A55" s="1"/>
      <c r="B55" s="5" t="s">
        <v>340</v>
      </c>
      <c r="C55" s="5" t="s">
        <v>341</v>
      </c>
      <c r="D55" s="5" t="s">
        <v>342</v>
      </c>
      <c r="E55" s="4" t="s">
        <v>189</v>
      </c>
      <c r="F55" s="4" t="s">
        <v>171</v>
      </c>
      <c r="G55" s="6" t="s">
        <v>343</v>
      </c>
      <c r="H55" s="8">
        <v>0</v>
      </c>
      <c r="I55" s="5" t="s">
        <v>163</v>
      </c>
      <c r="J55" s="5" t="s">
        <v>174</v>
      </c>
      <c r="K55" s="5" t="s">
        <v>165</v>
      </c>
      <c r="L55" s="5" t="s">
        <v>191</v>
      </c>
      <c r="M55" s="8">
        <v>679</v>
      </c>
      <c r="N55" s="5" t="s">
        <v>183</v>
      </c>
    </row>
    <row r="56" spans="1:14" x14ac:dyDescent="0.35">
      <c r="A56" s="1"/>
      <c r="B56" s="5" t="s">
        <v>344</v>
      </c>
      <c r="C56" s="5" t="s">
        <v>345</v>
      </c>
      <c r="D56" s="5" t="s">
        <v>346</v>
      </c>
      <c r="E56" s="4" t="s">
        <v>347</v>
      </c>
      <c r="F56" s="4" t="s">
        <v>348</v>
      </c>
      <c r="G56" s="6" t="s">
        <v>349</v>
      </c>
      <c r="H56" s="8">
        <v>0</v>
      </c>
      <c r="I56" s="5" t="s">
        <v>173</v>
      </c>
      <c r="J56" s="5" t="s">
        <v>174</v>
      </c>
      <c r="K56" s="5" t="s">
        <v>165</v>
      </c>
      <c r="L56" s="5" t="s">
        <v>175</v>
      </c>
      <c r="M56" s="8">
        <v>300</v>
      </c>
      <c r="N56" s="5" t="s">
        <v>183</v>
      </c>
    </row>
    <row r="57" spans="1:14" x14ac:dyDescent="0.35">
      <c r="A57" s="1"/>
      <c r="B57" s="5" t="s">
        <v>350</v>
      </c>
      <c r="C57" s="5" t="s">
        <v>351</v>
      </c>
      <c r="D57" s="5" t="s">
        <v>352</v>
      </c>
      <c r="E57" s="4" t="s">
        <v>189</v>
      </c>
      <c r="F57" s="4" t="s">
        <v>171</v>
      </c>
      <c r="G57" s="6" t="s">
        <v>353</v>
      </c>
      <c r="H57" s="8">
        <v>0</v>
      </c>
      <c r="I57" s="5" t="s">
        <v>163</v>
      </c>
      <c r="J57" s="5" t="s">
        <v>174</v>
      </c>
      <c r="K57" s="5" t="s">
        <v>165</v>
      </c>
      <c r="L57" s="5" t="s">
        <v>191</v>
      </c>
      <c r="M57" s="8">
        <v>8834</v>
      </c>
      <c r="N57" s="5" t="s">
        <v>183</v>
      </c>
    </row>
    <row r="58" spans="1:14" ht="37.5" x14ac:dyDescent="0.35">
      <c r="A58" s="1"/>
      <c r="B58" s="5" t="s">
        <v>354</v>
      </c>
      <c r="C58" s="5" t="s">
        <v>355</v>
      </c>
      <c r="D58" s="5" t="s">
        <v>356</v>
      </c>
      <c r="E58" s="4" t="s">
        <v>189</v>
      </c>
      <c r="F58" s="4" t="s">
        <v>171</v>
      </c>
      <c r="G58" s="6" t="s">
        <v>357</v>
      </c>
      <c r="H58" s="8">
        <v>0</v>
      </c>
      <c r="I58" s="5" t="s">
        <v>163</v>
      </c>
      <c r="J58" s="5" t="s">
        <v>174</v>
      </c>
      <c r="K58" s="5" t="s">
        <v>165</v>
      </c>
      <c r="L58" s="5" t="s">
        <v>191</v>
      </c>
      <c r="M58" s="8">
        <v>22979</v>
      </c>
      <c r="N58" s="5" t="s">
        <v>183</v>
      </c>
    </row>
    <row r="59" spans="1:14" x14ac:dyDescent="0.35">
      <c r="A59" s="1"/>
      <c r="B59" s="5" t="s">
        <v>358</v>
      </c>
      <c r="C59" s="5" t="s">
        <v>359</v>
      </c>
      <c r="D59" s="5" t="s">
        <v>360</v>
      </c>
      <c r="E59" s="4" t="s">
        <v>361</v>
      </c>
      <c r="F59" s="4" t="s">
        <v>362</v>
      </c>
      <c r="G59" s="6" t="s">
        <v>363</v>
      </c>
      <c r="H59" s="8">
        <v>0</v>
      </c>
      <c r="I59" s="5" t="s">
        <v>163</v>
      </c>
      <c r="J59" s="5" t="s">
        <v>164</v>
      </c>
      <c r="K59" s="5" t="s">
        <v>165</v>
      </c>
      <c r="L59" s="5" t="s">
        <v>166</v>
      </c>
      <c r="M59" s="8">
        <v>15108</v>
      </c>
      <c r="N59" s="5" t="s">
        <v>167</v>
      </c>
    </row>
    <row r="60" spans="1:14" ht="25" x14ac:dyDescent="0.35">
      <c r="A60" s="1"/>
      <c r="B60" s="5" t="s">
        <v>358</v>
      </c>
      <c r="C60" s="5" t="s">
        <v>330</v>
      </c>
      <c r="D60" s="5" t="s">
        <v>364</v>
      </c>
      <c r="E60" s="4" t="s">
        <v>365</v>
      </c>
      <c r="F60" s="4" t="s">
        <v>171</v>
      </c>
      <c r="G60" s="6" t="s">
        <v>366</v>
      </c>
      <c r="H60" s="8">
        <v>0</v>
      </c>
      <c r="I60" s="5" t="s">
        <v>163</v>
      </c>
      <c r="J60" s="5" t="s">
        <v>174</v>
      </c>
      <c r="K60" s="5" t="s">
        <v>165</v>
      </c>
      <c r="L60" s="5" t="s">
        <v>182</v>
      </c>
      <c r="M60" s="8">
        <v>14979</v>
      </c>
      <c r="N60" s="5" t="s">
        <v>183</v>
      </c>
    </row>
    <row r="61" spans="1:14" ht="25" x14ac:dyDescent="0.35">
      <c r="A61" s="1"/>
      <c r="B61" s="5" t="s">
        <v>358</v>
      </c>
      <c r="C61" s="5" t="s">
        <v>367</v>
      </c>
      <c r="D61" s="5" t="s">
        <v>368</v>
      </c>
      <c r="E61" s="4" t="s">
        <v>189</v>
      </c>
      <c r="F61" s="4" t="s">
        <v>171</v>
      </c>
      <c r="G61" s="6" t="s">
        <v>369</v>
      </c>
      <c r="H61" s="8">
        <v>0</v>
      </c>
      <c r="I61" s="5" t="s">
        <v>163</v>
      </c>
      <c r="J61" s="5" t="s">
        <v>164</v>
      </c>
      <c r="K61" s="5" t="s">
        <v>165</v>
      </c>
      <c r="L61" s="5" t="s">
        <v>191</v>
      </c>
      <c r="M61" s="8">
        <v>14956</v>
      </c>
      <c r="N61" s="5" t="s">
        <v>183</v>
      </c>
    </row>
    <row r="62" spans="1:14" x14ac:dyDescent="0.35">
      <c r="A62" s="1"/>
      <c r="B62" s="5" t="s">
        <v>370</v>
      </c>
      <c r="C62" s="5" t="s">
        <v>371</v>
      </c>
      <c r="D62" s="5" t="s">
        <v>372</v>
      </c>
      <c r="E62" s="4" t="s">
        <v>189</v>
      </c>
      <c r="F62" s="4" t="s">
        <v>171</v>
      </c>
      <c r="G62" s="6" t="s">
        <v>373</v>
      </c>
      <c r="H62" s="8">
        <v>0</v>
      </c>
      <c r="I62" s="5" t="s">
        <v>163</v>
      </c>
      <c r="J62" s="5" t="s">
        <v>164</v>
      </c>
      <c r="K62" s="5" t="s">
        <v>165</v>
      </c>
      <c r="L62" s="5" t="s">
        <v>191</v>
      </c>
      <c r="M62" s="8">
        <v>18799</v>
      </c>
      <c r="N62" s="5" t="s">
        <v>183</v>
      </c>
    </row>
    <row r="63" spans="1:14" x14ac:dyDescent="0.35">
      <c r="A63" s="1"/>
      <c r="B63" s="5" t="s">
        <v>370</v>
      </c>
      <c r="C63" s="5" t="s">
        <v>371</v>
      </c>
      <c r="D63" s="5" t="s">
        <v>374</v>
      </c>
      <c r="E63" s="4" t="s">
        <v>189</v>
      </c>
      <c r="F63" s="4" t="s">
        <v>171</v>
      </c>
      <c r="G63" s="6" t="s">
        <v>373</v>
      </c>
      <c r="H63" s="8">
        <v>0</v>
      </c>
      <c r="I63" s="5" t="s">
        <v>163</v>
      </c>
      <c r="J63" s="5" t="s">
        <v>164</v>
      </c>
      <c r="K63" s="5" t="s">
        <v>165</v>
      </c>
      <c r="L63" s="5" t="s">
        <v>191</v>
      </c>
      <c r="M63" s="8">
        <v>18800</v>
      </c>
      <c r="N63" s="5" t="s">
        <v>183</v>
      </c>
    </row>
    <row r="64" spans="1:14" x14ac:dyDescent="0.35">
      <c r="A64" s="1"/>
      <c r="B64" s="5" t="s">
        <v>375</v>
      </c>
      <c r="C64" s="5" t="s">
        <v>376</v>
      </c>
      <c r="D64" s="5" t="s">
        <v>377</v>
      </c>
      <c r="E64" s="4" t="s">
        <v>189</v>
      </c>
      <c r="F64" s="4" t="s">
        <v>171</v>
      </c>
      <c r="G64" s="6" t="s">
        <v>378</v>
      </c>
      <c r="H64" s="8">
        <v>0</v>
      </c>
      <c r="I64" s="5" t="s">
        <v>163</v>
      </c>
      <c r="J64" s="5" t="s">
        <v>174</v>
      </c>
      <c r="K64" s="5" t="s">
        <v>165</v>
      </c>
      <c r="L64" s="5" t="s">
        <v>182</v>
      </c>
      <c r="M64" s="8">
        <v>10882</v>
      </c>
      <c r="N64" s="5" t="s">
        <v>183</v>
      </c>
    </row>
    <row r="65" spans="1:14" ht="37.5" x14ac:dyDescent="0.35">
      <c r="A65" s="1"/>
      <c r="B65" s="5" t="s">
        <v>375</v>
      </c>
      <c r="C65" s="5" t="s">
        <v>376</v>
      </c>
      <c r="D65" s="5" t="s">
        <v>379</v>
      </c>
      <c r="E65" s="4" t="s">
        <v>189</v>
      </c>
      <c r="F65" s="4" t="s">
        <v>171</v>
      </c>
      <c r="G65" s="6" t="s">
        <v>380</v>
      </c>
      <c r="H65" s="8">
        <v>0</v>
      </c>
      <c r="I65" s="5" t="s">
        <v>163</v>
      </c>
      <c r="J65" s="5" t="s">
        <v>174</v>
      </c>
      <c r="K65" s="5" t="s">
        <v>165</v>
      </c>
      <c r="L65" s="5" t="s">
        <v>182</v>
      </c>
      <c r="M65" s="8">
        <v>10814</v>
      </c>
      <c r="N65" s="5" t="s">
        <v>183</v>
      </c>
    </row>
    <row r="66" spans="1:14" x14ac:dyDescent="0.35">
      <c r="A66" s="1"/>
      <c r="B66" s="5" t="s">
        <v>117</v>
      </c>
      <c r="C66" s="5" t="s">
        <v>381</v>
      </c>
      <c r="D66" s="5" t="s">
        <v>106</v>
      </c>
      <c r="E66" s="4" t="s">
        <v>189</v>
      </c>
      <c r="F66" s="4" t="s">
        <v>171</v>
      </c>
      <c r="G66" s="6" t="s">
        <v>382</v>
      </c>
      <c r="H66" s="8">
        <v>35</v>
      </c>
      <c r="I66" s="5" t="s">
        <v>163</v>
      </c>
      <c r="J66" s="5" t="s">
        <v>174</v>
      </c>
      <c r="K66" s="5" t="s">
        <v>165</v>
      </c>
      <c r="L66" s="5" t="s">
        <v>182</v>
      </c>
      <c r="M66" s="8">
        <v>21</v>
      </c>
      <c r="N66" s="5" t="s">
        <v>167</v>
      </c>
    </row>
    <row r="67" spans="1:14" ht="25" x14ac:dyDescent="0.35">
      <c r="A67" s="1"/>
      <c r="B67" s="5" t="s">
        <v>117</v>
      </c>
      <c r="C67" s="5" t="s">
        <v>226</v>
      </c>
      <c r="D67" s="5" t="s">
        <v>106</v>
      </c>
      <c r="E67" s="4" t="s">
        <v>244</v>
      </c>
      <c r="F67" s="4" t="s">
        <v>383</v>
      </c>
      <c r="G67" s="6" t="s">
        <v>384</v>
      </c>
      <c r="H67" s="8">
        <v>65</v>
      </c>
      <c r="I67" s="5" t="s">
        <v>163</v>
      </c>
      <c r="J67" s="5" t="s">
        <v>174</v>
      </c>
      <c r="K67" s="5" t="s">
        <v>165</v>
      </c>
      <c r="L67" s="5" t="s">
        <v>182</v>
      </c>
      <c r="M67" s="8">
        <v>25</v>
      </c>
      <c r="N67" s="5" t="s">
        <v>167</v>
      </c>
    </row>
    <row r="68" spans="1:14" ht="25" x14ac:dyDescent="0.35">
      <c r="A68" s="1"/>
      <c r="B68" s="5" t="s">
        <v>117</v>
      </c>
      <c r="C68" s="5" t="s">
        <v>385</v>
      </c>
      <c r="D68" s="5" t="s">
        <v>386</v>
      </c>
      <c r="E68" s="4" t="s">
        <v>189</v>
      </c>
      <c r="F68" s="4" t="s">
        <v>387</v>
      </c>
      <c r="G68" s="6" t="s">
        <v>388</v>
      </c>
      <c r="H68" s="8">
        <v>0</v>
      </c>
      <c r="I68" s="5" t="s">
        <v>173</v>
      </c>
      <c r="J68" s="5" t="s">
        <v>174</v>
      </c>
      <c r="K68" s="5" t="s">
        <v>165</v>
      </c>
      <c r="L68" s="5" t="s">
        <v>175</v>
      </c>
      <c r="M68" s="8">
        <v>22670</v>
      </c>
      <c r="N68" s="5" t="s">
        <v>183</v>
      </c>
    </row>
    <row r="69" spans="1:14" ht="25" x14ac:dyDescent="0.35">
      <c r="A69" s="1"/>
      <c r="B69" s="5" t="s">
        <v>117</v>
      </c>
      <c r="C69" s="5" t="s">
        <v>389</v>
      </c>
      <c r="D69" s="5" t="s">
        <v>119</v>
      </c>
      <c r="E69" s="4" t="s">
        <v>390</v>
      </c>
      <c r="F69" s="4" t="s">
        <v>391</v>
      </c>
      <c r="G69" s="6" t="s">
        <v>392</v>
      </c>
      <c r="H69" s="8">
        <v>0</v>
      </c>
      <c r="I69" s="5" t="s">
        <v>163</v>
      </c>
      <c r="J69" s="5" t="s">
        <v>164</v>
      </c>
      <c r="K69" s="5" t="s">
        <v>165</v>
      </c>
      <c r="L69" s="5" t="s">
        <v>166</v>
      </c>
      <c r="M69" s="8">
        <v>33</v>
      </c>
      <c r="N69" s="5" t="s">
        <v>167</v>
      </c>
    </row>
    <row r="70" spans="1:14" x14ac:dyDescent="0.35">
      <c r="A70" s="1"/>
      <c r="B70" s="5" t="s">
        <v>393</v>
      </c>
      <c r="C70" s="5" t="s">
        <v>394</v>
      </c>
      <c r="D70" s="5" t="s">
        <v>395</v>
      </c>
      <c r="E70" s="4" t="s">
        <v>189</v>
      </c>
      <c r="F70" s="4" t="s">
        <v>171</v>
      </c>
      <c r="G70" s="6" t="s">
        <v>396</v>
      </c>
      <c r="H70" s="8">
        <v>1.2</v>
      </c>
      <c r="I70" s="5" t="s">
        <v>163</v>
      </c>
      <c r="J70" s="5" t="s">
        <v>174</v>
      </c>
      <c r="K70" s="5" t="s">
        <v>165</v>
      </c>
      <c r="L70" s="5" t="s">
        <v>182</v>
      </c>
      <c r="M70" s="8">
        <v>20852</v>
      </c>
      <c r="N70" s="5" t="s">
        <v>167</v>
      </c>
    </row>
    <row r="71" spans="1:14" x14ac:dyDescent="0.35">
      <c r="A71" s="1"/>
      <c r="B71" s="5" t="s">
        <v>393</v>
      </c>
      <c r="C71" s="5" t="s">
        <v>397</v>
      </c>
      <c r="D71" s="5" t="s">
        <v>39</v>
      </c>
      <c r="E71" s="4" t="s">
        <v>189</v>
      </c>
      <c r="F71" s="4" t="s">
        <v>171</v>
      </c>
      <c r="G71" s="6" t="s">
        <v>398</v>
      </c>
      <c r="H71" s="8">
        <v>1.5</v>
      </c>
      <c r="I71" s="5" t="s">
        <v>163</v>
      </c>
      <c r="J71" s="5" t="s">
        <v>174</v>
      </c>
      <c r="K71" s="5" t="s">
        <v>165</v>
      </c>
      <c r="L71" s="5" t="s">
        <v>182</v>
      </c>
      <c r="M71" s="8">
        <v>13300</v>
      </c>
      <c r="N71" s="5" t="s">
        <v>167</v>
      </c>
    </row>
    <row r="72" spans="1:14" x14ac:dyDescent="0.35">
      <c r="A72" s="1"/>
      <c r="B72" s="5" t="s">
        <v>393</v>
      </c>
      <c r="C72" s="5" t="s">
        <v>399</v>
      </c>
      <c r="D72" s="5" t="s">
        <v>99</v>
      </c>
      <c r="E72" s="4" t="s">
        <v>189</v>
      </c>
      <c r="F72" s="4" t="s">
        <v>171</v>
      </c>
      <c r="G72" s="6" t="s">
        <v>400</v>
      </c>
      <c r="H72" s="8">
        <v>1.5</v>
      </c>
      <c r="I72" s="5" t="s">
        <v>163</v>
      </c>
      <c r="J72" s="5" t="s">
        <v>174</v>
      </c>
      <c r="K72" s="5" t="s">
        <v>165</v>
      </c>
      <c r="L72" s="5" t="s">
        <v>182</v>
      </c>
      <c r="M72" s="8">
        <v>15113</v>
      </c>
      <c r="N72" s="5" t="s">
        <v>167</v>
      </c>
    </row>
    <row r="73" spans="1:14" ht="25" x14ac:dyDescent="0.35">
      <c r="A73" s="1"/>
      <c r="B73" s="5" t="s">
        <v>401</v>
      </c>
      <c r="C73" s="5" t="s">
        <v>402</v>
      </c>
      <c r="D73" s="5" t="s">
        <v>403</v>
      </c>
      <c r="E73" s="4" t="s">
        <v>189</v>
      </c>
      <c r="F73" s="4" t="s">
        <v>171</v>
      </c>
      <c r="G73" s="6" t="s">
        <v>404</v>
      </c>
      <c r="H73" s="8">
        <v>0</v>
      </c>
      <c r="I73" s="5" t="s">
        <v>163</v>
      </c>
      <c r="J73" s="5" t="s">
        <v>164</v>
      </c>
      <c r="K73" s="5" t="s">
        <v>165</v>
      </c>
      <c r="L73" s="5" t="s">
        <v>166</v>
      </c>
      <c r="M73" s="8">
        <v>24831</v>
      </c>
      <c r="N73" s="5" t="s">
        <v>183</v>
      </c>
    </row>
    <row r="74" spans="1:14" ht="25" x14ac:dyDescent="0.35">
      <c r="A74" s="1"/>
      <c r="B74" s="5" t="s">
        <v>405</v>
      </c>
      <c r="C74" s="5" t="s">
        <v>406</v>
      </c>
      <c r="D74" s="5" t="s">
        <v>407</v>
      </c>
      <c r="E74" s="4" t="s">
        <v>189</v>
      </c>
      <c r="F74" s="4" t="s">
        <v>171</v>
      </c>
      <c r="G74" s="6" t="s">
        <v>408</v>
      </c>
      <c r="H74" s="8">
        <v>0</v>
      </c>
      <c r="I74" s="5" t="s">
        <v>163</v>
      </c>
      <c r="J74" s="5" t="s">
        <v>164</v>
      </c>
      <c r="K74" s="5" t="s">
        <v>165</v>
      </c>
      <c r="L74" s="5" t="s">
        <v>191</v>
      </c>
      <c r="M74" s="8">
        <v>24124</v>
      </c>
      <c r="N74" s="5" t="s">
        <v>183</v>
      </c>
    </row>
    <row r="75" spans="1:14" x14ac:dyDescent="0.35">
      <c r="A75" s="1"/>
      <c r="B75" s="5" t="s">
        <v>405</v>
      </c>
      <c r="C75" s="5" t="s">
        <v>409</v>
      </c>
      <c r="D75" s="5" t="s">
        <v>410</v>
      </c>
      <c r="E75" s="4" t="s">
        <v>189</v>
      </c>
      <c r="F75" s="4" t="s">
        <v>171</v>
      </c>
      <c r="G75" s="6" t="s">
        <v>411</v>
      </c>
      <c r="H75" s="8">
        <v>0</v>
      </c>
      <c r="I75" s="5" t="s">
        <v>163</v>
      </c>
      <c r="J75" s="5" t="s">
        <v>174</v>
      </c>
      <c r="K75" s="5" t="s">
        <v>165</v>
      </c>
      <c r="L75" s="5" t="s">
        <v>191</v>
      </c>
      <c r="M75" s="8">
        <v>352</v>
      </c>
      <c r="N75" s="5" t="s">
        <v>183</v>
      </c>
    </row>
    <row r="76" spans="1:14" ht="50" x14ac:dyDescent="0.35">
      <c r="A76" s="1"/>
      <c r="B76" s="5" t="s">
        <v>405</v>
      </c>
      <c r="C76" s="5" t="s">
        <v>409</v>
      </c>
      <c r="D76" s="5" t="s">
        <v>412</v>
      </c>
      <c r="E76" s="4" t="s">
        <v>189</v>
      </c>
      <c r="F76" s="4" t="s">
        <v>171</v>
      </c>
      <c r="G76" s="6" t="s">
        <v>413</v>
      </c>
      <c r="H76" s="8">
        <v>0</v>
      </c>
      <c r="I76" s="5" t="s">
        <v>163</v>
      </c>
      <c r="J76" s="5" t="s">
        <v>174</v>
      </c>
      <c r="K76" s="5" t="s">
        <v>165</v>
      </c>
      <c r="L76" s="5" t="s">
        <v>191</v>
      </c>
      <c r="M76" s="8">
        <v>8939</v>
      </c>
      <c r="N76" s="5" t="s">
        <v>183</v>
      </c>
    </row>
    <row r="77" spans="1:14" ht="25" x14ac:dyDescent="0.35">
      <c r="A77" s="1"/>
      <c r="B77" s="5" t="s">
        <v>405</v>
      </c>
      <c r="C77" s="5" t="s">
        <v>409</v>
      </c>
      <c r="D77" s="5" t="s">
        <v>412</v>
      </c>
      <c r="E77" s="4" t="s">
        <v>414</v>
      </c>
      <c r="F77" s="4" t="s">
        <v>415</v>
      </c>
      <c r="G77" s="6" t="s">
        <v>416</v>
      </c>
      <c r="H77" s="8">
        <v>0</v>
      </c>
      <c r="I77" s="5" t="s">
        <v>163</v>
      </c>
      <c r="J77" s="5" t="s">
        <v>174</v>
      </c>
      <c r="K77" s="5" t="s">
        <v>165</v>
      </c>
      <c r="L77" s="5" t="s">
        <v>175</v>
      </c>
      <c r="M77" s="8">
        <v>8939</v>
      </c>
      <c r="N77" s="5" t="s">
        <v>183</v>
      </c>
    </row>
    <row r="78" spans="1:14" ht="87.5" x14ac:dyDescent="0.35">
      <c r="A78" s="1"/>
      <c r="B78" s="5" t="s">
        <v>405</v>
      </c>
      <c r="C78" s="5" t="s">
        <v>417</v>
      </c>
      <c r="D78" s="5" t="s">
        <v>418</v>
      </c>
      <c r="E78" s="4" t="s">
        <v>189</v>
      </c>
      <c r="F78" s="4" t="s">
        <v>171</v>
      </c>
      <c r="G78" s="6" t="s">
        <v>419</v>
      </c>
      <c r="H78" s="8">
        <v>0</v>
      </c>
      <c r="I78" s="5" t="s">
        <v>163</v>
      </c>
      <c r="J78" s="5" t="s">
        <v>174</v>
      </c>
      <c r="K78" s="5" t="s">
        <v>165</v>
      </c>
      <c r="L78" s="5" t="s">
        <v>182</v>
      </c>
      <c r="M78" s="8">
        <v>1145</v>
      </c>
      <c r="N78" s="5" t="s">
        <v>183</v>
      </c>
    </row>
    <row r="79" spans="1:14" ht="37.5" x14ac:dyDescent="0.35">
      <c r="A79" s="1"/>
      <c r="B79" s="5" t="s">
        <v>405</v>
      </c>
      <c r="C79" s="5" t="s">
        <v>417</v>
      </c>
      <c r="D79" s="5" t="s">
        <v>418</v>
      </c>
      <c r="E79" s="4" t="s">
        <v>189</v>
      </c>
      <c r="F79" s="4" t="s">
        <v>171</v>
      </c>
      <c r="G79" s="6" t="s">
        <v>420</v>
      </c>
      <c r="H79" s="8">
        <v>0</v>
      </c>
      <c r="I79" s="5" t="s">
        <v>163</v>
      </c>
      <c r="J79" s="5" t="s">
        <v>174</v>
      </c>
      <c r="K79" s="5" t="s">
        <v>165</v>
      </c>
      <c r="L79" s="5" t="s">
        <v>191</v>
      </c>
      <c r="M79" s="8">
        <v>1145</v>
      </c>
      <c r="N79" s="5" t="s">
        <v>183</v>
      </c>
    </row>
    <row r="80" spans="1:14" ht="100" x14ac:dyDescent="0.35">
      <c r="A80" s="1"/>
      <c r="B80" s="5" t="s">
        <v>405</v>
      </c>
      <c r="C80" s="5" t="s">
        <v>417</v>
      </c>
      <c r="D80" s="5" t="s">
        <v>25</v>
      </c>
      <c r="E80" s="4" t="s">
        <v>421</v>
      </c>
      <c r="F80" s="4" t="s">
        <v>422</v>
      </c>
      <c r="G80" s="6" t="s">
        <v>423</v>
      </c>
      <c r="H80" s="8">
        <v>0</v>
      </c>
      <c r="I80" s="5" t="s">
        <v>163</v>
      </c>
      <c r="J80" s="5" t="s">
        <v>164</v>
      </c>
      <c r="K80" s="5" t="s">
        <v>165</v>
      </c>
      <c r="L80" s="5" t="s">
        <v>191</v>
      </c>
      <c r="M80" s="8">
        <v>375</v>
      </c>
      <c r="N80" s="5" t="s">
        <v>183</v>
      </c>
    </row>
    <row r="81" spans="1:14" ht="62.5" x14ac:dyDescent="0.35">
      <c r="A81" s="1"/>
      <c r="B81" s="5" t="s">
        <v>405</v>
      </c>
      <c r="C81" s="5" t="s">
        <v>424</v>
      </c>
      <c r="D81" s="5" t="s">
        <v>25</v>
      </c>
      <c r="E81" s="4" t="s">
        <v>425</v>
      </c>
      <c r="F81" s="4" t="s">
        <v>426</v>
      </c>
      <c r="G81" s="6" t="s">
        <v>427</v>
      </c>
      <c r="H81" s="8">
        <v>0</v>
      </c>
      <c r="I81" s="5" t="s">
        <v>163</v>
      </c>
      <c r="J81" s="5" t="s">
        <v>164</v>
      </c>
      <c r="K81" s="5" t="s">
        <v>165</v>
      </c>
      <c r="L81" s="5" t="s">
        <v>182</v>
      </c>
      <c r="M81" s="8">
        <v>1727</v>
      </c>
      <c r="N81" s="5" t="s">
        <v>183</v>
      </c>
    </row>
    <row r="82" spans="1:14" ht="25" x14ac:dyDescent="0.35">
      <c r="A82" s="1"/>
      <c r="B82" s="5" t="s">
        <v>405</v>
      </c>
      <c r="C82" s="5" t="s">
        <v>428</v>
      </c>
      <c r="D82" s="5" t="s">
        <v>429</v>
      </c>
      <c r="E82" s="4" t="s">
        <v>189</v>
      </c>
      <c r="F82" s="4" t="s">
        <v>171</v>
      </c>
      <c r="G82" s="6" t="s">
        <v>430</v>
      </c>
      <c r="H82" s="8">
        <v>0</v>
      </c>
      <c r="I82" s="5" t="s">
        <v>163</v>
      </c>
      <c r="J82" s="5" t="s">
        <v>164</v>
      </c>
      <c r="K82" s="5" t="s">
        <v>165</v>
      </c>
      <c r="L82" s="5" t="s">
        <v>191</v>
      </c>
      <c r="M82" s="8">
        <v>23258</v>
      </c>
      <c r="N82" s="5" t="s">
        <v>183</v>
      </c>
    </row>
    <row r="83" spans="1:14" ht="25" x14ac:dyDescent="0.35">
      <c r="A83" s="1"/>
      <c r="B83" s="5" t="s">
        <v>405</v>
      </c>
      <c r="C83" s="5" t="s">
        <v>431</v>
      </c>
      <c r="D83" s="5" t="s">
        <v>432</v>
      </c>
      <c r="E83" s="4" t="s">
        <v>189</v>
      </c>
      <c r="F83" s="4" t="s">
        <v>171</v>
      </c>
      <c r="G83" s="6" t="s">
        <v>433</v>
      </c>
      <c r="H83" s="8">
        <v>0</v>
      </c>
      <c r="I83" s="5" t="s">
        <v>163</v>
      </c>
      <c r="J83" s="5" t="s">
        <v>174</v>
      </c>
      <c r="K83" s="5" t="s">
        <v>165</v>
      </c>
      <c r="L83" s="5" t="s">
        <v>191</v>
      </c>
      <c r="M83" s="8">
        <v>853</v>
      </c>
      <c r="N83" s="5" t="s">
        <v>183</v>
      </c>
    </row>
    <row r="84" spans="1:14" ht="50" x14ac:dyDescent="0.35">
      <c r="A84" s="1"/>
      <c r="B84" s="5" t="s">
        <v>405</v>
      </c>
      <c r="C84" s="5" t="s">
        <v>263</v>
      </c>
      <c r="D84" s="5" t="s">
        <v>434</v>
      </c>
      <c r="E84" s="4" t="s">
        <v>189</v>
      </c>
      <c r="F84" s="4" t="s">
        <v>171</v>
      </c>
      <c r="G84" s="6" t="s">
        <v>435</v>
      </c>
      <c r="H84" s="8">
        <v>0</v>
      </c>
      <c r="I84" s="5" t="s">
        <v>163</v>
      </c>
      <c r="J84" s="5" t="s">
        <v>164</v>
      </c>
      <c r="K84" s="5" t="s">
        <v>165</v>
      </c>
      <c r="L84" s="5" t="s">
        <v>191</v>
      </c>
      <c r="M84" s="8">
        <v>10678</v>
      </c>
      <c r="N84" s="5" t="s">
        <v>183</v>
      </c>
    </row>
    <row r="85" spans="1:14" ht="50" x14ac:dyDescent="0.35">
      <c r="A85" s="1"/>
      <c r="B85" s="5" t="s">
        <v>405</v>
      </c>
      <c r="C85" s="5" t="s">
        <v>436</v>
      </c>
      <c r="D85" s="5" t="s">
        <v>437</v>
      </c>
      <c r="E85" s="4" t="s">
        <v>189</v>
      </c>
      <c r="F85" s="4" t="s">
        <v>171</v>
      </c>
      <c r="G85" s="6" t="s">
        <v>438</v>
      </c>
      <c r="H85" s="8">
        <v>0</v>
      </c>
      <c r="I85" s="5" t="s">
        <v>163</v>
      </c>
      <c r="J85" s="5" t="s">
        <v>174</v>
      </c>
      <c r="K85" s="5" t="s">
        <v>165</v>
      </c>
      <c r="L85" s="5" t="s">
        <v>191</v>
      </c>
      <c r="M85" s="8">
        <v>834</v>
      </c>
      <c r="N85" s="5" t="s">
        <v>183</v>
      </c>
    </row>
    <row r="86" spans="1:14" ht="37.5" x14ac:dyDescent="0.35">
      <c r="A86" s="1"/>
      <c r="B86" s="5" t="s">
        <v>405</v>
      </c>
      <c r="C86" s="5" t="s">
        <v>436</v>
      </c>
      <c r="D86" s="5" t="s">
        <v>439</v>
      </c>
      <c r="E86" s="4" t="s">
        <v>189</v>
      </c>
      <c r="F86" s="4" t="s">
        <v>171</v>
      </c>
      <c r="G86" s="6" t="s">
        <v>440</v>
      </c>
      <c r="H86" s="8">
        <v>0</v>
      </c>
      <c r="I86" s="5" t="s">
        <v>163</v>
      </c>
      <c r="J86" s="5" t="s">
        <v>174</v>
      </c>
      <c r="K86" s="5" t="s">
        <v>165</v>
      </c>
      <c r="L86" s="5" t="s">
        <v>191</v>
      </c>
      <c r="M86" s="8">
        <v>1601</v>
      </c>
      <c r="N86" s="5" t="s">
        <v>183</v>
      </c>
    </row>
    <row r="87" spans="1:14" ht="50" x14ac:dyDescent="0.35">
      <c r="A87" s="1"/>
      <c r="B87" s="5" t="s">
        <v>405</v>
      </c>
      <c r="C87" s="5" t="s">
        <v>436</v>
      </c>
      <c r="D87" s="5" t="s">
        <v>441</v>
      </c>
      <c r="E87" s="4" t="s">
        <v>189</v>
      </c>
      <c r="F87" s="4" t="s">
        <v>171</v>
      </c>
      <c r="G87" s="6" t="s">
        <v>442</v>
      </c>
      <c r="H87" s="8">
        <v>0</v>
      </c>
      <c r="I87" s="5" t="s">
        <v>163</v>
      </c>
      <c r="J87" s="5" t="s">
        <v>174</v>
      </c>
      <c r="K87" s="5" t="s">
        <v>165</v>
      </c>
      <c r="L87" s="5" t="s">
        <v>191</v>
      </c>
      <c r="M87" s="8">
        <v>9267</v>
      </c>
      <c r="N87" s="5" t="s">
        <v>183</v>
      </c>
    </row>
    <row r="88" spans="1:14" ht="50" x14ac:dyDescent="0.35">
      <c r="A88" s="1"/>
      <c r="B88" s="5" t="s">
        <v>405</v>
      </c>
      <c r="C88" s="5" t="s">
        <v>436</v>
      </c>
      <c r="D88" s="5" t="s">
        <v>443</v>
      </c>
      <c r="E88" s="4" t="s">
        <v>189</v>
      </c>
      <c r="F88" s="4" t="s">
        <v>171</v>
      </c>
      <c r="G88" s="6" t="s">
        <v>444</v>
      </c>
      <c r="H88" s="8">
        <v>0</v>
      </c>
      <c r="I88" s="5" t="s">
        <v>163</v>
      </c>
      <c r="J88" s="5" t="s">
        <v>164</v>
      </c>
      <c r="K88" s="5" t="s">
        <v>165</v>
      </c>
      <c r="L88" s="5" t="s">
        <v>191</v>
      </c>
      <c r="M88" s="8">
        <v>8941</v>
      </c>
      <c r="N88" s="5" t="s">
        <v>183</v>
      </c>
    </row>
    <row r="89" spans="1:14" ht="25" x14ac:dyDescent="0.35">
      <c r="A89" s="1"/>
      <c r="B89" s="5" t="s">
        <v>405</v>
      </c>
      <c r="C89" s="5" t="s">
        <v>445</v>
      </c>
      <c r="D89" s="5" t="s">
        <v>446</v>
      </c>
      <c r="E89" s="4" t="s">
        <v>189</v>
      </c>
      <c r="F89" s="4" t="s">
        <v>171</v>
      </c>
      <c r="G89" s="6" t="s">
        <v>447</v>
      </c>
      <c r="H89" s="8">
        <v>0</v>
      </c>
      <c r="I89" s="5" t="s">
        <v>163</v>
      </c>
      <c r="J89" s="5" t="s">
        <v>174</v>
      </c>
      <c r="K89" s="5" t="s">
        <v>165</v>
      </c>
      <c r="L89" s="5" t="s">
        <v>175</v>
      </c>
      <c r="M89" s="8">
        <v>474</v>
      </c>
      <c r="N89" s="5" t="s">
        <v>183</v>
      </c>
    </row>
    <row r="90" spans="1:14" ht="25" x14ac:dyDescent="0.35">
      <c r="A90" s="1"/>
      <c r="B90" s="5" t="s">
        <v>405</v>
      </c>
      <c r="C90" s="5" t="s">
        <v>325</v>
      </c>
      <c r="D90" s="5" t="s">
        <v>448</v>
      </c>
      <c r="E90" s="4" t="s">
        <v>189</v>
      </c>
      <c r="F90" s="4" t="s">
        <v>171</v>
      </c>
      <c r="G90" s="6" t="s">
        <v>449</v>
      </c>
      <c r="H90" s="8">
        <v>0</v>
      </c>
      <c r="I90" s="5" t="s">
        <v>163</v>
      </c>
      <c r="J90" s="5" t="s">
        <v>164</v>
      </c>
      <c r="K90" s="5" t="s">
        <v>165</v>
      </c>
      <c r="L90" s="5" t="s">
        <v>191</v>
      </c>
      <c r="M90" s="8">
        <v>24318</v>
      </c>
      <c r="N90" s="5" t="s">
        <v>183</v>
      </c>
    </row>
    <row r="91" spans="1:14" ht="50" x14ac:dyDescent="0.35">
      <c r="A91" s="1"/>
      <c r="B91" s="5" t="s">
        <v>405</v>
      </c>
      <c r="C91" s="5" t="s">
        <v>325</v>
      </c>
      <c r="D91" s="5" t="s">
        <v>450</v>
      </c>
      <c r="E91" s="4" t="s">
        <v>451</v>
      </c>
      <c r="F91" s="4" t="s">
        <v>452</v>
      </c>
      <c r="G91" s="6" t="s">
        <v>453</v>
      </c>
      <c r="H91" s="8">
        <v>0</v>
      </c>
      <c r="I91" s="5" t="s">
        <v>163</v>
      </c>
      <c r="J91" s="5" t="s">
        <v>164</v>
      </c>
      <c r="K91" s="5" t="s">
        <v>165</v>
      </c>
      <c r="L91" s="5" t="s">
        <v>182</v>
      </c>
      <c r="M91" s="8">
        <v>1127</v>
      </c>
      <c r="N91" s="5" t="s">
        <v>183</v>
      </c>
    </row>
    <row r="92" spans="1:14" ht="62.5" x14ac:dyDescent="0.35">
      <c r="A92" s="1"/>
      <c r="B92" s="5" t="s">
        <v>405</v>
      </c>
      <c r="C92" s="5" t="s">
        <v>454</v>
      </c>
      <c r="D92" s="5" t="s">
        <v>455</v>
      </c>
      <c r="E92" s="4" t="s">
        <v>189</v>
      </c>
      <c r="F92" s="4" t="s">
        <v>171</v>
      </c>
      <c r="G92" s="6" t="s">
        <v>456</v>
      </c>
      <c r="H92" s="8">
        <v>0</v>
      </c>
      <c r="I92" s="5" t="s">
        <v>163</v>
      </c>
      <c r="J92" s="5" t="s">
        <v>174</v>
      </c>
      <c r="K92" s="5" t="s">
        <v>165</v>
      </c>
      <c r="L92" s="5" t="s">
        <v>191</v>
      </c>
      <c r="M92" s="8">
        <v>8680</v>
      </c>
      <c r="N92" s="5" t="s">
        <v>183</v>
      </c>
    </row>
    <row r="93" spans="1:14" ht="37.5" x14ac:dyDescent="0.35">
      <c r="A93" s="1"/>
      <c r="B93" s="5" t="s">
        <v>405</v>
      </c>
      <c r="C93" s="5" t="s">
        <v>457</v>
      </c>
      <c r="D93" s="5" t="s">
        <v>458</v>
      </c>
      <c r="E93" s="4" t="s">
        <v>160</v>
      </c>
      <c r="F93" s="4" t="s">
        <v>459</v>
      </c>
      <c r="G93" s="6" t="s">
        <v>460</v>
      </c>
      <c r="H93" s="8">
        <v>0</v>
      </c>
      <c r="I93" s="5" t="s">
        <v>163</v>
      </c>
      <c r="J93" s="5" t="s">
        <v>164</v>
      </c>
      <c r="K93" s="5" t="s">
        <v>165</v>
      </c>
      <c r="L93" s="5" t="s">
        <v>191</v>
      </c>
      <c r="M93" s="8">
        <v>11636</v>
      </c>
      <c r="N93" s="5" t="s">
        <v>183</v>
      </c>
    </row>
    <row r="94" spans="1:14" ht="37.5" x14ac:dyDescent="0.35">
      <c r="A94" s="1"/>
      <c r="B94" s="5" t="s">
        <v>405</v>
      </c>
      <c r="C94" s="5" t="s">
        <v>457</v>
      </c>
      <c r="D94" s="5" t="s">
        <v>461</v>
      </c>
      <c r="E94" s="4" t="s">
        <v>160</v>
      </c>
      <c r="F94" s="4" t="s">
        <v>459</v>
      </c>
      <c r="G94" s="6" t="s">
        <v>460</v>
      </c>
      <c r="H94" s="8">
        <v>0</v>
      </c>
      <c r="I94" s="5" t="s">
        <v>163</v>
      </c>
      <c r="J94" s="5" t="s">
        <v>164</v>
      </c>
      <c r="K94" s="5" t="s">
        <v>165</v>
      </c>
      <c r="L94" s="5" t="s">
        <v>191</v>
      </c>
      <c r="M94" s="8">
        <v>13072</v>
      </c>
      <c r="N94" s="5" t="s">
        <v>183</v>
      </c>
    </row>
    <row r="95" spans="1:14" ht="37.5" x14ac:dyDescent="0.35">
      <c r="A95" s="1"/>
      <c r="B95" s="5" t="s">
        <v>405</v>
      </c>
      <c r="C95" s="5" t="s">
        <v>457</v>
      </c>
      <c r="D95" s="5" t="s">
        <v>25</v>
      </c>
      <c r="E95" s="4" t="s">
        <v>160</v>
      </c>
      <c r="F95" s="4" t="s">
        <v>459</v>
      </c>
      <c r="G95" s="6" t="s">
        <v>462</v>
      </c>
      <c r="H95" s="8">
        <v>0</v>
      </c>
      <c r="I95" s="5" t="s">
        <v>163</v>
      </c>
      <c r="J95" s="5" t="s">
        <v>164</v>
      </c>
      <c r="K95" s="5" t="s">
        <v>165</v>
      </c>
      <c r="L95" s="5" t="s">
        <v>182</v>
      </c>
      <c r="M95" s="8">
        <v>1423</v>
      </c>
      <c r="N95" s="5" t="s">
        <v>183</v>
      </c>
    </row>
    <row r="96" spans="1:14" ht="37.5" x14ac:dyDescent="0.35">
      <c r="A96" s="1"/>
      <c r="B96" s="5" t="s">
        <v>405</v>
      </c>
      <c r="C96" s="5" t="s">
        <v>463</v>
      </c>
      <c r="D96" s="5" t="s">
        <v>25</v>
      </c>
      <c r="E96" s="4" t="s">
        <v>189</v>
      </c>
      <c r="F96" s="4" t="s">
        <v>171</v>
      </c>
      <c r="G96" s="6" t="s">
        <v>464</v>
      </c>
      <c r="H96" s="8">
        <v>0</v>
      </c>
      <c r="I96" s="5" t="s">
        <v>163</v>
      </c>
      <c r="J96" s="5" t="s">
        <v>164</v>
      </c>
      <c r="K96" s="5" t="s">
        <v>165</v>
      </c>
      <c r="L96" s="5" t="s">
        <v>191</v>
      </c>
      <c r="M96" s="8">
        <v>1422</v>
      </c>
      <c r="N96" s="5" t="s">
        <v>183</v>
      </c>
    </row>
    <row r="97" spans="1:14" ht="25" x14ac:dyDescent="0.35">
      <c r="A97" s="1"/>
      <c r="B97" s="5" t="s">
        <v>405</v>
      </c>
      <c r="C97" s="5" t="s">
        <v>463</v>
      </c>
      <c r="D97" s="5" t="s">
        <v>465</v>
      </c>
      <c r="E97" s="4" t="s">
        <v>189</v>
      </c>
      <c r="F97" s="4" t="s">
        <v>171</v>
      </c>
      <c r="G97" s="6" t="s">
        <v>466</v>
      </c>
      <c r="H97" s="8">
        <v>0</v>
      </c>
      <c r="I97" s="5" t="s">
        <v>163</v>
      </c>
      <c r="J97" s="5" t="s">
        <v>164</v>
      </c>
      <c r="K97" s="5" t="s">
        <v>165</v>
      </c>
      <c r="L97" s="5" t="s">
        <v>191</v>
      </c>
      <c r="M97" s="8">
        <v>1941</v>
      </c>
      <c r="N97" s="5" t="s">
        <v>183</v>
      </c>
    </row>
    <row r="98" spans="1:14" ht="25" x14ac:dyDescent="0.35">
      <c r="A98" s="1"/>
      <c r="B98" s="5" t="s">
        <v>405</v>
      </c>
      <c r="C98" s="5" t="s">
        <v>467</v>
      </c>
      <c r="D98" s="5" t="s">
        <v>468</v>
      </c>
      <c r="E98" s="4" t="s">
        <v>189</v>
      </c>
      <c r="F98" s="4" t="s">
        <v>171</v>
      </c>
      <c r="G98" s="6" t="s">
        <v>469</v>
      </c>
      <c r="H98" s="8">
        <v>0</v>
      </c>
      <c r="I98" s="5" t="s">
        <v>163</v>
      </c>
      <c r="J98" s="5" t="s">
        <v>174</v>
      </c>
      <c r="K98" s="5" t="s">
        <v>165</v>
      </c>
      <c r="L98" s="5" t="s">
        <v>191</v>
      </c>
      <c r="M98" s="8">
        <v>21101</v>
      </c>
      <c r="N98" s="5" t="s">
        <v>183</v>
      </c>
    </row>
    <row r="99" spans="1:14" x14ac:dyDescent="0.35">
      <c r="A99" s="1"/>
      <c r="B99" s="5" t="s">
        <v>405</v>
      </c>
      <c r="C99" s="5" t="s">
        <v>470</v>
      </c>
      <c r="D99" s="5" t="s">
        <v>471</v>
      </c>
      <c r="E99" s="4" t="s">
        <v>189</v>
      </c>
      <c r="F99" s="4" t="s">
        <v>171</v>
      </c>
      <c r="G99" s="6" t="s">
        <v>472</v>
      </c>
      <c r="H99" s="8">
        <v>0</v>
      </c>
      <c r="I99" s="5" t="s">
        <v>163</v>
      </c>
      <c r="J99" s="5" t="s">
        <v>174</v>
      </c>
      <c r="K99" s="5" t="s">
        <v>165</v>
      </c>
      <c r="L99" s="5" t="s">
        <v>191</v>
      </c>
      <c r="M99" s="8">
        <v>642</v>
      </c>
      <c r="N99" s="5" t="s">
        <v>183</v>
      </c>
    </row>
    <row r="100" spans="1:14" x14ac:dyDescent="0.35">
      <c r="A100" s="1"/>
      <c r="B100" s="5" t="s">
        <v>405</v>
      </c>
      <c r="C100" s="5" t="s">
        <v>470</v>
      </c>
      <c r="D100" s="5" t="s">
        <v>473</v>
      </c>
      <c r="E100" s="4" t="s">
        <v>160</v>
      </c>
      <c r="F100" s="4" t="s">
        <v>474</v>
      </c>
      <c r="G100" s="6" t="s">
        <v>475</v>
      </c>
      <c r="H100" s="8">
        <v>0</v>
      </c>
      <c r="I100" s="5" t="s">
        <v>163</v>
      </c>
      <c r="J100" s="5" t="s">
        <v>174</v>
      </c>
      <c r="K100" s="5" t="s">
        <v>165</v>
      </c>
      <c r="L100" s="5" t="s">
        <v>175</v>
      </c>
      <c r="M100" s="8">
        <v>631</v>
      </c>
      <c r="N100" s="5" t="s">
        <v>183</v>
      </c>
    </row>
    <row r="101" spans="1:14" ht="37.5" x14ac:dyDescent="0.35">
      <c r="A101" s="1"/>
      <c r="B101" s="5" t="s">
        <v>405</v>
      </c>
      <c r="C101" s="5" t="s">
        <v>476</v>
      </c>
      <c r="D101" s="5" t="s">
        <v>477</v>
      </c>
      <c r="E101" s="4" t="s">
        <v>189</v>
      </c>
      <c r="F101" s="4" t="s">
        <v>171</v>
      </c>
      <c r="G101" s="6" t="s">
        <v>478</v>
      </c>
      <c r="H101" s="8">
        <v>0</v>
      </c>
      <c r="I101" s="5" t="s">
        <v>163</v>
      </c>
      <c r="J101" s="5" t="s">
        <v>164</v>
      </c>
      <c r="K101" s="5" t="s">
        <v>165</v>
      </c>
      <c r="L101" s="5" t="s">
        <v>191</v>
      </c>
      <c r="M101" s="8">
        <v>1110</v>
      </c>
      <c r="N101" s="5" t="s">
        <v>183</v>
      </c>
    </row>
    <row r="102" spans="1:14" x14ac:dyDescent="0.35">
      <c r="A102" s="1"/>
      <c r="B102" s="5" t="s">
        <v>479</v>
      </c>
      <c r="C102" s="5" t="s">
        <v>480</v>
      </c>
      <c r="D102" s="5" t="s">
        <v>481</v>
      </c>
      <c r="E102" s="4" t="s">
        <v>482</v>
      </c>
      <c r="F102" s="4" t="s">
        <v>483</v>
      </c>
      <c r="G102" s="6" t="s">
        <v>484</v>
      </c>
      <c r="H102" s="8">
        <v>0</v>
      </c>
      <c r="I102" s="5" t="s">
        <v>163</v>
      </c>
      <c r="J102" s="5" t="s">
        <v>174</v>
      </c>
      <c r="K102" s="5" t="s">
        <v>165</v>
      </c>
      <c r="L102" s="5" t="s">
        <v>182</v>
      </c>
      <c r="M102" s="8">
        <v>1257</v>
      </c>
      <c r="N102" s="5" t="s">
        <v>183</v>
      </c>
    </row>
    <row r="103" spans="1:14" x14ac:dyDescent="0.35">
      <c r="A103" s="1"/>
      <c r="B103" s="5" t="s">
        <v>479</v>
      </c>
      <c r="C103" s="5" t="s">
        <v>485</v>
      </c>
      <c r="D103" s="5" t="s">
        <v>486</v>
      </c>
      <c r="E103" s="4" t="s">
        <v>487</v>
      </c>
      <c r="F103" s="4" t="s">
        <v>488</v>
      </c>
      <c r="G103" s="6" t="s">
        <v>484</v>
      </c>
      <c r="H103" s="8">
        <v>0</v>
      </c>
      <c r="I103" s="5" t="s">
        <v>163</v>
      </c>
      <c r="J103" s="5" t="s">
        <v>174</v>
      </c>
      <c r="K103" s="5" t="s">
        <v>165</v>
      </c>
      <c r="L103" s="5" t="s">
        <v>182</v>
      </c>
      <c r="M103" s="8">
        <v>10725</v>
      </c>
      <c r="N103" s="5" t="s">
        <v>183</v>
      </c>
    </row>
    <row r="104" spans="1:14" x14ac:dyDescent="0.35">
      <c r="A104" s="1"/>
      <c r="B104" s="5" t="s">
        <v>479</v>
      </c>
      <c r="C104" s="5" t="s">
        <v>489</v>
      </c>
      <c r="D104" s="5" t="s">
        <v>490</v>
      </c>
      <c r="E104" s="4" t="s">
        <v>491</v>
      </c>
      <c r="F104" s="4" t="s">
        <v>492</v>
      </c>
      <c r="G104" s="6" t="s">
        <v>493</v>
      </c>
      <c r="H104" s="8">
        <v>0</v>
      </c>
      <c r="I104" s="5" t="s">
        <v>163</v>
      </c>
      <c r="J104" s="5" t="s">
        <v>174</v>
      </c>
      <c r="K104" s="5" t="s">
        <v>165</v>
      </c>
      <c r="L104" s="5" t="s">
        <v>182</v>
      </c>
      <c r="M104" s="8">
        <v>8782</v>
      </c>
      <c r="N104" s="5" t="s">
        <v>183</v>
      </c>
    </row>
    <row r="105" spans="1:14" x14ac:dyDescent="0.35">
      <c r="A105" s="1"/>
      <c r="B105" s="5" t="s">
        <v>479</v>
      </c>
      <c r="C105" s="5" t="s">
        <v>489</v>
      </c>
      <c r="D105" s="5" t="s">
        <v>494</v>
      </c>
      <c r="E105" s="4" t="s">
        <v>495</v>
      </c>
      <c r="F105" s="4" t="s">
        <v>496</v>
      </c>
      <c r="G105" s="6" t="s">
        <v>493</v>
      </c>
      <c r="H105" s="8">
        <v>0</v>
      </c>
      <c r="I105" s="5" t="s">
        <v>163</v>
      </c>
      <c r="J105" s="5" t="s">
        <v>174</v>
      </c>
      <c r="K105" s="5" t="s">
        <v>165</v>
      </c>
      <c r="L105" s="5" t="s">
        <v>182</v>
      </c>
      <c r="M105" s="8">
        <v>9557</v>
      </c>
      <c r="N105" s="5" t="s">
        <v>183</v>
      </c>
    </row>
    <row r="106" spans="1:14" x14ac:dyDescent="0.35">
      <c r="A106" s="1"/>
      <c r="B106" s="5" t="s">
        <v>479</v>
      </c>
      <c r="C106" s="5" t="s">
        <v>489</v>
      </c>
      <c r="D106" s="5" t="s">
        <v>497</v>
      </c>
      <c r="E106" s="4" t="s">
        <v>498</v>
      </c>
      <c r="F106" s="4" t="s">
        <v>488</v>
      </c>
      <c r="G106" s="6" t="s">
        <v>493</v>
      </c>
      <c r="H106" s="8">
        <v>0</v>
      </c>
      <c r="I106" s="5" t="s">
        <v>163</v>
      </c>
      <c r="J106" s="5" t="s">
        <v>174</v>
      </c>
      <c r="K106" s="5" t="s">
        <v>165</v>
      </c>
      <c r="L106" s="5" t="s">
        <v>182</v>
      </c>
      <c r="M106" s="8">
        <v>1454</v>
      </c>
      <c r="N106" s="5" t="s">
        <v>183</v>
      </c>
    </row>
    <row r="107" spans="1:14" x14ac:dyDescent="0.35">
      <c r="A107" s="1"/>
      <c r="B107" s="5" t="s">
        <v>479</v>
      </c>
      <c r="C107" s="5" t="s">
        <v>489</v>
      </c>
      <c r="D107" s="5" t="s">
        <v>499</v>
      </c>
      <c r="E107" s="4" t="s">
        <v>500</v>
      </c>
      <c r="F107" s="4" t="s">
        <v>483</v>
      </c>
      <c r="G107" s="6" t="s">
        <v>493</v>
      </c>
      <c r="H107" s="8">
        <v>0</v>
      </c>
      <c r="I107" s="5" t="s">
        <v>163</v>
      </c>
      <c r="J107" s="5" t="s">
        <v>174</v>
      </c>
      <c r="K107" s="5" t="s">
        <v>165</v>
      </c>
      <c r="L107" s="5" t="s">
        <v>182</v>
      </c>
      <c r="M107" s="8">
        <v>9558</v>
      </c>
      <c r="N107" s="5" t="s">
        <v>183</v>
      </c>
    </row>
    <row r="108" spans="1:14" x14ac:dyDescent="0.35">
      <c r="A108" s="1"/>
      <c r="B108" s="5" t="s">
        <v>479</v>
      </c>
      <c r="C108" s="5" t="s">
        <v>501</v>
      </c>
      <c r="D108" s="5" t="s">
        <v>502</v>
      </c>
      <c r="E108" s="4" t="s">
        <v>495</v>
      </c>
      <c r="F108" s="4" t="s">
        <v>496</v>
      </c>
      <c r="G108" s="6" t="s">
        <v>484</v>
      </c>
      <c r="H108" s="8">
        <v>0</v>
      </c>
      <c r="I108" s="5" t="s">
        <v>163</v>
      </c>
      <c r="J108" s="5" t="s">
        <v>174</v>
      </c>
      <c r="K108" s="5" t="s">
        <v>165</v>
      </c>
      <c r="L108" s="5" t="s">
        <v>182</v>
      </c>
      <c r="M108" s="8">
        <v>1258</v>
      </c>
      <c r="N108" s="5" t="s">
        <v>183</v>
      </c>
    </row>
    <row r="109" spans="1:14" x14ac:dyDescent="0.35">
      <c r="A109" s="1"/>
      <c r="B109" s="5" t="s">
        <v>36</v>
      </c>
      <c r="C109" s="5" t="s">
        <v>503</v>
      </c>
      <c r="D109" s="5" t="s">
        <v>504</v>
      </c>
      <c r="E109" s="4" t="s">
        <v>189</v>
      </c>
      <c r="F109" s="4" t="s">
        <v>171</v>
      </c>
      <c r="G109" s="6" t="s">
        <v>505</v>
      </c>
      <c r="H109" s="8">
        <v>0</v>
      </c>
      <c r="I109" s="5" t="s">
        <v>163</v>
      </c>
      <c r="J109" s="5" t="s">
        <v>164</v>
      </c>
      <c r="K109" s="5" t="s">
        <v>165</v>
      </c>
      <c r="L109" s="5" t="s">
        <v>182</v>
      </c>
      <c r="M109" s="8">
        <v>15545</v>
      </c>
      <c r="N109" s="5" t="s">
        <v>183</v>
      </c>
    </row>
    <row r="110" spans="1:14" ht="25" x14ac:dyDescent="0.35">
      <c r="A110" s="1"/>
      <c r="B110" s="5" t="s">
        <v>36</v>
      </c>
      <c r="C110" s="5" t="s">
        <v>506</v>
      </c>
      <c r="D110" s="5" t="s">
        <v>106</v>
      </c>
      <c r="E110" s="4" t="s">
        <v>189</v>
      </c>
      <c r="F110" s="4" t="s">
        <v>171</v>
      </c>
      <c r="G110" s="6" t="s">
        <v>507</v>
      </c>
      <c r="H110" s="8">
        <v>11</v>
      </c>
      <c r="I110" s="5" t="s">
        <v>163</v>
      </c>
      <c r="J110" s="5" t="s">
        <v>174</v>
      </c>
      <c r="K110" s="5" t="s">
        <v>165</v>
      </c>
      <c r="L110" s="5" t="s">
        <v>182</v>
      </c>
      <c r="M110" s="8">
        <v>42</v>
      </c>
      <c r="N110" s="5" t="s">
        <v>167</v>
      </c>
    </row>
    <row r="111" spans="1:14" ht="25" x14ac:dyDescent="0.35">
      <c r="A111" s="1"/>
      <c r="B111" s="5" t="s">
        <v>36</v>
      </c>
      <c r="C111" s="5" t="s">
        <v>508</v>
      </c>
      <c r="D111" s="5" t="s">
        <v>99</v>
      </c>
      <c r="E111" s="4" t="s">
        <v>189</v>
      </c>
      <c r="F111" s="4" t="s">
        <v>509</v>
      </c>
      <c r="G111" s="6" t="s">
        <v>510</v>
      </c>
      <c r="H111" s="8">
        <v>3</v>
      </c>
      <c r="I111" s="5" t="s">
        <v>163</v>
      </c>
      <c r="J111" s="5" t="s">
        <v>174</v>
      </c>
      <c r="K111" s="5" t="s">
        <v>165</v>
      </c>
      <c r="L111" s="5" t="s">
        <v>182</v>
      </c>
      <c r="M111" s="8">
        <v>43</v>
      </c>
      <c r="N111" s="5" t="s">
        <v>167</v>
      </c>
    </row>
    <row r="112" spans="1:14" ht="25" x14ac:dyDescent="0.35">
      <c r="A112" s="1"/>
      <c r="B112" s="5" t="s">
        <v>36</v>
      </c>
      <c r="C112" s="5" t="s">
        <v>508</v>
      </c>
      <c r="D112" s="5" t="s">
        <v>77</v>
      </c>
      <c r="E112" s="4" t="s">
        <v>511</v>
      </c>
      <c r="F112" s="4" t="s">
        <v>171</v>
      </c>
      <c r="G112" s="6" t="s">
        <v>512</v>
      </c>
      <c r="H112" s="8">
        <v>3</v>
      </c>
      <c r="I112" s="5" t="s">
        <v>163</v>
      </c>
      <c r="J112" s="5" t="s">
        <v>174</v>
      </c>
      <c r="K112" s="5" t="s">
        <v>165</v>
      </c>
      <c r="L112" s="5" t="s">
        <v>182</v>
      </c>
      <c r="M112" s="8">
        <v>45</v>
      </c>
      <c r="N112" s="5" t="s">
        <v>167</v>
      </c>
    </row>
    <row r="113" spans="1:14" ht="25" x14ac:dyDescent="0.35">
      <c r="A113" s="1"/>
      <c r="B113" s="5" t="s">
        <v>36</v>
      </c>
      <c r="C113" s="5" t="s">
        <v>513</v>
      </c>
      <c r="D113" s="5" t="s">
        <v>514</v>
      </c>
      <c r="E113" s="4" t="s">
        <v>189</v>
      </c>
      <c r="F113" s="4" t="s">
        <v>171</v>
      </c>
      <c r="G113" s="6" t="s">
        <v>515</v>
      </c>
      <c r="H113" s="8">
        <v>0</v>
      </c>
      <c r="I113" s="5" t="s">
        <v>163</v>
      </c>
      <c r="J113" s="5" t="s">
        <v>174</v>
      </c>
      <c r="K113" s="5" t="s">
        <v>165</v>
      </c>
      <c r="L113" s="5" t="s">
        <v>191</v>
      </c>
      <c r="M113" s="8">
        <v>680</v>
      </c>
      <c r="N113" s="5" t="s">
        <v>183</v>
      </c>
    </row>
    <row r="114" spans="1:14" x14ac:dyDescent="0.35">
      <c r="A114" s="1"/>
      <c r="B114" s="5" t="s">
        <v>136</v>
      </c>
      <c r="C114" s="5" t="s">
        <v>516</v>
      </c>
      <c r="D114" s="5" t="s">
        <v>17</v>
      </c>
      <c r="E114" s="4" t="s">
        <v>189</v>
      </c>
      <c r="F114" s="4" t="s">
        <v>171</v>
      </c>
      <c r="G114" s="6" t="s">
        <v>517</v>
      </c>
      <c r="H114" s="8">
        <v>0</v>
      </c>
      <c r="I114" s="5" t="s">
        <v>163</v>
      </c>
      <c r="J114" s="5" t="s">
        <v>164</v>
      </c>
      <c r="K114" s="5" t="s">
        <v>165</v>
      </c>
      <c r="L114" s="5" t="s">
        <v>191</v>
      </c>
      <c r="M114" s="8">
        <v>258</v>
      </c>
      <c r="N114" s="5" t="s">
        <v>167</v>
      </c>
    </row>
    <row r="115" spans="1:14" ht="25" x14ac:dyDescent="0.35">
      <c r="A115" s="1"/>
      <c r="B115" s="5" t="s">
        <v>518</v>
      </c>
      <c r="C115" s="5" t="s">
        <v>519</v>
      </c>
      <c r="D115" s="5" t="s">
        <v>520</v>
      </c>
      <c r="E115" s="4" t="s">
        <v>189</v>
      </c>
      <c r="F115" s="4" t="s">
        <v>171</v>
      </c>
      <c r="G115" s="6" t="s">
        <v>521</v>
      </c>
      <c r="H115" s="8">
        <v>0</v>
      </c>
      <c r="I115" s="5" t="s">
        <v>163</v>
      </c>
      <c r="J115" s="5" t="s">
        <v>164</v>
      </c>
      <c r="K115" s="5" t="s">
        <v>165</v>
      </c>
      <c r="L115" s="5" t="s">
        <v>182</v>
      </c>
      <c r="M115" s="8">
        <v>21644</v>
      </c>
      <c r="N115" s="5" t="s">
        <v>183</v>
      </c>
    </row>
    <row r="116" spans="1:14" ht="25" x14ac:dyDescent="0.35">
      <c r="A116" s="1"/>
      <c r="B116" s="5" t="s">
        <v>44</v>
      </c>
      <c r="C116" s="5" t="s">
        <v>522</v>
      </c>
      <c r="D116" s="5" t="s">
        <v>523</v>
      </c>
      <c r="E116" s="4" t="s">
        <v>189</v>
      </c>
      <c r="F116" s="4" t="s">
        <v>171</v>
      </c>
      <c r="G116" s="6" t="s">
        <v>524</v>
      </c>
      <c r="H116" s="8">
        <v>0</v>
      </c>
      <c r="I116" s="5" t="s">
        <v>163</v>
      </c>
      <c r="J116" s="5" t="s">
        <v>164</v>
      </c>
      <c r="K116" s="5" t="s">
        <v>165</v>
      </c>
      <c r="L116" s="5" t="s">
        <v>191</v>
      </c>
      <c r="M116" s="8">
        <v>23022</v>
      </c>
      <c r="N116" s="5" t="s">
        <v>183</v>
      </c>
    </row>
    <row r="117" spans="1:14" ht="50" x14ac:dyDescent="0.35">
      <c r="A117" s="1"/>
      <c r="B117" s="5" t="s">
        <v>44</v>
      </c>
      <c r="C117" s="5" t="s">
        <v>525</v>
      </c>
      <c r="D117" s="5" t="s">
        <v>526</v>
      </c>
      <c r="E117" s="4" t="s">
        <v>189</v>
      </c>
      <c r="F117" s="4" t="s">
        <v>171</v>
      </c>
      <c r="G117" s="6" t="s">
        <v>527</v>
      </c>
      <c r="H117" s="8">
        <v>0</v>
      </c>
      <c r="I117" s="5" t="s">
        <v>163</v>
      </c>
      <c r="J117" s="5" t="s">
        <v>164</v>
      </c>
      <c r="K117" s="5" t="s">
        <v>165</v>
      </c>
      <c r="L117" s="5" t="s">
        <v>191</v>
      </c>
      <c r="M117" s="8">
        <v>22626</v>
      </c>
      <c r="N117" s="5" t="s">
        <v>183</v>
      </c>
    </row>
    <row r="118" spans="1:14" ht="25" x14ac:dyDescent="0.35">
      <c r="A118" s="1"/>
      <c r="B118" s="5" t="s">
        <v>44</v>
      </c>
      <c r="C118" s="5" t="s">
        <v>525</v>
      </c>
      <c r="D118" s="5" t="s">
        <v>528</v>
      </c>
      <c r="E118" s="4" t="s">
        <v>189</v>
      </c>
      <c r="F118" s="4" t="s">
        <v>171</v>
      </c>
      <c r="G118" s="6" t="s">
        <v>529</v>
      </c>
      <c r="H118" s="8">
        <v>0</v>
      </c>
      <c r="I118" s="5" t="s">
        <v>163</v>
      </c>
      <c r="J118" s="5" t="s">
        <v>174</v>
      </c>
      <c r="K118" s="5" t="s">
        <v>165</v>
      </c>
      <c r="L118" s="5" t="s">
        <v>191</v>
      </c>
      <c r="M118" s="8">
        <v>22636</v>
      </c>
      <c r="N118" s="5" t="s">
        <v>183</v>
      </c>
    </row>
    <row r="119" spans="1:14" ht="37.5" x14ac:dyDescent="0.35">
      <c r="A119" s="1"/>
      <c r="B119" s="5" t="s">
        <v>44</v>
      </c>
      <c r="C119" s="5" t="s">
        <v>530</v>
      </c>
      <c r="D119" s="5" t="s">
        <v>531</v>
      </c>
      <c r="E119" s="4" t="s">
        <v>189</v>
      </c>
      <c r="F119" s="4" t="s">
        <v>171</v>
      </c>
      <c r="G119" s="6" t="s">
        <v>532</v>
      </c>
      <c r="H119" s="8">
        <v>0</v>
      </c>
      <c r="I119" s="5" t="s">
        <v>163</v>
      </c>
      <c r="J119" s="5" t="s">
        <v>164</v>
      </c>
      <c r="K119" s="5" t="s">
        <v>165</v>
      </c>
      <c r="L119" s="5" t="s">
        <v>191</v>
      </c>
      <c r="M119" s="8">
        <v>13658</v>
      </c>
      <c r="N119" s="5" t="s">
        <v>183</v>
      </c>
    </row>
    <row r="120" spans="1:14" ht="50" x14ac:dyDescent="0.35">
      <c r="A120" s="1"/>
      <c r="B120" s="5" t="s">
        <v>44</v>
      </c>
      <c r="C120" s="5" t="s">
        <v>533</v>
      </c>
      <c r="D120" s="5" t="s">
        <v>534</v>
      </c>
      <c r="E120" s="4" t="s">
        <v>189</v>
      </c>
      <c r="F120" s="4" t="s">
        <v>171</v>
      </c>
      <c r="G120" s="6" t="s">
        <v>535</v>
      </c>
      <c r="H120" s="8">
        <v>0</v>
      </c>
      <c r="I120" s="5" t="s">
        <v>163</v>
      </c>
      <c r="J120" s="5" t="s">
        <v>164</v>
      </c>
      <c r="K120" s="5" t="s">
        <v>165</v>
      </c>
      <c r="L120" s="5" t="s">
        <v>191</v>
      </c>
      <c r="M120" s="8">
        <v>17377</v>
      </c>
      <c r="N120" s="5" t="s">
        <v>183</v>
      </c>
    </row>
    <row r="121" spans="1:14" x14ac:dyDescent="0.35">
      <c r="A121" s="1"/>
      <c r="B121" s="5" t="s">
        <v>44</v>
      </c>
      <c r="C121" s="5" t="s">
        <v>536</v>
      </c>
      <c r="D121" s="5" t="s">
        <v>537</v>
      </c>
      <c r="E121" s="4" t="s">
        <v>189</v>
      </c>
      <c r="F121" s="4" t="s">
        <v>171</v>
      </c>
      <c r="G121" s="6" t="s">
        <v>538</v>
      </c>
      <c r="H121" s="8">
        <v>0</v>
      </c>
      <c r="I121" s="5" t="s">
        <v>163</v>
      </c>
      <c r="J121" s="5" t="s">
        <v>174</v>
      </c>
      <c r="K121" s="5" t="s">
        <v>165</v>
      </c>
      <c r="L121" s="5" t="s">
        <v>191</v>
      </c>
      <c r="M121" s="8">
        <v>21426</v>
      </c>
      <c r="N121" s="5" t="s">
        <v>183</v>
      </c>
    </row>
    <row r="122" spans="1:14" ht="25" x14ac:dyDescent="0.35">
      <c r="A122" s="1"/>
      <c r="B122" s="5" t="s">
        <v>44</v>
      </c>
      <c r="C122" s="5" t="s">
        <v>536</v>
      </c>
      <c r="D122" s="5" t="s">
        <v>539</v>
      </c>
      <c r="E122" s="4" t="s">
        <v>540</v>
      </c>
      <c r="F122" s="4" t="s">
        <v>541</v>
      </c>
      <c r="G122" s="6" t="s">
        <v>542</v>
      </c>
      <c r="H122" s="8">
        <v>0</v>
      </c>
      <c r="I122" s="5" t="s">
        <v>163</v>
      </c>
      <c r="J122" s="5" t="s">
        <v>174</v>
      </c>
      <c r="K122" s="5" t="s">
        <v>165</v>
      </c>
      <c r="L122" s="5" t="s">
        <v>175</v>
      </c>
      <c r="M122" s="8">
        <v>20834</v>
      </c>
      <c r="N122" s="5" t="s">
        <v>183</v>
      </c>
    </row>
    <row r="123" spans="1:14" ht="50" x14ac:dyDescent="0.35">
      <c r="A123" s="1"/>
      <c r="B123" s="5" t="s">
        <v>44</v>
      </c>
      <c r="C123" s="5" t="s">
        <v>543</v>
      </c>
      <c r="D123" s="5" t="s">
        <v>25</v>
      </c>
      <c r="E123" s="4" t="s">
        <v>189</v>
      </c>
      <c r="F123" s="4" t="s">
        <v>171</v>
      </c>
      <c r="G123" s="6" t="s">
        <v>544</v>
      </c>
      <c r="H123" s="8">
        <v>0</v>
      </c>
      <c r="I123" s="5" t="s">
        <v>163</v>
      </c>
      <c r="J123" s="5" t="s">
        <v>164</v>
      </c>
      <c r="K123" s="5" t="s">
        <v>165</v>
      </c>
      <c r="L123" s="5" t="s">
        <v>191</v>
      </c>
      <c r="M123" s="8">
        <v>17650</v>
      </c>
      <c r="N123" s="5" t="s">
        <v>183</v>
      </c>
    </row>
    <row r="124" spans="1:14" ht="37.5" x14ac:dyDescent="0.35">
      <c r="A124" s="1"/>
      <c r="B124" s="5" t="s">
        <v>44</v>
      </c>
      <c r="C124" s="5" t="s">
        <v>545</v>
      </c>
      <c r="D124" s="5" t="s">
        <v>546</v>
      </c>
      <c r="E124" s="4" t="s">
        <v>189</v>
      </c>
      <c r="F124" s="4" t="s">
        <v>171</v>
      </c>
      <c r="G124" s="6" t="s">
        <v>547</v>
      </c>
      <c r="H124" s="8">
        <v>0</v>
      </c>
      <c r="I124" s="5" t="s">
        <v>163</v>
      </c>
      <c r="J124" s="5" t="s">
        <v>164</v>
      </c>
      <c r="K124" s="5" t="s">
        <v>165</v>
      </c>
      <c r="L124" s="5" t="s">
        <v>191</v>
      </c>
      <c r="M124" s="8">
        <v>13179</v>
      </c>
      <c r="N124" s="5" t="s">
        <v>183</v>
      </c>
    </row>
    <row r="125" spans="1:14" ht="37.5" x14ac:dyDescent="0.35">
      <c r="A125" s="1"/>
      <c r="B125" s="5" t="s">
        <v>44</v>
      </c>
      <c r="C125" s="5" t="s">
        <v>548</v>
      </c>
      <c r="D125" s="5" t="s">
        <v>224</v>
      </c>
      <c r="E125" s="4" t="s">
        <v>549</v>
      </c>
      <c r="F125" s="4" t="s">
        <v>550</v>
      </c>
      <c r="G125" s="6" t="s">
        <v>551</v>
      </c>
      <c r="H125" s="8">
        <v>0</v>
      </c>
      <c r="I125" s="5" t="s">
        <v>163</v>
      </c>
      <c r="J125" s="5" t="s">
        <v>164</v>
      </c>
      <c r="K125" s="5" t="s">
        <v>165</v>
      </c>
      <c r="L125" s="5" t="s">
        <v>182</v>
      </c>
      <c r="M125" s="8">
        <v>13461</v>
      </c>
      <c r="N125" s="5" t="s">
        <v>183</v>
      </c>
    </row>
    <row r="126" spans="1:14" ht="50" x14ac:dyDescent="0.35">
      <c r="A126" s="1"/>
      <c r="B126" s="5" t="s">
        <v>44</v>
      </c>
      <c r="C126" s="5" t="s">
        <v>552</v>
      </c>
      <c r="D126" s="5" t="s">
        <v>553</v>
      </c>
      <c r="E126" s="4" t="s">
        <v>189</v>
      </c>
      <c r="F126" s="4" t="s">
        <v>171</v>
      </c>
      <c r="G126" s="6" t="s">
        <v>535</v>
      </c>
      <c r="H126" s="8">
        <v>0</v>
      </c>
      <c r="I126" s="5" t="s">
        <v>163</v>
      </c>
      <c r="J126" s="5" t="s">
        <v>164</v>
      </c>
      <c r="K126" s="5" t="s">
        <v>165</v>
      </c>
      <c r="L126" s="5" t="s">
        <v>191</v>
      </c>
      <c r="M126" s="8">
        <v>17433</v>
      </c>
      <c r="N126" s="5" t="s">
        <v>183</v>
      </c>
    </row>
    <row r="127" spans="1:14" ht="37.5" x14ac:dyDescent="0.35">
      <c r="A127" s="1"/>
      <c r="B127" s="5" t="s">
        <v>44</v>
      </c>
      <c r="C127" s="5" t="s">
        <v>552</v>
      </c>
      <c r="D127" s="5" t="s">
        <v>554</v>
      </c>
      <c r="E127" s="4" t="s">
        <v>189</v>
      </c>
      <c r="F127" s="4" t="s">
        <v>171</v>
      </c>
      <c r="G127" s="6" t="s">
        <v>555</v>
      </c>
      <c r="H127" s="8">
        <v>0</v>
      </c>
      <c r="I127" s="5" t="s">
        <v>163</v>
      </c>
      <c r="J127" s="5" t="s">
        <v>164</v>
      </c>
      <c r="K127" s="5" t="s">
        <v>165</v>
      </c>
      <c r="L127" s="5" t="s">
        <v>191</v>
      </c>
      <c r="M127" s="8">
        <v>17424</v>
      </c>
      <c r="N127" s="5" t="s">
        <v>183</v>
      </c>
    </row>
    <row r="128" spans="1:14" ht="25" x14ac:dyDescent="0.35">
      <c r="A128" s="1"/>
      <c r="B128" s="5" t="s">
        <v>44</v>
      </c>
      <c r="C128" s="5" t="s">
        <v>552</v>
      </c>
      <c r="D128" s="5" t="s">
        <v>556</v>
      </c>
      <c r="E128" s="4" t="s">
        <v>189</v>
      </c>
      <c r="F128" s="4" t="s">
        <v>171</v>
      </c>
      <c r="G128" s="6" t="s">
        <v>557</v>
      </c>
      <c r="H128" s="8">
        <v>0</v>
      </c>
      <c r="I128" s="5" t="s">
        <v>163</v>
      </c>
      <c r="J128" s="5" t="s">
        <v>174</v>
      </c>
      <c r="K128" s="5" t="s">
        <v>165</v>
      </c>
      <c r="L128" s="5" t="s">
        <v>191</v>
      </c>
      <c r="M128" s="8">
        <v>17437</v>
      </c>
      <c r="N128" s="5" t="s">
        <v>183</v>
      </c>
    </row>
    <row r="129" spans="1:14" ht="25" x14ac:dyDescent="0.35">
      <c r="A129" s="1"/>
      <c r="B129" s="5" t="s">
        <v>558</v>
      </c>
      <c r="C129" s="5" t="s">
        <v>559</v>
      </c>
      <c r="D129" s="5" t="s">
        <v>99</v>
      </c>
      <c r="E129" s="4" t="s">
        <v>560</v>
      </c>
      <c r="F129" s="4" t="s">
        <v>561</v>
      </c>
      <c r="G129" s="6" t="s">
        <v>562</v>
      </c>
      <c r="H129" s="8">
        <v>20</v>
      </c>
      <c r="I129" s="5" t="s">
        <v>163</v>
      </c>
      <c r="J129" s="5" t="s">
        <v>174</v>
      </c>
      <c r="K129" s="5" t="s">
        <v>165</v>
      </c>
      <c r="L129" s="5" t="s">
        <v>182</v>
      </c>
      <c r="M129" s="8">
        <v>24348</v>
      </c>
      <c r="N129" s="5" t="s">
        <v>167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726562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5" t="s">
        <v>0</v>
      </c>
      <c r="B3" s="196"/>
      <c r="C3" s="196"/>
      <c r="D3" s="196"/>
      <c r="E3" s="196"/>
      <c r="F3" s="198"/>
    </row>
    <row r="4" spans="1:6" ht="0" hidden="1" customHeight="1" x14ac:dyDescent="0.35">
      <c r="A4" s="1"/>
      <c r="B4" s="1"/>
      <c r="C4" s="1"/>
      <c r="D4" s="1"/>
      <c r="E4" s="1"/>
    </row>
    <row r="5" spans="1:6" ht="30" customHeight="1" x14ac:dyDescent="0.4">
      <c r="A5" s="2" t="s">
        <v>563</v>
      </c>
      <c r="B5" s="1"/>
      <c r="C5" s="1"/>
      <c r="D5" s="1"/>
      <c r="E5" s="1"/>
    </row>
    <row r="6" spans="1:6" ht="35" customHeight="1" x14ac:dyDescent="0.35">
      <c r="A6" s="3" t="s">
        <v>3</v>
      </c>
      <c r="B6" s="3" t="s">
        <v>5</v>
      </c>
      <c r="C6" s="3" t="s">
        <v>4</v>
      </c>
      <c r="D6" s="3" t="s">
        <v>6</v>
      </c>
      <c r="E6" s="3" t="s">
        <v>564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Normal="100" workbookViewId="0">
      <pane xSplit="2" ySplit="10" topLeftCell="FD11" activePane="bottomRight" state="frozen"/>
      <selection pane="topRight" activeCell="C1" sqref="C1"/>
      <selection pane="bottomLeft" activeCell="A11" sqref="A11"/>
      <selection pane="bottomRight"/>
    </sheetView>
  </sheetViews>
  <sheetFormatPr baseColWidth="10" defaultColWidth="8.7265625" defaultRowHeight="14.5" x14ac:dyDescent="0.35"/>
  <cols>
    <col min="1" max="1" width="11" customWidth="1"/>
    <col min="2" max="2" width="9" customWidth="1"/>
    <col min="3" max="177" width="20" customWidth="1"/>
  </cols>
  <sheetData>
    <row r="1" spans="1:177"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5">
      <c r="A5" s="200" t="s">
        <v>565</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1"/>
      <c r="FM5" s="203" t="s">
        <v>566</v>
      </c>
      <c r="FN5" s="202"/>
      <c r="FO5" s="202"/>
      <c r="FP5" s="202"/>
      <c r="FQ5" s="202"/>
      <c r="FR5" s="202"/>
      <c r="FS5" s="202"/>
      <c r="FT5" s="202"/>
      <c r="FU5" s="202"/>
    </row>
    <row r="6" spans="1:177" ht="22" hidden="1" customHeight="1" x14ac:dyDescent="0.35">
      <c r="A6" s="199" t="s">
        <v>51</v>
      </c>
      <c r="B6" s="199" t="s">
        <v>567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9" t="s">
        <v>568</v>
      </c>
      <c r="FL6" s="1"/>
      <c r="FM6" s="10">
        <v>221</v>
      </c>
      <c r="FN6" s="10">
        <v>222</v>
      </c>
      <c r="FO6" s="10">
        <v>224</v>
      </c>
      <c r="FP6" s="10">
        <v>2187</v>
      </c>
      <c r="FQ6" s="10">
        <v>227</v>
      </c>
      <c r="FR6" s="10">
        <v>49400</v>
      </c>
      <c r="FS6" s="10">
        <v>199</v>
      </c>
      <c r="FT6" s="10">
        <v>200</v>
      </c>
      <c r="FU6" s="202" t="s">
        <v>569</v>
      </c>
    </row>
    <row r="7" spans="1:177" ht="15" hidden="1" customHeight="1" x14ac:dyDescent="0.35">
      <c r="A7" s="199"/>
      <c r="B7" s="199"/>
      <c r="C7" s="9" t="s">
        <v>570</v>
      </c>
      <c r="D7" s="9" t="s">
        <v>571</v>
      </c>
      <c r="E7" s="9" t="s">
        <v>571</v>
      </c>
      <c r="F7" s="9" t="s">
        <v>572</v>
      </c>
      <c r="G7" s="9" t="s">
        <v>572</v>
      </c>
      <c r="H7" s="9" t="s">
        <v>572</v>
      </c>
      <c r="I7" s="9" t="s">
        <v>572</v>
      </c>
      <c r="J7" s="9" t="s">
        <v>571</v>
      </c>
      <c r="K7" s="9" t="s">
        <v>571</v>
      </c>
      <c r="L7" s="9" t="s">
        <v>571</v>
      </c>
      <c r="M7" s="9" t="s">
        <v>571</v>
      </c>
      <c r="N7" s="9" t="s">
        <v>571</v>
      </c>
      <c r="O7" s="9" t="s">
        <v>571</v>
      </c>
      <c r="P7" s="9" t="s">
        <v>571</v>
      </c>
      <c r="Q7" s="9" t="s">
        <v>571</v>
      </c>
      <c r="R7" s="9" t="s">
        <v>571</v>
      </c>
      <c r="S7" s="9" t="s">
        <v>571</v>
      </c>
      <c r="T7" s="9" t="s">
        <v>571</v>
      </c>
      <c r="U7" s="9" t="s">
        <v>571</v>
      </c>
      <c r="V7" s="9" t="s">
        <v>571</v>
      </c>
      <c r="W7" s="9" t="s">
        <v>571</v>
      </c>
      <c r="X7" s="9" t="s">
        <v>570</v>
      </c>
      <c r="Y7" s="9" t="s">
        <v>570</v>
      </c>
      <c r="Z7" s="9" t="s">
        <v>570</v>
      </c>
      <c r="AA7" s="9" t="s">
        <v>571</v>
      </c>
      <c r="AB7" s="9" t="s">
        <v>570</v>
      </c>
      <c r="AC7" s="9" t="s">
        <v>570</v>
      </c>
      <c r="AD7" s="9" t="s">
        <v>570</v>
      </c>
      <c r="AE7" s="9" t="s">
        <v>570</v>
      </c>
      <c r="AF7" s="9" t="s">
        <v>570</v>
      </c>
      <c r="AG7" s="9" t="s">
        <v>570</v>
      </c>
      <c r="AH7" s="9" t="s">
        <v>570</v>
      </c>
      <c r="AI7" s="9" t="s">
        <v>570</v>
      </c>
      <c r="AJ7" s="9" t="s">
        <v>571</v>
      </c>
      <c r="AK7" s="9" t="s">
        <v>572</v>
      </c>
      <c r="AL7" s="9" t="s">
        <v>572</v>
      </c>
      <c r="AM7" s="9" t="s">
        <v>572</v>
      </c>
      <c r="AN7" s="9" t="s">
        <v>571</v>
      </c>
      <c r="AO7" s="9" t="s">
        <v>571</v>
      </c>
      <c r="AP7" s="9" t="s">
        <v>571</v>
      </c>
      <c r="AQ7" s="9" t="s">
        <v>571</v>
      </c>
      <c r="AR7" s="9" t="s">
        <v>571</v>
      </c>
      <c r="AS7" s="9" t="s">
        <v>571</v>
      </c>
      <c r="AT7" s="9" t="s">
        <v>571</v>
      </c>
      <c r="AU7" s="9" t="s">
        <v>570</v>
      </c>
      <c r="AV7" s="9" t="s">
        <v>571</v>
      </c>
      <c r="AW7" s="9" t="s">
        <v>571</v>
      </c>
      <c r="AX7" s="9" t="s">
        <v>571</v>
      </c>
      <c r="AY7" s="9" t="s">
        <v>571</v>
      </c>
      <c r="AZ7" s="9" t="s">
        <v>571</v>
      </c>
      <c r="BA7" s="9" t="s">
        <v>571</v>
      </c>
      <c r="BB7" s="9" t="s">
        <v>571</v>
      </c>
      <c r="BC7" s="9" t="s">
        <v>571</v>
      </c>
      <c r="BD7" s="9" t="s">
        <v>570</v>
      </c>
      <c r="BE7" s="9" t="s">
        <v>572</v>
      </c>
      <c r="BF7" s="9" t="s">
        <v>571</v>
      </c>
      <c r="BG7" s="9" t="s">
        <v>571</v>
      </c>
      <c r="BH7" s="9" t="s">
        <v>571</v>
      </c>
      <c r="BI7" s="9" t="s">
        <v>571</v>
      </c>
      <c r="BJ7" s="9" t="s">
        <v>572</v>
      </c>
      <c r="BK7" s="9" t="s">
        <v>572</v>
      </c>
      <c r="BL7" s="9" t="s">
        <v>572</v>
      </c>
      <c r="BM7" s="9" t="s">
        <v>570</v>
      </c>
      <c r="BN7" s="9" t="s">
        <v>570</v>
      </c>
      <c r="BO7" s="9" t="s">
        <v>570</v>
      </c>
      <c r="BP7" s="9" t="s">
        <v>571</v>
      </c>
      <c r="BQ7" s="9" t="s">
        <v>571</v>
      </c>
      <c r="BR7" s="9" t="s">
        <v>571</v>
      </c>
      <c r="BS7" s="9" t="s">
        <v>571</v>
      </c>
      <c r="BT7" s="9" t="s">
        <v>571</v>
      </c>
      <c r="BU7" s="9" t="s">
        <v>571</v>
      </c>
      <c r="BV7" s="9" t="s">
        <v>571</v>
      </c>
      <c r="BW7" s="9" t="s">
        <v>570</v>
      </c>
      <c r="BX7" s="9" t="s">
        <v>570</v>
      </c>
      <c r="BY7" s="9" t="s">
        <v>570</v>
      </c>
      <c r="BZ7" s="9" t="s">
        <v>572</v>
      </c>
      <c r="CA7" s="9" t="s">
        <v>570</v>
      </c>
      <c r="CB7" s="9" t="s">
        <v>571</v>
      </c>
      <c r="CC7" s="9" t="s">
        <v>572</v>
      </c>
      <c r="CD7" s="9" t="s">
        <v>571</v>
      </c>
      <c r="CE7" s="9" t="s">
        <v>571</v>
      </c>
      <c r="CF7" s="9" t="s">
        <v>571</v>
      </c>
      <c r="CG7" s="9" t="s">
        <v>571</v>
      </c>
      <c r="CH7" s="9" t="s">
        <v>571</v>
      </c>
      <c r="CI7" s="9" t="s">
        <v>571</v>
      </c>
      <c r="CJ7" s="9" t="s">
        <v>571</v>
      </c>
      <c r="CK7" s="9" t="s">
        <v>571</v>
      </c>
      <c r="CL7" s="9" t="s">
        <v>571</v>
      </c>
      <c r="CM7" s="9" t="s">
        <v>571</v>
      </c>
      <c r="CN7" s="9" t="s">
        <v>571</v>
      </c>
      <c r="CO7" s="9" t="s">
        <v>571</v>
      </c>
      <c r="CP7" s="9" t="s">
        <v>570</v>
      </c>
      <c r="CQ7" s="9" t="s">
        <v>570</v>
      </c>
      <c r="CR7" s="9" t="s">
        <v>570</v>
      </c>
      <c r="CS7" s="9" t="s">
        <v>570</v>
      </c>
      <c r="CT7" s="9" t="s">
        <v>571</v>
      </c>
      <c r="CU7" s="9" t="s">
        <v>571</v>
      </c>
      <c r="CV7" s="9" t="s">
        <v>571</v>
      </c>
      <c r="CW7" s="9" t="s">
        <v>571</v>
      </c>
      <c r="CX7" s="9" t="s">
        <v>570</v>
      </c>
      <c r="CY7" s="9" t="s">
        <v>572</v>
      </c>
      <c r="CZ7" s="9" t="s">
        <v>572</v>
      </c>
      <c r="DA7" s="9" t="s">
        <v>572</v>
      </c>
      <c r="DB7" s="9" t="s">
        <v>571</v>
      </c>
      <c r="DC7" s="9" t="s">
        <v>572</v>
      </c>
      <c r="DD7" s="9" t="s">
        <v>572</v>
      </c>
      <c r="DE7" s="9" t="s">
        <v>570</v>
      </c>
      <c r="DF7" s="9" t="s">
        <v>570</v>
      </c>
      <c r="DG7" s="9" t="s">
        <v>571</v>
      </c>
      <c r="DH7" s="9" t="s">
        <v>571</v>
      </c>
      <c r="DI7" s="9" t="s">
        <v>571</v>
      </c>
      <c r="DJ7" s="9" t="s">
        <v>572</v>
      </c>
      <c r="DK7" s="9" t="s">
        <v>572</v>
      </c>
      <c r="DL7" s="9" t="s">
        <v>571</v>
      </c>
      <c r="DM7" s="9" t="s">
        <v>571</v>
      </c>
      <c r="DN7" s="9" t="s">
        <v>570</v>
      </c>
      <c r="DO7" s="9" t="s">
        <v>570</v>
      </c>
      <c r="DP7" s="9" t="s">
        <v>571</v>
      </c>
      <c r="DQ7" s="9" t="s">
        <v>571</v>
      </c>
      <c r="DR7" s="9" t="s">
        <v>570</v>
      </c>
      <c r="DS7" s="9" t="s">
        <v>571</v>
      </c>
      <c r="DT7" s="9" t="s">
        <v>571</v>
      </c>
      <c r="DU7" s="9" t="s">
        <v>572</v>
      </c>
      <c r="DV7" s="9" t="s">
        <v>571</v>
      </c>
      <c r="DW7" s="9" t="s">
        <v>571</v>
      </c>
      <c r="DX7" s="9" t="s">
        <v>572</v>
      </c>
      <c r="DY7" s="9" t="s">
        <v>571</v>
      </c>
      <c r="DZ7" s="9" t="s">
        <v>571</v>
      </c>
      <c r="EA7" s="9" t="s">
        <v>571</v>
      </c>
      <c r="EB7" s="9" t="s">
        <v>572</v>
      </c>
      <c r="EC7" s="9" t="s">
        <v>572</v>
      </c>
      <c r="ED7" s="9" t="s">
        <v>570</v>
      </c>
      <c r="EE7" s="9" t="s">
        <v>571</v>
      </c>
      <c r="EF7" s="9" t="s">
        <v>571</v>
      </c>
      <c r="EG7" s="9" t="s">
        <v>571</v>
      </c>
      <c r="EH7" s="9" t="s">
        <v>571</v>
      </c>
      <c r="EI7" s="9" t="s">
        <v>571</v>
      </c>
      <c r="EJ7" s="9" t="s">
        <v>571</v>
      </c>
      <c r="EK7" s="9" t="s">
        <v>570</v>
      </c>
      <c r="EL7" s="9" t="s">
        <v>570</v>
      </c>
      <c r="EM7" s="9" t="s">
        <v>570</v>
      </c>
      <c r="EN7" s="9" t="s">
        <v>570</v>
      </c>
      <c r="EO7" s="9" t="s">
        <v>572</v>
      </c>
      <c r="EP7" s="9" t="s">
        <v>570</v>
      </c>
      <c r="EQ7" s="9" t="s">
        <v>570</v>
      </c>
      <c r="ER7" s="9" t="s">
        <v>570</v>
      </c>
      <c r="ES7" s="9" t="s">
        <v>571</v>
      </c>
      <c r="ET7" s="9" t="s">
        <v>571</v>
      </c>
      <c r="EU7" s="9" t="s">
        <v>571</v>
      </c>
      <c r="EV7" s="9" t="s">
        <v>570</v>
      </c>
      <c r="EW7" s="9" t="s">
        <v>571</v>
      </c>
      <c r="EX7" s="9" t="s">
        <v>571</v>
      </c>
      <c r="EY7" s="9" t="s">
        <v>571</v>
      </c>
      <c r="EZ7" s="9" t="s">
        <v>571</v>
      </c>
      <c r="FA7" s="9" t="s">
        <v>570</v>
      </c>
      <c r="FB7" s="9" t="s">
        <v>572</v>
      </c>
      <c r="FC7" s="9" t="s">
        <v>571</v>
      </c>
      <c r="FD7" s="9" t="s">
        <v>572</v>
      </c>
      <c r="FE7" s="9" t="s">
        <v>572</v>
      </c>
      <c r="FF7" s="9" t="s">
        <v>572</v>
      </c>
      <c r="FG7" s="9" t="s">
        <v>571</v>
      </c>
      <c r="FH7" s="9" t="s">
        <v>572</v>
      </c>
      <c r="FI7" s="9" t="s">
        <v>572</v>
      </c>
      <c r="FJ7" s="9" t="s">
        <v>572</v>
      </c>
      <c r="FK7" s="199"/>
      <c r="FL7" s="1"/>
      <c r="FM7" s="10" t="s">
        <v>572</v>
      </c>
      <c r="FN7" s="10" t="s">
        <v>571</v>
      </c>
      <c r="FO7" s="10" t="s">
        <v>572</v>
      </c>
      <c r="FP7" s="10" t="s">
        <v>572</v>
      </c>
      <c r="FQ7" s="10" t="s">
        <v>572</v>
      </c>
      <c r="FR7" s="10" t="s">
        <v>572</v>
      </c>
      <c r="FS7" s="10" t="s">
        <v>572</v>
      </c>
      <c r="FT7" s="10" t="s">
        <v>572</v>
      </c>
      <c r="FU7" s="202"/>
    </row>
    <row r="8" spans="1:177" ht="15" hidden="1" customHeight="1" x14ac:dyDescent="0.35">
      <c r="A8" s="199"/>
      <c r="B8" s="199"/>
      <c r="C8" s="9" t="s">
        <v>573</v>
      </c>
      <c r="D8" s="9" t="s">
        <v>573</v>
      </c>
      <c r="E8" s="9" t="s">
        <v>573</v>
      </c>
      <c r="F8" s="9" t="s">
        <v>574</v>
      </c>
      <c r="G8" s="9" t="s">
        <v>574</v>
      </c>
      <c r="H8" s="9" t="s">
        <v>573</v>
      </c>
      <c r="I8" s="9" t="s">
        <v>573</v>
      </c>
      <c r="J8" s="9" t="s">
        <v>574</v>
      </c>
      <c r="K8" s="9" t="s">
        <v>574</v>
      </c>
      <c r="L8" s="9" t="s">
        <v>574</v>
      </c>
      <c r="M8" s="9" t="s">
        <v>574</v>
      </c>
      <c r="N8" s="9" t="s">
        <v>574</v>
      </c>
      <c r="O8" s="9" t="s">
        <v>574</v>
      </c>
      <c r="P8" s="9" t="s">
        <v>574</v>
      </c>
      <c r="Q8" s="9" t="s">
        <v>574</v>
      </c>
      <c r="R8" s="9" t="s">
        <v>573</v>
      </c>
      <c r="S8" s="9" t="s">
        <v>573</v>
      </c>
      <c r="T8" s="9" t="s">
        <v>574</v>
      </c>
      <c r="U8" s="9" t="s">
        <v>574</v>
      </c>
      <c r="V8" s="9" t="s">
        <v>574</v>
      </c>
      <c r="W8" s="9" t="s">
        <v>574</v>
      </c>
      <c r="X8" s="9" t="s">
        <v>573</v>
      </c>
      <c r="Y8" s="9" t="s">
        <v>573</v>
      </c>
      <c r="Z8" s="9" t="s">
        <v>573</v>
      </c>
      <c r="AA8" s="9" t="s">
        <v>574</v>
      </c>
      <c r="AB8" s="9" t="s">
        <v>573</v>
      </c>
      <c r="AC8" s="9" t="s">
        <v>573</v>
      </c>
      <c r="AD8" s="9" t="s">
        <v>573</v>
      </c>
      <c r="AE8" s="9" t="s">
        <v>573</v>
      </c>
      <c r="AF8" s="9" t="s">
        <v>574</v>
      </c>
      <c r="AG8" s="9" t="s">
        <v>574</v>
      </c>
      <c r="AH8" s="9" t="s">
        <v>574</v>
      </c>
      <c r="AI8" s="9" t="s">
        <v>573</v>
      </c>
      <c r="AJ8" s="9" t="s">
        <v>573</v>
      </c>
      <c r="AK8" s="9" t="s">
        <v>574</v>
      </c>
      <c r="AL8" s="9" t="s">
        <v>574</v>
      </c>
      <c r="AM8" s="9" t="s">
        <v>574</v>
      </c>
      <c r="AN8" s="9" t="s">
        <v>573</v>
      </c>
      <c r="AO8" s="9" t="s">
        <v>573</v>
      </c>
      <c r="AP8" s="9" t="s">
        <v>573</v>
      </c>
      <c r="AQ8" s="9" t="s">
        <v>573</v>
      </c>
      <c r="AR8" s="9" t="s">
        <v>573</v>
      </c>
      <c r="AS8" s="9" t="s">
        <v>573</v>
      </c>
      <c r="AT8" s="9" t="s">
        <v>573</v>
      </c>
      <c r="AU8" s="9" t="s">
        <v>573</v>
      </c>
      <c r="AV8" s="9" t="s">
        <v>574</v>
      </c>
      <c r="AW8" s="9" t="s">
        <v>574</v>
      </c>
      <c r="AX8" s="9" t="s">
        <v>574</v>
      </c>
      <c r="AY8" s="9" t="s">
        <v>573</v>
      </c>
      <c r="AZ8" s="9" t="s">
        <v>573</v>
      </c>
      <c r="BA8" s="9" t="s">
        <v>573</v>
      </c>
      <c r="BB8" s="9" t="s">
        <v>573</v>
      </c>
      <c r="BC8" s="9" t="s">
        <v>573</v>
      </c>
      <c r="BD8" s="9" t="s">
        <v>573</v>
      </c>
      <c r="BE8" s="9" t="s">
        <v>573</v>
      </c>
      <c r="BF8" s="9" t="s">
        <v>573</v>
      </c>
      <c r="BG8" s="9" t="s">
        <v>573</v>
      </c>
      <c r="BH8" s="9" t="s">
        <v>573</v>
      </c>
      <c r="BI8" s="9" t="s">
        <v>573</v>
      </c>
      <c r="BJ8" s="9" t="s">
        <v>574</v>
      </c>
      <c r="BK8" s="9" t="s">
        <v>574</v>
      </c>
      <c r="BL8" s="9" t="s">
        <v>574</v>
      </c>
      <c r="BM8" s="9" t="s">
        <v>574</v>
      </c>
      <c r="BN8" s="9" t="s">
        <v>574</v>
      </c>
      <c r="BO8" s="9" t="s">
        <v>574</v>
      </c>
      <c r="BP8" s="9" t="s">
        <v>573</v>
      </c>
      <c r="BQ8" s="9" t="s">
        <v>574</v>
      </c>
      <c r="BR8" s="9" t="s">
        <v>574</v>
      </c>
      <c r="BS8" s="9" t="s">
        <v>574</v>
      </c>
      <c r="BT8" s="9" t="s">
        <v>574</v>
      </c>
      <c r="BU8" s="9" t="s">
        <v>574</v>
      </c>
      <c r="BV8" s="9" t="s">
        <v>574</v>
      </c>
      <c r="BW8" s="9" t="s">
        <v>574</v>
      </c>
      <c r="BX8" s="9" t="s">
        <v>574</v>
      </c>
      <c r="BY8" s="9" t="s">
        <v>574</v>
      </c>
      <c r="BZ8" s="9" t="s">
        <v>573</v>
      </c>
      <c r="CA8" s="9" t="s">
        <v>574</v>
      </c>
      <c r="CB8" s="9" t="s">
        <v>574</v>
      </c>
      <c r="CC8" s="9" t="s">
        <v>573</v>
      </c>
      <c r="CD8" s="9" t="s">
        <v>573</v>
      </c>
      <c r="CE8" s="9" t="s">
        <v>573</v>
      </c>
      <c r="CF8" s="9" t="s">
        <v>573</v>
      </c>
      <c r="CG8" s="9" t="s">
        <v>573</v>
      </c>
      <c r="CH8" s="9" t="s">
        <v>573</v>
      </c>
      <c r="CI8" s="9" t="s">
        <v>574</v>
      </c>
      <c r="CJ8" s="9" t="s">
        <v>574</v>
      </c>
      <c r="CK8" s="9" t="s">
        <v>574</v>
      </c>
      <c r="CL8" s="9" t="s">
        <v>574</v>
      </c>
      <c r="CM8" s="9" t="s">
        <v>574</v>
      </c>
      <c r="CN8" s="9" t="s">
        <v>574</v>
      </c>
      <c r="CO8" s="9" t="s">
        <v>574</v>
      </c>
      <c r="CP8" s="9" t="s">
        <v>574</v>
      </c>
      <c r="CQ8" s="9" t="s">
        <v>574</v>
      </c>
      <c r="CR8" s="9" t="s">
        <v>574</v>
      </c>
      <c r="CS8" s="9" t="s">
        <v>574</v>
      </c>
      <c r="CT8" s="9" t="s">
        <v>574</v>
      </c>
      <c r="CU8" s="9" t="s">
        <v>574</v>
      </c>
      <c r="CV8" s="9" t="s">
        <v>575</v>
      </c>
      <c r="CW8" s="9" t="s">
        <v>576</v>
      </c>
      <c r="CX8" s="9" t="s">
        <v>575</v>
      </c>
      <c r="CY8" s="9" t="s">
        <v>576</v>
      </c>
      <c r="CZ8" s="9" t="s">
        <v>575</v>
      </c>
      <c r="DA8" s="9" t="s">
        <v>573</v>
      </c>
      <c r="DB8" s="9" t="s">
        <v>573</v>
      </c>
      <c r="DC8" s="9" t="s">
        <v>573</v>
      </c>
      <c r="DD8" s="9" t="s">
        <v>573</v>
      </c>
      <c r="DE8" s="9" t="s">
        <v>575</v>
      </c>
      <c r="DF8" s="9" t="s">
        <v>573</v>
      </c>
      <c r="DG8" s="9" t="s">
        <v>573</v>
      </c>
      <c r="DH8" s="9" t="s">
        <v>573</v>
      </c>
      <c r="DI8" s="9" t="s">
        <v>573</v>
      </c>
      <c r="DJ8" s="9" t="s">
        <v>573</v>
      </c>
      <c r="DK8" s="9" t="s">
        <v>573</v>
      </c>
      <c r="DL8" s="9" t="s">
        <v>573</v>
      </c>
      <c r="DM8" s="9" t="s">
        <v>573</v>
      </c>
      <c r="DN8" s="9" t="s">
        <v>575</v>
      </c>
      <c r="DO8" s="9" t="s">
        <v>575</v>
      </c>
      <c r="DP8" s="9" t="s">
        <v>576</v>
      </c>
      <c r="DQ8" s="9" t="s">
        <v>576</v>
      </c>
      <c r="DR8" s="9" t="s">
        <v>575</v>
      </c>
      <c r="DS8" s="9" t="s">
        <v>573</v>
      </c>
      <c r="DT8" s="9" t="s">
        <v>573</v>
      </c>
      <c r="DU8" s="9" t="s">
        <v>573</v>
      </c>
      <c r="DV8" s="9" t="s">
        <v>573</v>
      </c>
      <c r="DW8" s="9" t="s">
        <v>573</v>
      </c>
      <c r="DX8" s="9" t="s">
        <v>573</v>
      </c>
      <c r="DY8" s="9" t="s">
        <v>573</v>
      </c>
      <c r="DZ8" s="9" t="s">
        <v>573</v>
      </c>
      <c r="EA8" s="9" t="s">
        <v>573</v>
      </c>
      <c r="EB8" s="9" t="s">
        <v>576</v>
      </c>
      <c r="EC8" s="9" t="s">
        <v>576</v>
      </c>
      <c r="ED8" s="9" t="s">
        <v>575</v>
      </c>
      <c r="EE8" s="9" t="s">
        <v>576</v>
      </c>
      <c r="EF8" s="9" t="s">
        <v>576</v>
      </c>
      <c r="EG8" s="9" t="s">
        <v>576</v>
      </c>
      <c r="EH8" s="9" t="s">
        <v>576</v>
      </c>
      <c r="EI8" s="9" t="s">
        <v>573</v>
      </c>
      <c r="EJ8" s="9" t="s">
        <v>573</v>
      </c>
      <c r="EK8" s="9" t="s">
        <v>573</v>
      </c>
      <c r="EL8" s="9" t="s">
        <v>573</v>
      </c>
      <c r="EM8" s="9" t="s">
        <v>573</v>
      </c>
      <c r="EN8" s="9" t="s">
        <v>573</v>
      </c>
      <c r="EO8" s="9" t="s">
        <v>576</v>
      </c>
      <c r="EP8" s="9" t="s">
        <v>575</v>
      </c>
      <c r="EQ8" s="9" t="s">
        <v>575</v>
      </c>
      <c r="ER8" s="9" t="s">
        <v>575</v>
      </c>
      <c r="ES8" s="9" t="s">
        <v>573</v>
      </c>
      <c r="ET8" s="9" t="s">
        <v>576</v>
      </c>
      <c r="EU8" s="9" t="s">
        <v>576</v>
      </c>
      <c r="EV8" s="9" t="s">
        <v>575</v>
      </c>
      <c r="EW8" s="9" t="s">
        <v>574</v>
      </c>
      <c r="EX8" s="9" t="s">
        <v>574</v>
      </c>
      <c r="EY8" s="9" t="s">
        <v>574</v>
      </c>
      <c r="EZ8" s="9" t="s">
        <v>574</v>
      </c>
      <c r="FA8" s="9" t="s">
        <v>575</v>
      </c>
      <c r="FB8" s="9" t="s">
        <v>573</v>
      </c>
      <c r="FC8" s="9" t="s">
        <v>573</v>
      </c>
      <c r="FD8" s="9" t="s">
        <v>574</v>
      </c>
      <c r="FE8" s="9" t="s">
        <v>574</v>
      </c>
      <c r="FF8" s="9" t="s">
        <v>574</v>
      </c>
      <c r="FG8" s="9" t="s">
        <v>574</v>
      </c>
      <c r="FH8" s="9" t="s">
        <v>574</v>
      </c>
      <c r="FI8" s="9" t="s">
        <v>574</v>
      </c>
      <c r="FJ8" s="9" t="s">
        <v>574</v>
      </c>
      <c r="FK8" s="199"/>
      <c r="FL8" s="1"/>
      <c r="FM8" s="10" t="s">
        <v>573</v>
      </c>
      <c r="FN8" s="10" t="s">
        <v>573</v>
      </c>
      <c r="FO8" s="10" t="s">
        <v>573</v>
      </c>
      <c r="FP8" s="10" t="s">
        <v>573</v>
      </c>
      <c r="FQ8" s="10" t="s">
        <v>574</v>
      </c>
      <c r="FR8" s="10" t="s">
        <v>574</v>
      </c>
      <c r="FS8" s="10" t="s">
        <v>573</v>
      </c>
      <c r="FT8" s="10" t="s">
        <v>573</v>
      </c>
      <c r="FU8" s="202"/>
    </row>
    <row r="9" spans="1:177" ht="40" customHeight="1" x14ac:dyDescent="0.35">
      <c r="A9" s="199"/>
      <c r="B9" s="199"/>
      <c r="C9" s="11" t="s">
        <v>577</v>
      </c>
      <c r="D9" s="11" t="s">
        <v>63</v>
      </c>
      <c r="E9" s="11" t="s">
        <v>63</v>
      </c>
      <c r="F9" s="11" t="s">
        <v>63</v>
      </c>
      <c r="G9" s="11" t="s">
        <v>63</v>
      </c>
      <c r="H9" s="11" t="s">
        <v>96</v>
      </c>
      <c r="I9" s="11" t="s">
        <v>96</v>
      </c>
      <c r="J9" s="11" t="s">
        <v>136</v>
      </c>
      <c r="K9" s="11" t="s">
        <v>136</v>
      </c>
      <c r="L9" s="11" t="s">
        <v>86</v>
      </c>
      <c r="M9" s="11" t="s">
        <v>86</v>
      </c>
      <c r="N9" s="11" t="s">
        <v>86</v>
      </c>
      <c r="O9" s="11" t="s">
        <v>86</v>
      </c>
      <c r="P9" s="11" t="s">
        <v>86</v>
      </c>
      <c r="Q9" s="11" t="s">
        <v>86</v>
      </c>
      <c r="R9" s="11" t="s">
        <v>86</v>
      </c>
      <c r="S9" s="11" t="s">
        <v>86</v>
      </c>
      <c r="T9" s="11" t="s">
        <v>578</v>
      </c>
      <c r="U9" s="11" t="s">
        <v>578</v>
      </c>
      <c r="V9" s="11" t="s">
        <v>578</v>
      </c>
      <c r="W9" s="11" t="s">
        <v>578</v>
      </c>
      <c r="X9" s="11" t="s">
        <v>579</v>
      </c>
      <c r="Y9" s="11" t="s">
        <v>259</v>
      </c>
      <c r="Z9" s="11" t="s">
        <v>259</v>
      </c>
      <c r="AA9" s="11" t="s">
        <v>259</v>
      </c>
      <c r="AB9" s="11" t="s">
        <v>58</v>
      </c>
      <c r="AC9" s="11" t="s">
        <v>58</v>
      </c>
      <c r="AD9" s="11" t="s">
        <v>58</v>
      </c>
      <c r="AE9" s="11" t="s">
        <v>58</v>
      </c>
      <c r="AF9" s="11" t="s">
        <v>58</v>
      </c>
      <c r="AG9" s="11" t="s">
        <v>58</v>
      </c>
      <c r="AH9" s="11" t="s">
        <v>58</v>
      </c>
      <c r="AI9" s="11" t="s">
        <v>580</v>
      </c>
      <c r="AJ9" s="11" t="s">
        <v>581</v>
      </c>
      <c r="AK9" s="11" t="s">
        <v>358</v>
      </c>
      <c r="AL9" s="11" t="s">
        <v>582</v>
      </c>
      <c r="AM9" s="11" t="s">
        <v>582</v>
      </c>
      <c r="AN9" s="11" t="s">
        <v>583</v>
      </c>
      <c r="AO9" s="11" t="s">
        <v>583</v>
      </c>
      <c r="AP9" s="11" t="s">
        <v>337</v>
      </c>
      <c r="AQ9" s="11" t="s">
        <v>14</v>
      </c>
      <c r="AR9" s="11" t="s">
        <v>14</v>
      </c>
      <c r="AS9" s="11" t="s">
        <v>584</v>
      </c>
      <c r="AT9" s="11" t="s">
        <v>585</v>
      </c>
      <c r="AU9" s="11" t="s">
        <v>586</v>
      </c>
      <c r="AV9" s="11" t="s">
        <v>83</v>
      </c>
      <c r="AW9" s="11" t="s">
        <v>83</v>
      </c>
      <c r="AX9" s="11" t="s">
        <v>83</v>
      </c>
      <c r="AY9" s="11" t="s">
        <v>36</v>
      </c>
      <c r="AZ9" s="11" t="s">
        <v>36</v>
      </c>
      <c r="BA9" s="11" t="s">
        <v>36</v>
      </c>
      <c r="BB9" s="11" t="s">
        <v>36</v>
      </c>
      <c r="BC9" s="11" t="s">
        <v>36</v>
      </c>
      <c r="BD9" s="11" t="s">
        <v>36</v>
      </c>
      <c r="BE9" s="11" t="s">
        <v>36</v>
      </c>
      <c r="BF9" s="11" t="s">
        <v>36</v>
      </c>
      <c r="BG9" s="11" t="s">
        <v>587</v>
      </c>
      <c r="BH9" s="11" t="s">
        <v>587</v>
      </c>
      <c r="BI9" s="11" t="s">
        <v>588</v>
      </c>
      <c r="BJ9" s="11" t="s">
        <v>67</v>
      </c>
      <c r="BK9" s="11" t="s">
        <v>67</v>
      </c>
      <c r="BL9" s="11" t="s">
        <v>67</v>
      </c>
      <c r="BM9" s="11" t="s">
        <v>74</v>
      </c>
      <c r="BN9" s="11" t="s">
        <v>74</v>
      </c>
      <c r="BO9" s="11" t="s">
        <v>74</v>
      </c>
      <c r="BP9" s="11" t="s">
        <v>74</v>
      </c>
      <c r="BQ9" s="11" t="s">
        <v>74</v>
      </c>
      <c r="BR9" s="11" t="s">
        <v>74</v>
      </c>
      <c r="BS9" s="11" t="s">
        <v>74</v>
      </c>
      <c r="BT9" s="11" t="s">
        <v>74</v>
      </c>
      <c r="BU9" s="11" t="s">
        <v>74</v>
      </c>
      <c r="BV9" s="11" t="s">
        <v>74</v>
      </c>
      <c r="BW9" s="11" t="s">
        <v>74</v>
      </c>
      <c r="BX9" s="11" t="s">
        <v>74</v>
      </c>
      <c r="BY9" s="11" t="s">
        <v>74</v>
      </c>
      <c r="BZ9" s="11" t="s">
        <v>74</v>
      </c>
      <c r="CA9" s="11" t="s">
        <v>589</v>
      </c>
      <c r="CB9" s="11" t="s">
        <v>589</v>
      </c>
      <c r="CC9" s="11" t="s">
        <v>314</v>
      </c>
      <c r="CD9" s="11" t="s">
        <v>117</v>
      </c>
      <c r="CE9" s="11" t="s">
        <v>117</v>
      </c>
      <c r="CF9" s="11" t="s">
        <v>117</v>
      </c>
      <c r="CG9" s="11" t="s">
        <v>117</v>
      </c>
      <c r="CH9" s="11" t="s">
        <v>117</v>
      </c>
      <c r="CI9" s="11" t="s">
        <v>117</v>
      </c>
      <c r="CJ9" s="11" t="s">
        <v>117</v>
      </c>
      <c r="CK9" s="11" t="s">
        <v>117</v>
      </c>
      <c r="CL9" s="11" t="s">
        <v>117</v>
      </c>
      <c r="CM9" s="11" t="s">
        <v>117</v>
      </c>
      <c r="CN9" s="11" t="s">
        <v>117</v>
      </c>
      <c r="CO9" s="11" t="s">
        <v>117</v>
      </c>
      <c r="CP9" s="11" t="s">
        <v>128</v>
      </c>
      <c r="CQ9" s="11" t="s">
        <v>128</v>
      </c>
      <c r="CR9" s="11" t="s">
        <v>128</v>
      </c>
      <c r="CS9" s="11" t="s">
        <v>128</v>
      </c>
      <c r="CT9" s="11" t="s">
        <v>133</v>
      </c>
      <c r="CU9" s="11" t="s">
        <v>133</v>
      </c>
      <c r="CV9" s="11" t="s">
        <v>590</v>
      </c>
      <c r="CW9" s="11" t="s">
        <v>591</v>
      </c>
      <c r="CX9" s="11" t="s">
        <v>592</v>
      </c>
      <c r="CY9" s="11" t="s">
        <v>593</v>
      </c>
      <c r="CZ9" s="11" t="s">
        <v>594</v>
      </c>
      <c r="DA9" s="11" t="s">
        <v>595</v>
      </c>
      <c r="DB9" s="11" t="s">
        <v>558</v>
      </c>
      <c r="DC9" s="11" t="s">
        <v>96</v>
      </c>
      <c r="DD9" s="11" t="s">
        <v>96</v>
      </c>
      <c r="DE9" s="11" t="s">
        <v>86</v>
      </c>
      <c r="DF9" s="11" t="s">
        <v>580</v>
      </c>
      <c r="DG9" s="11" t="s">
        <v>596</v>
      </c>
      <c r="DH9" s="11" t="s">
        <v>597</v>
      </c>
      <c r="DI9" s="11" t="s">
        <v>278</v>
      </c>
      <c r="DJ9" s="11" t="s">
        <v>598</v>
      </c>
      <c r="DK9" s="11" t="s">
        <v>599</v>
      </c>
      <c r="DL9" s="11" t="s">
        <v>600</v>
      </c>
      <c r="DM9" s="11" t="s">
        <v>601</v>
      </c>
      <c r="DN9" s="11" t="s">
        <v>602</v>
      </c>
      <c r="DO9" s="11" t="s">
        <v>603</v>
      </c>
      <c r="DP9" s="11" t="s">
        <v>604</v>
      </c>
      <c r="DQ9" s="11" t="s">
        <v>605</v>
      </c>
      <c r="DR9" s="11" t="s">
        <v>606</v>
      </c>
      <c r="DS9" s="11" t="s">
        <v>607</v>
      </c>
      <c r="DT9" s="11" t="s">
        <v>608</v>
      </c>
      <c r="DU9" s="11" t="s">
        <v>609</v>
      </c>
      <c r="DV9" s="11" t="s">
        <v>610</v>
      </c>
      <c r="DW9" s="11" t="s">
        <v>611</v>
      </c>
      <c r="DX9" s="11" t="s">
        <v>611</v>
      </c>
      <c r="DY9" s="11" t="s">
        <v>611</v>
      </c>
      <c r="DZ9" s="11" t="s">
        <v>611</v>
      </c>
      <c r="EA9" s="11" t="s">
        <v>612</v>
      </c>
      <c r="EB9" s="11" t="s">
        <v>613</v>
      </c>
      <c r="EC9" s="11" t="s">
        <v>613</v>
      </c>
      <c r="ED9" s="11" t="s">
        <v>74</v>
      </c>
      <c r="EE9" s="11" t="s">
        <v>74</v>
      </c>
      <c r="EF9" s="11" t="s">
        <v>74</v>
      </c>
      <c r="EG9" s="11" t="s">
        <v>74</v>
      </c>
      <c r="EH9" s="11" t="s">
        <v>74</v>
      </c>
      <c r="EI9" s="11" t="s">
        <v>614</v>
      </c>
      <c r="EJ9" s="11" t="s">
        <v>614</v>
      </c>
      <c r="EK9" s="11" t="s">
        <v>615</v>
      </c>
      <c r="EL9" s="11" t="s">
        <v>615</v>
      </c>
      <c r="EM9" s="11" t="s">
        <v>615</v>
      </c>
      <c r="EN9" s="11" t="s">
        <v>615</v>
      </c>
      <c r="EO9" s="11" t="s">
        <v>302</v>
      </c>
      <c r="EP9" s="11" t="s">
        <v>329</v>
      </c>
      <c r="EQ9" s="11" t="s">
        <v>616</v>
      </c>
      <c r="ER9" s="11" t="s">
        <v>117</v>
      </c>
      <c r="ES9" s="11" t="s">
        <v>117</v>
      </c>
      <c r="ET9" s="11" t="s">
        <v>117</v>
      </c>
      <c r="EU9" s="11" t="s">
        <v>117</v>
      </c>
      <c r="EV9" s="11" t="s">
        <v>117</v>
      </c>
      <c r="EW9" s="11" t="s">
        <v>393</v>
      </c>
      <c r="EX9" s="11" t="s">
        <v>393</v>
      </c>
      <c r="EY9" s="11" t="s">
        <v>393</v>
      </c>
      <c r="EZ9" s="11" t="s">
        <v>393</v>
      </c>
      <c r="FA9" s="11" t="s">
        <v>617</v>
      </c>
      <c r="FB9" s="11" t="s">
        <v>618</v>
      </c>
      <c r="FC9" s="11" t="s">
        <v>618</v>
      </c>
      <c r="FD9" s="11" t="s">
        <v>619</v>
      </c>
      <c r="FE9" s="11" t="s">
        <v>620</v>
      </c>
      <c r="FF9" s="11" t="s">
        <v>620</v>
      </c>
      <c r="FG9" s="11" t="s">
        <v>621</v>
      </c>
      <c r="FH9" s="11" t="s">
        <v>158</v>
      </c>
      <c r="FI9" s="11" t="s">
        <v>622</v>
      </c>
      <c r="FJ9" s="11" t="s">
        <v>168</v>
      </c>
      <c r="FK9" s="199"/>
      <c r="FL9" s="1"/>
      <c r="FM9" s="12" t="s">
        <v>139</v>
      </c>
      <c r="FN9" s="12" t="s">
        <v>29</v>
      </c>
      <c r="FO9" s="12" t="s">
        <v>623</v>
      </c>
      <c r="FP9" s="12" t="s">
        <v>624</v>
      </c>
      <c r="FQ9" s="12" t="s">
        <v>625</v>
      </c>
      <c r="FR9" s="12" t="s">
        <v>626</v>
      </c>
      <c r="FS9" s="12" t="s">
        <v>618</v>
      </c>
      <c r="FT9" s="12" t="s">
        <v>618</v>
      </c>
      <c r="FU9" s="202"/>
    </row>
    <row r="10" spans="1:177" ht="40" customHeight="1" x14ac:dyDescent="0.35">
      <c r="A10" s="199"/>
      <c r="B10" s="199"/>
      <c r="C10" s="9" t="s">
        <v>627</v>
      </c>
      <c r="D10" s="9" t="s">
        <v>274</v>
      </c>
      <c r="E10" s="9" t="s">
        <v>628</v>
      </c>
      <c r="F10" s="9" t="s">
        <v>629</v>
      </c>
      <c r="G10" s="9" t="s">
        <v>630</v>
      </c>
      <c r="H10" s="9" t="s">
        <v>631</v>
      </c>
      <c r="I10" s="9" t="s">
        <v>632</v>
      </c>
      <c r="J10" s="9" t="s">
        <v>633</v>
      </c>
      <c r="K10" s="9" t="s">
        <v>634</v>
      </c>
      <c r="L10" s="9" t="s">
        <v>635</v>
      </c>
      <c r="M10" s="9" t="s">
        <v>636</v>
      </c>
      <c r="N10" s="9" t="s">
        <v>637</v>
      </c>
      <c r="O10" s="9" t="s">
        <v>638</v>
      </c>
      <c r="P10" s="9" t="s">
        <v>639</v>
      </c>
      <c r="Q10" s="9" t="s">
        <v>640</v>
      </c>
      <c r="R10" s="9" t="s">
        <v>333</v>
      </c>
      <c r="S10" s="9" t="s">
        <v>641</v>
      </c>
      <c r="T10" s="9" t="s">
        <v>642</v>
      </c>
      <c r="U10" s="9" t="s">
        <v>643</v>
      </c>
      <c r="V10" s="9" t="s">
        <v>644</v>
      </c>
      <c r="W10" s="9" t="s">
        <v>645</v>
      </c>
      <c r="X10" s="9" t="s">
        <v>646</v>
      </c>
      <c r="Y10" s="9" t="s">
        <v>647</v>
      </c>
      <c r="Z10" s="9" t="s">
        <v>648</v>
      </c>
      <c r="AA10" s="9" t="s">
        <v>263</v>
      </c>
      <c r="AB10" s="9" t="s">
        <v>649</v>
      </c>
      <c r="AC10" s="9" t="s">
        <v>650</v>
      </c>
      <c r="AD10" s="9" t="s">
        <v>651</v>
      </c>
      <c r="AE10" s="9" t="s">
        <v>652</v>
      </c>
      <c r="AF10" s="9" t="s">
        <v>653</v>
      </c>
      <c r="AG10" s="9" t="s">
        <v>654</v>
      </c>
      <c r="AH10" s="9" t="s">
        <v>655</v>
      </c>
      <c r="AI10" s="9" t="s">
        <v>656</v>
      </c>
      <c r="AJ10" s="9" t="s">
        <v>657</v>
      </c>
      <c r="AK10" s="9" t="s">
        <v>359</v>
      </c>
      <c r="AL10" s="9" t="s">
        <v>658</v>
      </c>
      <c r="AM10" s="9" t="s">
        <v>659</v>
      </c>
      <c r="AN10" s="9" t="s">
        <v>660</v>
      </c>
      <c r="AO10" s="9" t="s">
        <v>661</v>
      </c>
      <c r="AP10" s="9" t="s">
        <v>337</v>
      </c>
      <c r="AQ10" s="9" t="s">
        <v>662</v>
      </c>
      <c r="AR10" s="9" t="s">
        <v>15</v>
      </c>
      <c r="AS10" s="9" t="s">
        <v>663</v>
      </c>
      <c r="AT10" s="9" t="s">
        <v>664</v>
      </c>
      <c r="AU10" s="9" t="s">
        <v>665</v>
      </c>
      <c r="AV10" s="9" t="s">
        <v>666</v>
      </c>
      <c r="AW10" s="9" t="s">
        <v>667</v>
      </c>
      <c r="AX10" s="9" t="s">
        <v>668</v>
      </c>
      <c r="AY10" s="9" t="s">
        <v>669</v>
      </c>
      <c r="AZ10" s="9" t="s">
        <v>508</v>
      </c>
      <c r="BA10" s="9" t="s">
        <v>445</v>
      </c>
      <c r="BB10" s="9" t="s">
        <v>506</v>
      </c>
      <c r="BC10" s="9" t="s">
        <v>37</v>
      </c>
      <c r="BD10" s="9" t="s">
        <v>670</v>
      </c>
      <c r="BE10" s="9" t="s">
        <v>671</v>
      </c>
      <c r="BF10" s="9" t="s">
        <v>503</v>
      </c>
      <c r="BG10" s="9" t="s">
        <v>672</v>
      </c>
      <c r="BH10" s="9" t="s">
        <v>673</v>
      </c>
      <c r="BI10" s="9" t="s">
        <v>674</v>
      </c>
      <c r="BJ10" s="9" t="s">
        <v>675</v>
      </c>
      <c r="BK10" s="9" t="s">
        <v>676</v>
      </c>
      <c r="BL10" s="9" t="s">
        <v>677</v>
      </c>
      <c r="BM10" s="9" t="s">
        <v>678</v>
      </c>
      <c r="BN10" s="9" t="s">
        <v>679</v>
      </c>
      <c r="BO10" s="9" t="s">
        <v>680</v>
      </c>
      <c r="BP10" s="9" t="s">
        <v>681</v>
      </c>
      <c r="BQ10" s="9" t="s">
        <v>682</v>
      </c>
      <c r="BR10" s="9" t="s">
        <v>683</v>
      </c>
      <c r="BS10" s="9" t="s">
        <v>684</v>
      </c>
      <c r="BT10" s="9" t="s">
        <v>685</v>
      </c>
      <c r="BU10" s="9" t="s">
        <v>686</v>
      </c>
      <c r="BV10" s="9" t="s">
        <v>687</v>
      </c>
      <c r="BW10" s="9" t="s">
        <v>688</v>
      </c>
      <c r="BX10" s="9" t="s">
        <v>689</v>
      </c>
      <c r="BY10" s="9" t="s">
        <v>690</v>
      </c>
      <c r="BZ10" s="9" t="s">
        <v>691</v>
      </c>
      <c r="CA10" s="9" t="s">
        <v>692</v>
      </c>
      <c r="CB10" s="9" t="s">
        <v>693</v>
      </c>
      <c r="CC10" s="9" t="s">
        <v>315</v>
      </c>
      <c r="CD10" s="9" t="s">
        <v>226</v>
      </c>
      <c r="CE10" s="9" t="s">
        <v>694</v>
      </c>
      <c r="CF10" s="9" t="s">
        <v>695</v>
      </c>
      <c r="CG10" s="9" t="s">
        <v>381</v>
      </c>
      <c r="CH10" s="9" t="s">
        <v>696</v>
      </c>
      <c r="CI10" s="9" t="s">
        <v>697</v>
      </c>
      <c r="CJ10" s="9" t="s">
        <v>698</v>
      </c>
      <c r="CK10" s="9" t="s">
        <v>699</v>
      </c>
      <c r="CL10" s="9" t="s">
        <v>700</v>
      </c>
      <c r="CM10" s="9" t="s">
        <v>701</v>
      </c>
      <c r="CN10" s="9" t="s">
        <v>702</v>
      </c>
      <c r="CO10" s="9" t="s">
        <v>703</v>
      </c>
      <c r="CP10" s="9" t="s">
        <v>704</v>
      </c>
      <c r="CQ10" s="9" t="s">
        <v>705</v>
      </c>
      <c r="CR10" s="9" t="s">
        <v>706</v>
      </c>
      <c r="CS10" s="9" t="s">
        <v>707</v>
      </c>
      <c r="CT10" s="9" t="s">
        <v>708</v>
      </c>
      <c r="CU10" s="9" t="s">
        <v>709</v>
      </c>
      <c r="CV10" s="9" t="s">
        <v>710</v>
      </c>
      <c r="CW10" s="9" t="s">
        <v>711</v>
      </c>
      <c r="CX10" s="9" t="s">
        <v>712</v>
      </c>
      <c r="CY10" s="9" t="s">
        <v>713</v>
      </c>
      <c r="CZ10" s="9" t="s">
        <v>714</v>
      </c>
      <c r="DA10" s="9" t="s">
        <v>715</v>
      </c>
      <c r="DB10" s="9" t="s">
        <v>559</v>
      </c>
      <c r="DC10" s="9" t="s">
        <v>716</v>
      </c>
      <c r="DD10" s="9" t="s">
        <v>717</v>
      </c>
      <c r="DE10" s="9" t="s">
        <v>718</v>
      </c>
      <c r="DF10" s="9" t="s">
        <v>719</v>
      </c>
      <c r="DG10" s="9" t="s">
        <v>720</v>
      </c>
      <c r="DH10" s="9" t="s">
        <v>721</v>
      </c>
      <c r="DI10" s="9" t="s">
        <v>722</v>
      </c>
      <c r="DJ10" s="9" t="s">
        <v>723</v>
      </c>
      <c r="DK10" s="9" t="s">
        <v>724</v>
      </c>
      <c r="DL10" s="9" t="s">
        <v>725</v>
      </c>
      <c r="DM10" s="9" t="s">
        <v>726</v>
      </c>
      <c r="DN10" s="9" t="s">
        <v>727</v>
      </c>
      <c r="DO10" s="9" t="s">
        <v>728</v>
      </c>
      <c r="DP10" s="9" t="s">
        <v>729</v>
      </c>
      <c r="DQ10" s="9" t="s">
        <v>730</v>
      </c>
      <c r="DR10" s="9" t="s">
        <v>731</v>
      </c>
      <c r="DS10" s="9" t="s">
        <v>732</v>
      </c>
      <c r="DT10" s="9" t="s">
        <v>733</v>
      </c>
      <c r="DU10" s="9" t="s">
        <v>734</v>
      </c>
      <c r="DV10" s="9" t="s">
        <v>735</v>
      </c>
      <c r="DW10" s="9" t="s">
        <v>736</v>
      </c>
      <c r="DX10" s="9" t="s">
        <v>737</v>
      </c>
      <c r="DY10" s="9" t="s">
        <v>738</v>
      </c>
      <c r="DZ10" s="9" t="s">
        <v>739</v>
      </c>
      <c r="EA10" s="9" t="s">
        <v>740</v>
      </c>
      <c r="EB10" s="9" t="s">
        <v>741</v>
      </c>
      <c r="EC10" s="9" t="s">
        <v>742</v>
      </c>
      <c r="ED10" s="9" t="s">
        <v>743</v>
      </c>
      <c r="EE10" s="9" t="s">
        <v>744</v>
      </c>
      <c r="EF10" s="9" t="s">
        <v>745</v>
      </c>
      <c r="EG10" s="9" t="s">
        <v>746</v>
      </c>
      <c r="EH10" s="9" t="s">
        <v>747</v>
      </c>
      <c r="EI10" s="9" t="s">
        <v>748</v>
      </c>
      <c r="EJ10" s="9" t="s">
        <v>749</v>
      </c>
      <c r="EK10" s="9" t="s">
        <v>750</v>
      </c>
      <c r="EL10" s="9" t="s">
        <v>751</v>
      </c>
      <c r="EM10" s="9" t="s">
        <v>752</v>
      </c>
      <c r="EN10" s="9" t="s">
        <v>753</v>
      </c>
      <c r="EO10" s="9" t="s">
        <v>754</v>
      </c>
      <c r="EP10" s="9" t="s">
        <v>755</v>
      </c>
      <c r="EQ10" s="9" t="s">
        <v>756</v>
      </c>
      <c r="ER10" s="9" t="s">
        <v>385</v>
      </c>
      <c r="ES10" s="9" t="s">
        <v>757</v>
      </c>
      <c r="ET10" s="9" t="s">
        <v>758</v>
      </c>
      <c r="EU10" s="9" t="s">
        <v>759</v>
      </c>
      <c r="EV10" s="9" t="s">
        <v>760</v>
      </c>
      <c r="EW10" s="9" t="s">
        <v>397</v>
      </c>
      <c r="EX10" s="9" t="s">
        <v>761</v>
      </c>
      <c r="EY10" s="9" t="s">
        <v>762</v>
      </c>
      <c r="EZ10" s="9" t="s">
        <v>763</v>
      </c>
      <c r="FA10" s="9" t="s">
        <v>764</v>
      </c>
      <c r="FB10" s="9" t="s">
        <v>765</v>
      </c>
      <c r="FC10" s="9" t="s">
        <v>766</v>
      </c>
      <c r="FD10" s="9" t="s">
        <v>767</v>
      </c>
      <c r="FE10" s="9" t="s">
        <v>768</v>
      </c>
      <c r="FF10" s="9" t="s">
        <v>769</v>
      </c>
      <c r="FG10" s="9" t="s">
        <v>770</v>
      </c>
      <c r="FH10" s="9" t="s">
        <v>771</v>
      </c>
      <c r="FI10" s="9" t="s">
        <v>772</v>
      </c>
      <c r="FJ10" s="9" t="s">
        <v>169</v>
      </c>
      <c r="FK10" s="199" t="s">
        <v>773</v>
      </c>
      <c r="FL10" s="1"/>
      <c r="FM10" s="10" t="s">
        <v>774</v>
      </c>
      <c r="FN10" s="10" t="s">
        <v>775</v>
      </c>
      <c r="FO10" s="10" t="s">
        <v>776</v>
      </c>
      <c r="FP10" s="10" t="s">
        <v>777</v>
      </c>
      <c r="FQ10" s="10" t="s">
        <v>778</v>
      </c>
      <c r="FR10" s="10" t="s">
        <v>779</v>
      </c>
      <c r="FS10" s="10" t="s">
        <v>780</v>
      </c>
      <c r="FT10" s="10" t="s">
        <v>781</v>
      </c>
      <c r="FU10" s="202" t="s">
        <v>773</v>
      </c>
    </row>
    <row r="11" spans="1:177" ht="24" customHeight="1" x14ac:dyDescent="0.35">
      <c r="A11" s="13" t="s">
        <v>55</v>
      </c>
      <c r="B11" s="13" t="s">
        <v>782</v>
      </c>
      <c r="C11" s="14">
        <v>203.5</v>
      </c>
      <c r="D11" s="14">
        <v>595.79999999999995</v>
      </c>
      <c r="E11" s="14">
        <v>202.3</v>
      </c>
      <c r="F11" s="14"/>
      <c r="G11" s="14"/>
      <c r="H11" s="14">
        <v>90</v>
      </c>
      <c r="I11" s="14">
        <v>220.4</v>
      </c>
      <c r="J11" s="14"/>
      <c r="K11" s="14"/>
      <c r="L11" s="14">
        <v>146.6</v>
      </c>
      <c r="M11" s="14">
        <v>146.6</v>
      </c>
      <c r="N11" s="14">
        <v>146.30000000000001</v>
      </c>
      <c r="O11" s="14">
        <v>243.8</v>
      </c>
      <c r="P11" s="14">
        <v>213.5</v>
      </c>
      <c r="Q11" s="14">
        <v>110.1</v>
      </c>
      <c r="R11" s="14">
        <v>375.9</v>
      </c>
      <c r="S11" s="14">
        <v>10.4</v>
      </c>
      <c r="T11" s="14"/>
      <c r="U11" s="14"/>
      <c r="V11" s="14"/>
      <c r="W11" s="14"/>
      <c r="X11" s="14">
        <v>167.4</v>
      </c>
      <c r="Y11" s="14">
        <v>7.5</v>
      </c>
      <c r="Z11" s="14">
        <v>6</v>
      </c>
      <c r="AA11" s="14"/>
      <c r="AB11" s="14">
        <v>6.9</v>
      </c>
      <c r="AC11" s="14">
        <v>11.4</v>
      </c>
      <c r="AD11" s="14">
        <v>70.3</v>
      </c>
      <c r="AE11" s="14"/>
      <c r="AF11" s="14"/>
      <c r="AG11" s="14"/>
      <c r="AH11" s="14"/>
      <c r="AI11" s="14">
        <v>110.7</v>
      </c>
      <c r="AJ11" s="14">
        <v>105.8</v>
      </c>
      <c r="AK11" s="14">
        <v>0</v>
      </c>
      <c r="AL11" s="14"/>
      <c r="AM11" s="14"/>
      <c r="AN11" s="14">
        <v>6.5</v>
      </c>
      <c r="AO11" s="14">
        <v>146.19999999999999</v>
      </c>
      <c r="AP11" s="14">
        <v>51</v>
      </c>
      <c r="AQ11" s="14">
        <v>151.4</v>
      </c>
      <c r="AR11" s="14">
        <v>28.1</v>
      </c>
      <c r="AS11" s="14">
        <v>18.3</v>
      </c>
      <c r="AT11" s="14">
        <v>18.8</v>
      </c>
      <c r="AU11" s="14">
        <v>91.4</v>
      </c>
      <c r="AV11" s="14"/>
      <c r="AW11" s="14"/>
      <c r="AX11" s="14"/>
      <c r="AY11" s="14">
        <v>106.1</v>
      </c>
      <c r="AZ11" s="14">
        <v>5.7</v>
      </c>
      <c r="BA11" s="14">
        <v>8.4</v>
      </c>
      <c r="BB11" s="14">
        <v>35.4</v>
      </c>
      <c r="BC11" s="14">
        <v>43.7</v>
      </c>
      <c r="BD11" s="14">
        <v>2</v>
      </c>
      <c r="BE11" s="14">
        <v>25.8</v>
      </c>
      <c r="BF11" s="14">
        <v>86</v>
      </c>
      <c r="BG11" s="14"/>
      <c r="BH11" s="14"/>
      <c r="BI11" s="14">
        <v>46</v>
      </c>
      <c r="BJ11" s="14"/>
      <c r="BK11" s="14"/>
      <c r="BL11" s="14">
        <v>0</v>
      </c>
      <c r="BM11" s="14"/>
      <c r="BN11" s="14"/>
      <c r="BO11" s="14"/>
      <c r="BP11" s="14">
        <v>127</v>
      </c>
      <c r="BQ11" s="14">
        <v>131</v>
      </c>
      <c r="BR11" s="14">
        <v>130.80000000000001</v>
      </c>
      <c r="BS11" s="14">
        <v>130.6</v>
      </c>
      <c r="BT11" s="14">
        <v>216.5</v>
      </c>
      <c r="BU11" s="14"/>
      <c r="BV11" s="14"/>
      <c r="BW11" s="14"/>
      <c r="BX11" s="14"/>
      <c r="BY11" s="14"/>
      <c r="BZ11" s="14"/>
      <c r="CA11" s="14"/>
      <c r="CB11" s="14"/>
      <c r="CC11" s="14">
        <v>4</v>
      </c>
      <c r="CD11" s="14">
        <v>146.4</v>
      </c>
      <c r="CE11" s="14">
        <v>96.9</v>
      </c>
      <c r="CF11" s="14">
        <v>65.599999999999994</v>
      </c>
      <c r="CG11" s="14">
        <v>45.2</v>
      </c>
      <c r="CH11" s="14">
        <v>30.1</v>
      </c>
      <c r="CI11" s="14">
        <v>0</v>
      </c>
      <c r="CJ11" s="14"/>
      <c r="CK11" s="14"/>
      <c r="CL11" s="14">
        <v>146.80000000000001</v>
      </c>
      <c r="CM11" s="14">
        <v>147.6</v>
      </c>
      <c r="CN11" s="14">
        <v>149.30000000000001</v>
      </c>
      <c r="CO11" s="14"/>
      <c r="CP11" s="14"/>
      <c r="CQ11" s="14"/>
      <c r="CR11" s="14"/>
      <c r="CS11" s="14"/>
      <c r="CT11" s="14">
        <v>214.9</v>
      </c>
      <c r="CU11" s="14">
        <v>103.8</v>
      </c>
      <c r="CV11" s="14">
        <v>0</v>
      </c>
      <c r="CW11" s="14">
        <v>54.6</v>
      </c>
      <c r="CX11" s="14">
        <v>0</v>
      </c>
      <c r="CY11" s="14">
        <v>1</v>
      </c>
      <c r="CZ11" s="14">
        <v>0</v>
      </c>
      <c r="DA11" s="14">
        <v>20</v>
      </c>
      <c r="DB11" s="14">
        <v>20.7</v>
      </c>
      <c r="DC11" s="14">
        <v>9.9</v>
      </c>
      <c r="DD11" s="14">
        <v>5.4</v>
      </c>
      <c r="DE11" s="14">
        <v>0</v>
      </c>
      <c r="DF11" s="14">
        <v>1.1000000000000001</v>
      </c>
      <c r="DG11" s="14">
        <v>3.5</v>
      </c>
      <c r="DH11" s="14">
        <v>4.0999999999999996</v>
      </c>
      <c r="DI11" s="14"/>
      <c r="DJ11" s="14">
        <v>20</v>
      </c>
      <c r="DK11" s="14">
        <v>18.7</v>
      </c>
      <c r="DL11" s="14">
        <v>3.6</v>
      </c>
      <c r="DM11" s="14">
        <v>18.600000000000001</v>
      </c>
      <c r="DN11" s="14">
        <v>0</v>
      </c>
      <c r="DO11" s="14">
        <v>0</v>
      </c>
      <c r="DP11" s="14">
        <v>14.8</v>
      </c>
      <c r="DQ11" s="14">
        <v>50.2</v>
      </c>
      <c r="DR11" s="14">
        <v>0</v>
      </c>
      <c r="DS11" s="14">
        <v>3</v>
      </c>
      <c r="DT11" s="14">
        <v>12.7</v>
      </c>
      <c r="DU11" s="14">
        <v>2.2999999999999998</v>
      </c>
      <c r="DV11" s="14">
        <v>0</v>
      </c>
      <c r="DW11" s="14">
        <v>11.8</v>
      </c>
      <c r="DX11" s="14">
        <v>8.8000000000000007</v>
      </c>
      <c r="DY11" s="14">
        <v>13.6</v>
      </c>
      <c r="DZ11" s="14">
        <v>18.899999999999999</v>
      </c>
      <c r="EA11" s="14">
        <v>20</v>
      </c>
      <c r="EB11" s="14">
        <v>14.2</v>
      </c>
      <c r="EC11" s="14">
        <v>31.1</v>
      </c>
      <c r="ED11" s="14">
        <v>0</v>
      </c>
      <c r="EE11" s="14">
        <v>53.3</v>
      </c>
      <c r="EF11" s="14">
        <v>76</v>
      </c>
      <c r="EG11" s="14">
        <v>6.7</v>
      </c>
      <c r="EH11" s="14">
        <v>2.5</v>
      </c>
      <c r="EI11" s="14">
        <v>21</v>
      </c>
      <c r="EJ11" s="14">
        <v>7</v>
      </c>
      <c r="EK11" s="14">
        <v>7.2</v>
      </c>
      <c r="EL11" s="14">
        <v>20.399999999999999</v>
      </c>
      <c r="EM11" s="14">
        <v>20.399999999999999</v>
      </c>
      <c r="EN11" s="14">
        <v>20</v>
      </c>
      <c r="EO11" s="14">
        <v>0</v>
      </c>
      <c r="EP11" s="14">
        <v>0</v>
      </c>
      <c r="EQ11" s="14">
        <v>0</v>
      </c>
      <c r="ER11" s="14">
        <v>0</v>
      </c>
      <c r="ES11" s="14">
        <v>0.6</v>
      </c>
      <c r="ET11" s="14">
        <v>32.4</v>
      </c>
      <c r="EU11" s="14">
        <v>23.9</v>
      </c>
      <c r="EV11" s="14">
        <v>0</v>
      </c>
      <c r="EW11" s="14">
        <v>2.8</v>
      </c>
      <c r="EX11" s="14">
        <v>1.1000000000000001</v>
      </c>
      <c r="EY11" s="14">
        <v>2.4</v>
      </c>
      <c r="EZ11" s="14">
        <v>1.1000000000000001</v>
      </c>
      <c r="FA11" s="14">
        <v>0</v>
      </c>
      <c r="FB11" s="14">
        <v>6.4</v>
      </c>
      <c r="FC11" s="14">
        <v>20.2</v>
      </c>
      <c r="FD11" s="14">
        <v>9.3000000000000007</v>
      </c>
      <c r="FE11" s="14">
        <v>0</v>
      </c>
      <c r="FF11" s="14">
        <v>34.299999999999997</v>
      </c>
      <c r="FG11" s="14">
        <v>15</v>
      </c>
      <c r="FH11" s="14">
        <v>13</v>
      </c>
      <c r="FI11" s="14">
        <v>9.1</v>
      </c>
      <c r="FJ11" s="14"/>
      <c r="FK11" s="14">
        <v>6737.2</v>
      </c>
      <c r="FL11" s="15"/>
      <c r="FM11" s="14">
        <v>21.2</v>
      </c>
      <c r="FN11" s="14">
        <v>3.95</v>
      </c>
      <c r="FO11" s="14">
        <v>6</v>
      </c>
      <c r="FP11" s="14">
        <v>13.2</v>
      </c>
      <c r="FQ11" s="14">
        <v>27.2</v>
      </c>
      <c r="FR11" s="14">
        <v>9.4</v>
      </c>
      <c r="FS11" s="14">
        <v>4.5999999999999996</v>
      </c>
      <c r="FT11" s="14">
        <v>7.2</v>
      </c>
      <c r="FU11" s="14">
        <v>92.75</v>
      </c>
    </row>
    <row r="12" spans="1:177" ht="24" customHeight="1" x14ac:dyDescent="0.35">
      <c r="A12" s="16" t="s">
        <v>55</v>
      </c>
      <c r="B12" s="16" t="s">
        <v>783</v>
      </c>
      <c r="C12" s="17">
        <v>200.8</v>
      </c>
      <c r="D12" s="17">
        <v>594.1</v>
      </c>
      <c r="E12" s="17">
        <v>205.5</v>
      </c>
      <c r="F12" s="17"/>
      <c r="G12" s="17"/>
      <c r="H12" s="17">
        <v>88.8</v>
      </c>
      <c r="I12" s="17">
        <v>220.3</v>
      </c>
      <c r="J12" s="17"/>
      <c r="K12" s="17"/>
      <c r="L12" s="17">
        <v>125</v>
      </c>
      <c r="M12" s="17">
        <v>124.5</v>
      </c>
      <c r="N12" s="17">
        <v>124.9</v>
      </c>
      <c r="O12" s="17">
        <v>225.7</v>
      </c>
      <c r="P12" s="17">
        <v>212.6</v>
      </c>
      <c r="Q12" s="17">
        <v>110.2</v>
      </c>
      <c r="R12" s="17">
        <v>374.6</v>
      </c>
      <c r="S12" s="17">
        <v>10.3</v>
      </c>
      <c r="T12" s="17"/>
      <c r="U12" s="17"/>
      <c r="V12" s="17"/>
      <c r="W12" s="17"/>
      <c r="X12" s="17">
        <v>167.1</v>
      </c>
      <c r="Y12" s="17">
        <v>7.7</v>
      </c>
      <c r="Z12" s="17">
        <v>5.6</v>
      </c>
      <c r="AA12" s="17"/>
      <c r="AB12" s="17">
        <v>6.9</v>
      </c>
      <c r="AC12" s="17">
        <v>12</v>
      </c>
      <c r="AD12" s="17">
        <v>69.7</v>
      </c>
      <c r="AE12" s="17"/>
      <c r="AF12" s="17"/>
      <c r="AG12" s="17"/>
      <c r="AH12" s="17"/>
      <c r="AI12" s="17">
        <v>110.6</v>
      </c>
      <c r="AJ12" s="17">
        <v>104.8</v>
      </c>
      <c r="AK12" s="17">
        <v>0</v>
      </c>
      <c r="AL12" s="17"/>
      <c r="AM12" s="17"/>
      <c r="AN12" s="17">
        <v>6.5</v>
      </c>
      <c r="AO12" s="17">
        <v>152.80000000000001</v>
      </c>
      <c r="AP12" s="17">
        <v>51.5</v>
      </c>
      <c r="AQ12" s="17">
        <v>147.19999999999999</v>
      </c>
      <c r="AR12" s="17">
        <v>27.5</v>
      </c>
      <c r="AS12" s="17">
        <v>18.2</v>
      </c>
      <c r="AT12" s="17">
        <v>18.8</v>
      </c>
      <c r="AU12" s="17">
        <v>88.5</v>
      </c>
      <c r="AV12" s="17"/>
      <c r="AW12" s="17"/>
      <c r="AX12" s="17"/>
      <c r="AY12" s="17">
        <v>105.1</v>
      </c>
      <c r="AZ12" s="17">
        <v>5.8</v>
      </c>
      <c r="BA12" s="17">
        <v>8.4</v>
      </c>
      <c r="BB12" s="17">
        <v>22</v>
      </c>
      <c r="BC12" s="17">
        <v>42.9</v>
      </c>
      <c r="BD12" s="17">
        <v>2</v>
      </c>
      <c r="BE12" s="17">
        <v>25.6</v>
      </c>
      <c r="BF12" s="17">
        <v>90.4</v>
      </c>
      <c r="BG12" s="17"/>
      <c r="BH12" s="17"/>
      <c r="BI12" s="17">
        <v>45.8</v>
      </c>
      <c r="BJ12" s="17"/>
      <c r="BK12" s="17"/>
      <c r="BL12" s="17">
        <v>0</v>
      </c>
      <c r="BM12" s="17"/>
      <c r="BN12" s="17"/>
      <c r="BO12" s="17"/>
      <c r="BP12" s="17">
        <v>126.3</v>
      </c>
      <c r="BQ12" s="17">
        <v>131.4</v>
      </c>
      <c r="BR12" s="17">
        <v>131.19999999999999</v>
      </c>
      <c r="BS12" s="17">
        <v>131</v>
      </c>
      <c r="BT12" s="17">
        <v>216.7</v>
      </c>
      <c r="BU12" s="17"/>
      <c r="BV12" s="17"/>
      <c r="BW12" s="17"/>
      <c r="BX12" s="17"/>
      <c r="BY12" s="17"/>
      <c r="BZ12" s="17"/>
      <c r="CA12" s="17"/>
      <c r="CB12" s="17"/>
      <c r="CC12" s="17">
        <v>4</v>
      </c>
      <c r="CD12" s="17">
        <v>90.4</v>
      </c>
      <c r="CE12" s="17">
        <v>84.5</v>
      </c>
      <c r="CF12" s="17">
        <v>65</v>
      </c>
      <c r="CG12" s="17">
        <v>46.4</v>
      </c>
      <c r="CH12" s="17">
        <v>29.7</v>
      </c>
      <c r="CI12" s="17">
        <v>0</v>
      </c>
      <c r="CJ12" s="17"/>
      <c r="CK12" s="17"/>
      <c r="CL12" s="17">
        <v>147.19999999999999</v>
      </c>
      <c r="CM12" s="17">
        <v>148</v>
      </c>
      <c r="CN12" s="17">
        <v>149.80000000000001</v>
      </c>
      <c r="CO12" s="17"/>
      <c r="CP12" s="17"/>
      <c r="CQ12" s="17"/>
      <c r="CR12" s="17"/>
      <c r="CS12" s="17"/>
      <c r="CT12" s="17">
        <v>215.6</v>
      </c>
      <c r="CU12" s="17">
        <v>103.6</v>
      </c>
      <c r="CV12" s="17">
        <v>0</v>
      </c>
      <c r="CW12" s="17">
        <v>61.7</v>
      </c>
      <c r="CX12" s="17">
        <v>0</v>
      </c>
      <c r="CY12" s="17">
        <v>1.9</v>
      </c>
      <c r="CZ12" s="17">
        <v>0</v>
      </c>
      <c r="DA12" s="17">
        <v>20</v>
      </c>
      <c r="DB12" s="17">
        <v>20.7</v>
      </c>
      <c r="DC12" s="17">
        <v>9.9</v>
      </c>
      <c r="DD12" s="17">
        <v>5.4</v>
      </c>
      <c r="DE12" s="17">
        <v>0</v>
      </c>
      <c r="DF12" s="17">
        <v>1.1000000000000001</v>
      </c>
      <c r="DG12" s="17">
        <v>3.5</v>
      </c>
      <c r="DH12" s="17">
        <v>4.0999999999999996</v>
      </c>
      <c r="DI12" s="17"/>
      <c r="DJ12" s="17">
        <v>20</v>
      </c>
      <c r="DK12" s="17">
        <v>18.7</v>
      </c>
      <c r="DL12" s="17">
        <v>3.6</v>
      </c>
      <c r="DM12" s="17">
        <v>18.600000000000001</v>
      </c>
      <c r="DN12" s="17">
        <v>0</v>
      </c>
      <c r="DO12" s="17">
        <v>0</v>
      </c>
      <c r="DP12" s="17">
        <v>19.3</v>
      </c>
      <c r="DQ12" s="17">
        <v>59</v>
      </c>
      <c r="DR12" s="17">
        <v>0</v>
      </c>
      <c r="DS12" s="17">
        <v>2.9</v>
      </c>
      <c r="DT12" s="17">
        <v>10.8</v>
      </c>
      <c r="DU12" s="17">
        <v>2.2999999999999998</v>
      </c>
      <c r="DV12" s="17">
        <v>0</v>
      </c>
      <c r="DW12" s="17">
        <v>11.8</v>
      </c>
      <c r="DX12" s="17">
        <v>8.8000000000000007</v>
      </c>
      <c r="DY12" s="17">
        <v>13.4</v>
      </c>
      <c r="DZ12" s="17">
        <v>18.8</v>
      </c>
      <c r="EA12" s="17">
        <v>20</v>
      </c>
      <c r="EB12" s="17">
        <v>12.5</v>
      </c>
      <c r="EC12" s="17">
        <v>27</v>
      </c>
      <c r="ED12" s="17">
        <v>0</v>
      </c>
      <c r="EE12" s="17">
        <v>64.599999999999994</v>
      </c>
      <c r="EF12" s="17">
        <v>80.5</v>
      </c>
      <c r="EG12" s="17">
        <v>7.6</v>
      </c>
      <c r="EH12" s="17">
        <v>3.4</v>
      </c>
      <c r="EI12" s="17">
        <v>21</v>
      </c>
      <c r="EJ12" s="17">
        <v>7</v>
      </c>
      <c r="EK12" s="17">
        <v>7.2</v>
      </c>
      <c r="EL12" s="17">
        <v>20.399999999999999</v>
      </c>
      <c r="EM12" s="17">
        <v>20.399999999999999</v>
      </c>
      <c r="EN12" s="17">
        <v>20</v>
      </c>
      <c r="EO12" s="17">
        <v>0.4</v>
      </c>
      <c r="EP12" s="17">
        <v>0</v>
      </c>
      <c r="EQ12" s="17">
        <v>0</v>
      </c>
      <c r="ER12" s="17">
        <v>0</v>
      </c>
      <c r="ES12" s="17">
        <v>0.6</v>
      </c>
      <c r="ET12" s="17">
        <v>43.7</v>
      </c>
      <c r="EU12" s="17">
        <v>47.6</v>
      </c>
      <c r="EV12" s="17">
        <v>0</v>
      </c>
      <c r="EW12" s="17">
        <v>2.8</v>
      </c>
      <c r="EX12" s="17">
        <v>1.1000000000000001</v>
      </c>
      <c r="EY12" s="17">
        <v>2.4</v>
      </c>
      <c r="EZ12" s="17">
        <v>1.1000000000000001</v>
      </c>
      <c r="FA12" s="17">
        <v>0</v>
      </c>
      <c r="FB12" s="17">
        <v>6.4</v>
      </c>
      <c r="FC12" s="17">
        <v>20</v>
      </c>
      <c r="FD12" s="17">
        <v>8.6</v>
      </c>
      <c r="FE12" s="17">
        <v>0</v>
      </c>
      <c r="FF12" s="17">
        <v>34.4</v>
      </c>
      <c r="FG12" s="17">
        <v>15</v>
      </c>
      <c r="FH12" s="17">
        <v>13</v>
      </c>
      <c r="FI12" s="17">
        <v>8.6</v>
      </c>
      <c r="FJ12" s="17"/>
      <c r="FK12" s="17">
        <v>6635.1</v>
      </c>
      <c r="FL12" s="15"/>
      <c r="FM12" s="17">
        <v>21.7</v>
      </c>
      <c r="FN12" s="17">
        <v>0</v>
      </c>
      <c r="FO12" s="17">
        <v>6</v>
      </c>
      <c r="FP12" s="17">
        <v>13.2</v>
      </c>
      <c r="FQ12" s="17">
        <v>27.2</v>
      </c>
      <c r="FR12" s="17">
        <v>9.4</v>
      </c>
      <c r="FS12" s="17">
        <v>4.7</v>
      </c>
      <c r="FT12" s="17">
        <v>7.2</v>
      </c>
      <c r="FU12" s="17">
        <v>89.4</v>
      </c>
    </row>
    <row r="13" spans="1:177" ht="24" customHeight="1" x14ac:dyDescent="0.35">
      <c r="A13" s="16" t="s">
        <v>55</v>
      </c>
      <c r="B13" s="16" t="s">
        <v>784</v>
      </c>
      <c r="C13" s="17">
        <v>205.1</v>
      </c>
      <c r="D13" s="17">
        <v>595.4</v>
      </c>
      <c r="E13" s="17">
        <v>203.1</v>
      </c>
      <c r="F13" s="17"/>
      <c r="G13" s="17"/>
      <c r="H13" s="17">
        <v>90.4</v>
      </c>
      <c r="I13" s="17">
        <v>220</v>
      </c>
      <c r="J13" s="17"/>
      <c r="K13" s="17"/>
      <c r="L13" s="17">
        <v>116.2</v>
      </c>
      <c r="M13" s="17">
        <v>116.5</v>
      </c>
      <c r="N13" s="17">
        <v>117.7</v>
      </c>
      <c r="O13" s="17">
        <v>211.7</v>
      </c>
      <c r="P13" s="17">
        <v>215.6</v>
      </c>
      <c r="Q13" s="17">
        <v>110.6</v>
      </c>
      <c r="R13" s="17">
        <v>377</v>
      </c>
      <c r="S13" s="17">
        <v>10.4</v>
      </c>
      <c r="T13" s="17"/>
      <c r="U13" s="17"/>
      <c r="V13" s="17"/>
      <c r="W13" s="17"/>
      <c r="X13" s="17">
        <v>168.2</v>
      </c>
      <c r="Y13" s="17">
        <v>7.9</v>
      </c>
      <c r="Z13" s="17">
        <v>5.6</v>
      </c>
      <c r="AA13" s="17"/>
      <c r="AB13" s="17">
        <v>6.9</v>
      </c>
      <c r="AC13" s="17">
        <v>12</v>
      </c>
      <c r="AD13" s="17">
        <v>70.5</v>
      </c>
      <c r="AE13" s="17"/>
      <c r="AF13" s="17"/>
      <c r="AG13" s="17"/>
      <c r="AH13" s="17"/>
      <c r="AI13" s="17">
        <v>110.7</v>
      </c>
      <c r="AJ13" s="17">
        <v>76.599999999999994</v>
      </c>
      <c r="AK13" s="17">
        <v>0</v>
      </c>
      <c r="AL13" s="17"/>
      <c r="AM13" s="17"/>
      <c r="AN13" s="17">
        <v>6.5</v>
      </c>
      <c r="AO13" s="17">
        <v>0</v>
      </c>
      <c r="AP13" s="17">
        <v>51.8</v>
      </c>
      <c r="AQ13" s="17">
        <v>145</v>
      </c>
      <c r="AR13" s="17">
        <v>28.7</v>
      </c>
      <c r="AS13" s="17">
        <v>18.2</v>
      </c>
      <c r="AT13" s="17">
        <v>18.8</v>
      </c>
      <c r="AU13" s="17">
        <v>94.6</v>
      </c>
      <c r="AV13" s="17"/>
      <c r="AW13" s="17"/>
      <c r="AX13" s="17"/>
      <c r="AY13" s="17">
        <v>105.7</v>
      </c>
      <c r="AZ13" s="17">
        <v>5.7</v>
      </c>
      <c r="BA13" s="17">
        <v>8.4</v>
      </c>
      <c r="BB13" s="17">
        <v>26.7</v>
      </c>
      <c r="BC13" s="17">
        <v>44.1</v>
      </c>
      <c r="BD13" s="17">
        <v>2</v>
      </c>
      <c r="BE13" s="17">
        <v>25.4</v>
      </c>
      <c r="BF13" s="17">
        <v>91.2</v>
      </c>
      <c r="BG13" s="17"/>
      <c r="BH13" s="17"/>
      <c r="BI13" s="17">
        <v>46.2</v>
      </c>
      <c r="BJ13" s="17"/>
      <c r="BK13" s="17"/>
      <c r="BL13" s="17">
        <v>0</v>
      </c>
      <c r="BM13" s="17"/>
      <c r="BN13" s="17"/>
      <c r="BO13" s="17"/>
      <c r="BP13" s="17">
        <v>127</v>
      </c>
      <c r="BQ13" s="17">
        <v>70.400000000000006</v>
      </c>
      <c r="BR13" s="17">
        <v>173.8</v>
      </c>
      <c r="BS13" s="17">
        <v>200</v>
      </c>
      <c r="BT13" s="17">
        <v>232.4</v>
      </c>
      <c r="BU13" s="17"/>
      <c r="BV13" s="17"/>
      <c r="BW13" s="17"/>
      <c r="BX13" s="17"/>
      <c r="BY13" s="17"/>
      <c r="BZ13" s="17"/>
      <c r="CA13" s="17"/>
      <c r="CB13" s="17"/>
      <c r="CC13" s="17">
        <v>4</v>
      </c>
      <c r="CD13" s="17">
        <v>101.8</v>
      </c>
      <c r="CE13" s="17">
        <v>85.6</v>
      </c>
      <c r="CF13" s="17">
        <v>65.400000000000006</v>
      </c>
      <c r="CG13" s="17">
        <v>46.5</v>
      </c>
      <c r="CH13" s="17">
        <v>29.9</v>
      </c>
      <c r="CI13" s="17">
        <v>0</v>
      </c>
      <c r="CJ13" s="17"/>
      <c r="CK13" s="17"/>
      <c r="CL13" s="17">
        <v>147.19999999999999</v>
      </c>
      <c r="CM13" s="17">
        <v>148.30000000000001</v>
      </c>
      <c r="CN13" s="17">
        <v>150.19999999999999</v>
      </c>
      <c r="CO13" s="17"/>
      <c r="CP13" s="17"/>
      <c r="CQ13" s="17"/>
      <c r="CR13" s="17"/>
      <c r="CS13" s="17"/>
      <c r="CT13" s="17">
        <v>215.6</v>
      </c>
      <c r="CU13" s="17">
        <v>103.4</v>
      </c>
      <c r="CV13" s="17">
        <v>0</v>
      </c>
      <c r="CW13" s="17">
        <v>62.4</v>
      </c>
      <c r="CX13" s="17">
        <v>0</v>
      </c>
      <c r="CY13" s="17">
        <v>1.6</v>
      </c>
      <c r="CZ13" s="17">
        <v>0</v>
      </c>
      <c r="DA13" s="17">
        <v>20</v>
      </c>
      <c r="DB13" s="17">
        <v>20.7</v>
      </c>
      <c r="DC13" s="17">
        <v>10</v>
      </c>
      <c r="DD13" s="17">
        <v>5.2</v>
      </c>
      <c r="DE13" s="17">
        <v>0</v>
      </c>
      <c r="DF13" s="17">
        <v>1.1000000000000001</v>
      </c>
      <c r="DG13" s="17">
        <v>3.5</v>
      </c>
      <c r="DH13" s="17">
        <v>4.4000000000000004</v>
      </c>
      <c r="DI13" s="17"/>
      <c r="DJ13" s="17">
        <v>20</v>
      </c>
      <c r="DK13" s="17">
        <v>18.7</v>
      </c>
      <c r="DL13" s="17">
        <v>3.6</v>
      </c>
      <c r="DM13" s="17">
        <v>18.600000000000001</v>
      </c>
      <c r="DN13" s="17">
        <v>0</v>
      </c>
      <c r="DO13" s="17">
        <v>0</v>
      </c>
      <c r="DP13" s="17">
        <v>17.8</v>
      </c>
      <c r="DQ13" s="17">
        <v>50.4</v>
      </c>
      <c r="DR13" s="17">
        <v>0</v>
      </c>
      <c r="DS13" s="17">
        <v>3</v>
      </c>
      <c r="DT13" s="17">
        <v>11.1</v>
      </c>
      <c r="DU13" s="17">
        <v>2.2999999999999998</v>
      </c>
      <c r="DV13" s="17">
        <v>0</v>
      </c>
      <c r="DW13" s="17">
        <v>11.8</v>
      </c>
      <c r="DX13" s="17">
        <v>8.8000000000000007</v>
      </c>
      <c r="DY13" s="17">
        <v>13.5</v>
      </c>
      <c r="DZ13" s="17">
        <v>19</v>
      </c>
      <c r="EA13" s="17">
        <v>19.8</v>
      </c>
      <c r="EB13" s="17">
        <v>13.1</v>
      </c>
      <c r="EC13" s="17">
        <v>22.5</v>
      </c>
      <c r="ED13" s="17">
        <v>0</v>
      </c>
      <c r="EE13" s="17">
        <v>61.7</v>
      </c>
      <c r="EF13" s="17">
        <v>85.2</v>
      </c>
      <c r="EG13" s="17">
        <v>5.7</v>
      </c>
      <c r="EH13" s="17">
        <v>3.1</v>
      </c>
      <c r="EI13" s="17">
        <v>21</v>
      </c>
      <c r="EJ13" s="17">
        <v>7</v>
      </c>
      <c r="EK13" s="17">
        <v>7.2</v>
      </c>
      <c r="EL13" s="17">
        <v>20.399999999999999</v>
      </c>
      <c r="EM13" s="17">
        <v>20.399999999999999</v>
      </c>
      <c r="EN13" s="17">
        <v>20</v>
      </c>
      <c r="EO13" s="17">
        <v>0.5</v>
      </c>
      <c r="EP13" s="17">
        <v>0</v>
      </c>
      <c r="EQ13" s="17">
        <v>0</v>
      </c>
      <c r="ER13" s="17">
        <v>0</v>
      </c>
      <c r="ES13" s="17">
        <v>0.6</v>
      </c>
      <c r="ET13" s="17">
        <v>63.6</v>
      </c>
      <c r="EU13" s="17">
        <v>58.9</v>
      </c>
      <c r="EV13" s="17">
        <v>0</v>
      </c>
      <c r="EW13" s="17">
        <v>2.8</v>
      </c>
      <c r="EX13" s="17">
        <v>1.1000000000000001</v>
      </c>
      <c r="EY13" s="17">
        <v>2.4</v>
      </c>
      <c r="EZ13" s="17">
        <v>1.1000000000000001</v>
      </c>
      <c r="FA13" s="17">
        <v>0</v>
      </c>
      <c r="FB13" s="17">
        <v>6.4</v>
      </c>
      <c r="FC13" s="17">
        <v>19.8</v>
      </c>
      <c r="FD13" s="17">
        <v>9.5</v>
      </c>
      <c r="FE13" s="17">
        <v>0</v>
      </c>
      <c r="FF13" s="17">
        <v>34.299999999999997</v>
      </c>
      <c r="FG13" s="17">
        <v>15.1</v>
      </c>
      <c r="FH13" s="17">
        <v>13.1</v>
      </c>
      <c r="FI13" s="17">
        <v>8.6999999999999993</v>
      </c>
      <c r="FJ13" s="17"/>
      <c r="FK13" s="17">
        <v>6541.1</v>
      </c>
      <c r="FL13" s="15"/>
      <c r="FM13" s="17">
        <v>21.7</v>
      </c>
      <c r="FN13" s="17">
        <v>0</v>
      </c>
      <c r="FO13" s="17">
        <v>6</v>
      </c>
      <c r="FP13" s="17">
        <v>13.2</v>
      </c>
      <c r="FQ13" s="17">
        <v>27.3</v>
      </c>
      <c r="FR13" s="17">
        <v>9.4</v>
      </c>
      <c r="FS13" s="17">
        <v>4.8</v>
      </c>
      <c r="FT13" s="17">
        <v>7.3</v>
      </c>
      <c r="FU13" s="17">
        <v>89.7</v>
      </c>
    </row>
    <row r="14" spans="1:177" ht="24" customHeight="1" x14ac:dyDescent="0.35">
      <c r="A14" s="16" t="s">
        <v>55</v>
      </c>
      <c r="B14" s="16" t="s">
        <v>785</v>
      </c>
      <c r="C14" s="17">
        <v>203.3</v>
      </c>
      <c r="D14" s="17">
        <v>594.70000000000005</v>
      </c>
      <c r="E14" s="17">
        <v>204.1</v>
      </c>
      <c r="F14" s="17"/>
      <c r="G14" s="17"/>
      <c r="H14" s="17">
        <v>90.1</v>
      </c>
      <c r="I14" s="17">
        <v>219.9</v>
      </c>
      <c r="J14" s="17"/>
      <c r="K14" s="17"/>
      <c r="L14" s="17">
        <v>127.8</v>
      </c>
      <c r="M14" s="17">
        <v>127.4</v>
      </c>
      <c r="N14" s="17">
        <v>127.6</v>
      </c>
      <c r="O14" s="17">
        <v>224.4</v>
      </c>
      <c r="P14" s="17">
        <v>213.2</v>
      </c>
      <c r="Q14" s="17">
        <v>110.1</v>
      </c>
      <c r="R14" s="17">
        <v>376.6</v>
      </c>
      <c r="S14" s="17">
        <v>10.4</v>
      </c>
      <c r="T14" s="17"/>
      <c r="U14" s="17"/>
      <c r="V14" s="17"/>
      <c r="W14" s="17"/>
      <c r="X14" s="17">
        <v>164.3</v>
      </c>
      <c r="Y14" s="17">
        <v>7.9</v>
      </c>
      <c r="Z14" s="17">
        <v>5.7</v>
      </c>
      <c r="AA14" s="17"/>
      <c r="AB14" s="17">
        <v>6.9</v>
      </c>
      <c r="AC14" s="17">
        <v>11.9</v>
      </c>
      <c r="AD14" s="17">
        <v>70.2</v>
      </c>
      <c r="AE14" s="17"/>
      <c r="AF14" s="17"/>
      <c r="AG14" s="17"/>
      <c r="AH14" s="17"/>
      <c r="AI14" s="17">
        <v>110.7</v>
      </c>
      <c r="AJ14" s="17">
        <v>75.8</v>
      </c>
      <c r="AK14" s="17">
        <v>0</v>
      </c>
      <c r="AL14" s="17"/>
      <c r="AM14" s="17"/>
      <c r="AN14" s="17">
        <v>6.5</v>
      </c>
      <c r="AO14" s="17">
        <v>0</v>
      </c>
      <c r="AP14" s="17">
        <v>52.8</v>
      </c>
      <c r="AQ14" s="17">
        <v>136.80000000000001</v>
      </c>
      <c r="AR14" s="17">
        <v>28.7</v>
      </c>
      <c r="AS14" s="17">
        <v>18.3</v>
      </c>
      <c r="AT14" s="17">
        <v>18.8</v>
      </c>
      <c r="AU14" s="17">
        <v>91.3</v>
      </c>
      <c r="AV14" s="17"/>
      <c r="AW14" s="17"/>
      <c r="AX14" s="17"/>
      <c r="AY14" s="17">
        <v>106</v>
      </c>
      <c r="AZ14" s="17">
        <v>5.8</v>
      </c>
      <c r="BA14" s="17">
        <v>8.4</v>
      </c>
      <c r="BB14" s="17">
        <v>30.9</v>
      </c>
      <c r="BC14" s="17">
        <v>44.2</v>
      </c>
      <c r="BD14" s="17">
        <v>2</v>
      </c>
      <c r="BE14" s="17">
        <v>11.9</v>
      </c>
      <c r="BF14" s="17">
        <v>90.9</v>
      </c>
      <c r="BG14" s="17"/>
      <c r="BH14" s="17"/>
      <c r="BI14" s="17">
        <v>46.1</v>
      </c>
      <c r="BJ14" s="17"/>
      <c r="BK14" s="17"/>
      <c r="BL14" s="17">
        <v>0</v>
      </c>
      <c r="BM14" s="17"/>
      <c r="BN14" s="17"/>
      <c r="BO14" s="17"/>
      <c r="BP14" s="17">
        <v>126.9</v>
      </c>
      <c r="BQ14" s="17">
        <v>0</v>
      </c>
      <c r="BR14" s="17">
        <v>173.4</v>
      </c>
      <c r="BS14" s="17">
        <v>200</v>
      </c>
      <c r="BT14" s="17">
        <v>181.8</v>
      </c>
      <c r="BU14" s="17"/>
      <c r="BV14" s="17"/>
      <c r="BW14" s="17"/>
      <c r="BX14" s="17"/>
      <c r="BY14" s="17"/>
      <c r="BZ14" s="17"/>
      <c r="CA14" s="17"/>
      <c r="CB14" s="17"/>
      <c r="CC14" s="17">
        <v>4</v>
      </c>
      <c r="CD14" s="17">
        <v>119.2</v>
      </c>
      <c r="CE14" s="17">
        <v>85.9</v>
      </c>
      <c r="CF14" s="17">
        <v>65.3</v>
      </c>
      <c r="CG14" s="17">
        <v>46.5</v>
      </c>
      <c r="CH14" s="17">
        <v>29.9</v>
      </c>
      <c r="CI14" s="17">
        <v>0</v>
      </c>
      <c r="CJ14" s="17"/>
      <c r="CK14" s="17"/>
      <c r="CL14" s="17">
        <v>146.4</v>
      </c>
      <c r="CM14" s="17">
        <v>147.30000000000001</v>
      </c>
      <c r="CN14" s="17">
        <v>149.30000000000001</v>
      </c>
      <c r="CO14" s="17"/>
      <c r="CP14" s="17"/>
      <c r="CQ14" s="17"/>
      <c r="CR14" s="17"/>
      <c r="CS14" s="17"/>
      <c r="CT14" s="17">
        <v>215.8</v>
      </c>
      <c r="CU14" s="17">
        <v>103.5</v>
      </c>
      <c r="CV14" s="17">
        <v>0</v>
      </c>
      <c r="CW14" s="17">
        <v>66.5</v>
      </c>
      <c r="CX14" s="17">
        <v>0</v>
      </c>
      <c r="CY14" s="17">
        <v>1.8</v>
      </c>
      <c r="CZ14" s="17">
        <v>0</v>
      </c>
      <c r="DA14" s="17">
        <v>20</v>
      </c>
      <c r="DB14" s="17">
        <v>20.7</v>
      </c>
      <c r="DC14" s="17">
        <v>9.9</v>
      </c>
      <c r="DD14" s="17">
        <v>5.3</v>
      </c>
      <c r="DE14" s="17">
        <v>0</v>
      </c>
      <c r="DF14" s="17">
        <v>1.1000000000000001</v>
      </c>
      <c r="DG14" s="17">
        <v>3.5</v>
      </c>
      <c r="DH14" s="17">
        <v>4.4000000000000004</v>
      </c>
      <c r="DI14" s="17"/>
      <c r="DJ14" s="17">
        <v>20</v>
      </c>
      <c r="DK14" s="17">
        <v>18.7</v>
      </c>
      <c r="DL14" s="17">
        <v>3.6</v>
      </c>
      <c r="DM14" s="17">
        <v>18.600000000000001</v>
      </c>
      <c r="DN14" s="17">
        <v>0</v>
      </c>
      <c r="DO14" s="17">
        <v>0</v>
      </c>
      <c r="DP14" s="17">
        <v>20</v>
      </c>
      <c r="DQ14" s="17">
        <v>63</v>
      </c>
      <c r="DR14" s="17">
        <v>0</v>
      </c>
      <c r="DS14" s="17">
        <v>3.3</v>
      </c>
      <c r="DT14" s="17">
        <v>11.5</v>
      </c>
      <c r="DU14" s="17">
        <v>2.2999999999999998</v>
      </c>
      <c r="DV14" s="17">
        <v>0</v>
      </c>
      <c r="DW14" s="17">
        <v>11.8</v>
      </c>
      <c r="DX14" s="17">
        <v>8.8000000000000007</v>
      </c>
      <c r="DY14" s="17">
        <v>13.8</v>
      </c>
      <c r="DZ14" s="17">
        <v>18.100000000000001</v>
      </c>
      <c r="EA14" s="17">
        <v>20</v>
      </c>
      <c r="EB14" s="17">
        <v>15.4</v>
      </c>
      <c r="EC14" s="17">
        <v>24.5</v>
      </c>
      <c r="ED14" s="17">
        <v>0</v>
      </c>
      <c r="EE14" s="17">
        <v>67</v>
      </c>
      <c r="EF14" s="17">
        <v>85.5</v>
      </c>
      <c r="EG14" s="17">
        <v>5.4</v>
      </c>
      <c r="EH14" s="17">
        <v>2.4</v>
      </c>
      <c r="EI14" s="17">
        <v>20.9</v>
      </c>
      <c r="EJ14" s="17">
        <v>7</v>
      </c>
      <c r="EK14" s="17">
        <v>7.3</v>
      </c>
      <c r="EL14" s="17">
        <v>20.399999999999999</v>
      </c>
      <c r="EM14" s="17">
        <v>20.399999999999999</v>
      </c>
      <c r="EN14" s="17">
        <v>20</v>
      </c>
      <c r="EO14" s="17">
        <v>0.8</v>
      </c>
      <c r="EP14" s="17">
        <v>0</v>
      </c>
      <c r="EQ14" s="17">
        <v>0</v>
      </c>
      <c r="ER14" s="17">
        <v>0</v>
      </c>
      <c r="ES14" s="17">
        <v>0.6</v>
      </c>
      <c r="ET14" s="17">
        <v>64.2</v>
      </c>
      <c r="EU14" s="17">
        <v>53.2</v>
      </c>
      <c r="EV14" s="17">
        <v>0</v>
      </c>
      <c r="EW14" s="17">
        <v>2.8</v>
      </c>
      <c r="EX14" s="17">
        <v>1.1000000000000001</v>
      </c>
      <c r="EY14" s="17">
        <v>2.4</v>
      </c>
      <c r="EZ14" s="17">
        <v>1.1000000000000001</v>
      </c>
      <c r="FA14" s="17">
        <v>0</v>
      </c>
      <c r="FB14" s="17">
        <v>6.4</v>
      </c>
      <c r="FC14" s="17">
        <v>20</v>
      </c>
      <c r="FD14" s="17">
        <v>8.8000000000000007</v>
      </c>
      <c r="FE14" s="17">
        <v>0</v>
      </c>
      <c r="FF14" s="17">
        <v>34.299999999999997</v>
      </c>
      <c r="FG14" s="17">
        <v>14.6</v>
      </c>
      <c r="FH14" s="17">
        <v>13.1</v>
      </c>
      <c r="FI14" s="17">
        <v>6.9</v>
      </c>
      <c r="FJ14" s="17"/>
      <c r="FK14" s="17">
        <v>6470.8</v>
      </c>
      <c r="FL14" s="15"/>
      <c r="FM14" s="17">
        <v>21.8</v>
      </c>
      <c r="FN14" s="17">
        <v>0</v>
      </c>
      <c r="FO14" s="17">
        <v>6</v>
      </c>
      <c r="FP14" s="17">
        <v>13.2</v>
      </c>
      <c r="FQ14" s="17">
        <v>27.3</v>
      </c>
      <c r="FR14" s="17">
        <v>9.4</v>
      </c>
      <c r="FS14" s="17">
        <v>4.7</v>
      </c>
      <c r="FT14" s="17">
        <v>7.2</v>
      </c>
      <c r="FU14" s="17">
        <v>89.6</v>
      </c>
    </row>
    <row r="15" spans="1:177" ht="24" customHeight="1" x14ac:dyDescent="0.35">
      <c r="A15" s="16" t="s">
        <v>55</v>
      </c>
      <c r="B15" s="16" t="s">
        <v>786</v>
      </c>
      <c r="C15" s="17">
        <v>199.8</v>
      </c>
      <c r="D15" s="17">
        <v>590.1</v>
      </c>
      <c r="E15" s="17">
        <v>200.2</v>
      </c>
      <c r="F15" s="17"/>
      <c r="G15" s="17"/>
      <c r="H15" s="17">
        <v>88.9</v>
      </c>
      <c r="I15" s="17">
        <v>220.5</v>
      </c>
      <c r="J15" s="17"/>
      <c r="K15" s="17"/>
      <c r="L15" s="17">
        <v>104.9</v>
      </c>
      <c r="M15" s="17">
        <v>105.1</v>
      </c>
      <c r="N15" s="17">
        <v>105.1</v>
      </c>
      <c r="O15" s="17">
        <v>208.9</v>
      </c>
      <c r="P15" s="17">
        <v>211.7</v>
      </c>
      <c r="Q15" s="17">
        <v>110</v>
      </c>
      <c r="R15" s="17">
        <v>372.2</v>
      </c>
      <c r="S15" s="17">
        <v>10.199999999999999</v>
      </c>
      <c r="T15" s="17"/>
      <c r="U15" s="17"/>
      <c r="V15" s="17"/>
      <c r="W15" s="17"/>
      <c r="X15" s="17">
        <v>165.2</v>
      </c>
      <c r="Y15" s="17">
        <v>7.5</v>
      </c>
      <c r="Z15" s="17">
        <v>5.5</v>
      </c>
      <c r="AA15" s="17"/>
      <c r="AB15" s="17">
        <v>6.9</v>
      </c>
      <c r="AC15" s="17">
        <v>11.9</v>
      </c>
      <c r="AD15" s="17">
        <v>69.099999999999994</v>
      </c>
      <c r="AE15" s="17"/>
      <c r="AF15" s="17"/>
      <c r="AG15" s="17"/>
      <c r="AH15" s="17"/>
      <c r="AI15" s="17">
        <v>109.9</v>
      </c>
      <c r="AJ15" s="17">
        <v>74.2</v>
      </c>
      <c r="AK15" s="17">
        <v>0</v>
      </c>
      <c r="AL15" s="17"/>
      <c r="AM15" s="17"/>
      <c r="AN15" s="17">
        <v>6.5</v>
      </c>
      <c r="AO15" s="17">
        <v>0</v>
      </c>
      <c r="AP15" s="17">
        <v>53.6</v>
      </c>
      <c r="AQ15" s="17">
        <v>132.30000000000001</v>
      </c>
      <c r="AR15" s="17">
        <v>28.2</v>
      </c>
      <c r="AS15" s="17">
        <v>18.2</v>
      </c>
      <c r="AT15" s="17">
        <v>18.8</v>
      </c>
      <c r="AU15" s="17">
        <v>89.8</v>
      </c>
      <c r="AV15" s="17"/>
      <c r="AW15" s="17"/>
      <c r="AX15" s="17"/>
      <c r="AY15" s="17">
        <v>105</v>
      </c>
      <c r="AZ15" s="17">
        <v>5.7</v>
      </c>
      <c r="BA15" s="17">
        <v>8.4</v>
      </c>
      <c r="BB15" s="17">
        <v>21.9</v>
      </c>
      <c r="BC15" s="17">
        <v>43.8</v>
      </c>
      <c r="BD15" s="17">
        <v>2</v>
      </c>
      <c r="BE15" s="17">
        <v>11.6</v>
      </c>
      <c r="BF15" s="17">
        <v>88.6</v>
      </c>
      <c r="BG15" s="17"/>
      <c r="BH15" s="17"/>
      <c r="BI15" s="17">
        <v>45.6</v>
      </c>
      <c r="BJ15" s="17"/>
      <c r="BK15" s="17"/>
      <c r="BL15" s="17">
        <v>0</v>
      </c>
      <c r="BM15" s="17"/>
      <c r="BN15" s="17"/>
      <c r="BO15" s="17"/>
      <c r="BP15" s="17">
        <v>125.8</v>
      </c>
      <c r="BQ15" s="17">
        <v>0</v>
      </c>
      <c r="BR15" s="17">
        <v>173.8</v>
      </c>
      <c r="BS15" s="17">
        <v>200</v>
      </c>
      <c r="BT15" s="17">
        <v>182.5</v>
      </c>
      <c r="BU15" s="17"/>
      <c r="BV15" s="17"/>
      <c r="BW15" s="17"/>
      <c r="BX15" s="17"/>
      <c r="BY15" s="17"/>
      <c r="BZ15" s="17"/>
      <c r="CA15" s="17"/>
      <c r="CB15" s="17"/>
      <c r="CC15" s="17">
        <v>4</v>
      </c>
      <c r="CD15" s="17">
        <v>70.599999999999994</v>
      </c>
      <c r="CE15" s="17">
        <v>83</v>
      </c>
      <c r="CF15" s="17">
        <v>64.400000000000006</v>
      </c>
      <c r="CG15" s="17">
        <v>46.3</v>
      </c>
      <c r="CH15" s="17">
        <v>29.5</v>
      </c>
      <c r="CI15" s="17">
        <v>0</v>
      </c>
      <c r="CJ15" s="17"/>
      <c r="CK15" s="17"/>
      <c r="CL15" s="17">
        <v>146.69999999999999</v>
      </c>
      <c r="CM15" s="17">
        <v>147.69999999999999</v>
      </c>
      <c r="CN15" s="17">
        <v>149.5</v>
      </c>
      <c r="CO15" s="17"/>
      <c r="CP15" s="17"/>
      <c r="CQ15" s="17"/>
      <c r="CR15" s="17"/>
      <c r="CS15" s="17"/>
      <c r="CT15" s="17">
        <v>215.9</v>
      </c>
      <c r="CU15" s="17">
        <v>103.4</v>
      </c>
      <c r="CV15" s="17">
        <v>0</v>
      </c>
      <c r="CW15" s="17">
        <v>75.8</v>
      </c>
      <c r="CX15" s="17">
        <v>0</v>
      </c>
      <c r="CY15" s="17">
        <v>0.8</v>
      </c>
      <c r="CZ15" s="17">
        <v>0</v>
      </c>
      <c r="DA15" s="17">
        <v>19.899999999999999</v>
      </c>
      <c r="DB15" s="17">
        <v>20.6</v>
      </c>
      <c r="DC15" s="17">
        <v>9.9</v>
      </c>
      <c r="DD15" s="17">
        <v>5.4</v>
      </c>
      <c r="DE15" s="17">
        <v>0</v>
      </c>
      <c r="DF15" s="17">
        <v>1.1000000000000001</v>
      </c>
      <c r="DG15" s="17">
        <v>3.5</v>
      </c>
      <c r="DH15" s="17">
        <v>4.4000000000000004</v>
      </c>
      <c r="DI15" s="17"/>
      <c r="DJ15" s="17">
        <v>20</v>
      </c>
      <c r="DK15" s="17">
        <v>18.7</v>
      </c>
      <c r="DL15" s="17">
        <v>3.6</v>
      </c>
      <c r="DM15" s="17">
        <v>18.600000000000001</v>
      </c>
      <c r="DN15" s="17">
        <v>0</v>
      </c>
      <c r="DO15" s="17">
        <v>0</v>
      </c>
      <c r="DP15" s="17">
        <v>22.8</v>
      </c>
      <c r="DQ15" s="17">
        <v>67.3</v>
      </c>
      <c r="DR15" s="17">
        <v>0</v>
      </c>
      <c r="DS15" s="17">
        <v>3.3</v>
      </c>
      <c r="DT15" s="17">
        <v>11.5</v>
      </c>
      <c r="DU15" s="17">
        <v>2.5</v>
      </c>
      <c r="DV15" s="17">
        <v>0</v>
      </c>
      <c r="DW15" s="17">
        <v>11.8</v>
      </c>
      <c r="DX15" s="17">
        <v>8.8000000000000007</v>
      </c>
      <c r="DY15" s="17">
        <v>13.5</v>
      </c>
      <c r="DZ15" s="17">
        <v>17.899999999999999</v>
      </c>
      <c r="EA15" s="17">
        <v>19.899999999999999</v>
      </c>
      <c r="EB15" s="17">
        <v>17.100000000000001</v>
      </c>
      <c r="EC15" s="17">
        <v>28.7</v>
      </c>
      <c r="ED15" s="17">
        <v>0</v>
      </c>
      <c r="EE15" s="17">
        <v>68.099999999999994</v>
      </c>
      <c r="EF15" s="17">
        <v>83.8</v>
      </c>
      <c r="EG15" s="17">
        <v>4.7</v>
      </c>
      <c r="EH15" s="17">
        <v>3</v>
      </c>
      <c r="EI15" s="17">
        <v>20.5</v>
      </c>
      <c r="EJ15" s="17">
        <v>7</v>
      </c>
      <c r="EK15" s="17">
        <v>6.8</v>
      </c>
      <c r="EL15" s="17">
        <v>20.399999999999999</v>
      </c>
      <c r="EM15" s="17">
        <v>20.399999999999999</v>
      </c>
      <c r="EN15" s="17">
        <v>20</v>
      </c>
      <c r="EO15" s="17">
        <v>0.2</v>
      </c>
      <c r="EP15" s="17">
        <v>0</v>
      </c>
      <c r="EQ15" s="17">
        <v>0</v>
      </c>
      <c r="ER15" s="17">
        <v>0</v>
      </c>
      <c r="ES15" s="17">
        <v>0.6</v>
      </c>
      <c r="ET15" s="17">
        <v>63.4</v>
      </c>
      <c r="EU15" s="17">
        <v>57.2</v>
      </c>
      <c r="EV15" s="17">
        <v>0</v>
      </c>
      <c r="EW15" s="17">
        <v>2.8</v>
      </c>
      <c r="EX15" s="17">
        <v>1.1000000000000001</v>
      </c>
      <c r="EY15" s="17">
        <v>2.4</v>
      </c>
      <c r="EZ15" s="17">
        <v>1.1000000000000001</v>
      </c>
      <c r="FA15" s="17">
        <v>0</v>
      </c>
      <c r="FB15" s="17">
        <v>6.3</v>
      </c>
      <c r="FC15" s="17">
        <v>19.899999999999999</v>
      </c>
      <c r="FD15" s="17">
        <v>9.4</v>
      </c>
      <c r="FE15" s="17">
        <v>0</v>
      </c>
      <c r="FF15" s="17">
        <v>34.4</v>
      </c>
      <c r="FG15" s="17">
        <v>14.5</v>
      </c>
      <c r="FH15" s="17">
        <v>13</v>
      </c>
      <c r="FI15" s="17">
        <v>7.1</v>
      </c>
      <c r="FJ15" s="17"/>
      <c r="FK15" s="17">
        <v>6316.4</v>
      </c>
      <c r="FL15" s="15"/>
      <c r="FM15" s="17">
        <v>21.8</v>
      </c>
      <c r="FN15" s="17">
        <v>0</v>
      </c>
      <c r="FO15" s="17">
        <v>6</v>
      </c>
      <c r="FP15" s="17">
        <v>13.2</v>
      </c>
      <c r="FQ15" s="17">
        <v>27.3</v>
      </c>
      <c r="FR15" s="17">
        <v>9.4</v>
      </c>
      <c r="FS15" s="17">
        <v>4.7</v>
      </c>
      <c r="FT15" s="17">
        <v>7.2</v>
      </c>
      <c r="FU15" s="17">
        <v>89.6</v>
      </c>
    </row>
    <row r="16" spans="1:177" ht="24" customHeight="1" x14ac:dyDescent="0.35">
      <c r="A16" s="16" t="s">
        <v>55</v>
      </c>
      <c r="B16" s="16" t="s">
        <v>787</v>
      </c>
      <c r="C16" s="17">
        <v>204.3</v>
      </c>
      <c r="D16" s="17">
        <v>595.5</v>
      </c>
      <c r="E16" s="17">
        <v>202.6</v>
      </c>
      <c r="F16" s="17"/>
      <c r="G16" s="17"/>
      <c r="H16" s="17">
        <v>90.7</v>
      </c>
      <c r="I16" s="17">
        <v>220.9</v>
      </c>
      <c r="J16" s="17"/>
      <c r="K16" s="17"/>
      <c r="L16" s="17">
        <v>105.5</v>
      </c>
      <c r="M16" s="17">
        <v>105.3</v>
      </c>
      <c r="N16" s="17">
        <v>105.5</v>
      </c>
      <c r="O16" s="17">
        <v>206.3</v>
      </c>
      <c r="P16" s="17">
        <v>211.7</v>
      </c>
      <c r="Q16" s="17">
        <v>109.7</v>
      </c>
      <c r="R16" s="17">
        <v>376.4</v>
      </c>
      <c r="S16" s="17">
        <v>10.5</v>
      </c>
      <c r="T16" s="17"/>
      <c r="U16" s="17"/>
      <c r="V16" s="17"/>
      <c r="W16" s="17"/>
      <c r="X16" s="17">
        <v>169.2</v>
      </c>
      <c r="Y16" s="17">
        <v>8.1</v>
      </c>
      <c r="Z16" s="17">
        <v>5.7</v>
      </c>
      <c r="AA16" s="17"/>
      <c r="AB16" s="17">
        <v>6.7</v>
      </c>
      <c r="AC16" s="17">
        <v>11.9</v>
      </c>
      <c r="AD16" s="17">
        <v>69.8</v>
      </c>
      <c r="AE16" s="17"/>
      <c r="AF16" s="17"/>
      <c r="AG16" s="17"/>
      <c r="AH16" s="17"/>
      <c r="AI16" s="17">
        <v>110.5</v>
      </c>
      <c r="AJ16" s="17">
        <v>74.2</v>
      </c>
      <c r="AK16" s="17">
        <v>0</v>
      </c>
      <c r="AL16" s="17"/>
      <c r="AM16" s="17"/>
      <c r="AN16" s="17">
        <v>6.5</v>
      </c>
      <c r="AO16" s="17">
        <v>0</v>
      </c>
      <c r="AP16" s="17">
        <v>53.7</v>
      </c>
      <c r="AQ16" s="17">
        <v>152.6</v>
      </c>
      <c r="AR16" s="17">
        <v>30.2</v>
      </c>
      <c r="AS16" s="17">
        <v>18.2</v>
      </c>
      <c r="AT16" s="17">
        <v>18.8</v>
      </c>
      <c r="AU16" s="17">
        <v>89.2</v>
      </c>
      <c r="AV16" s="17"/>
      <c r="AW16" s="17"/>
      <c r="AX16" s="17"/>
      <c r="AY16" s="17">
        <v>108.2</v>
      </c>
      <c r="AZ16" s="17">
        <v>5.7</v>
      </c>
      <c r="BA16" s="17">
        <v>8.4</v>
      </c>
      <c r="BB16" s="17">
        <v>20.5</v>
      </c>
      <c r="BC16" s="17">
        <v>45.1</v>
      </c>
      <c r="BD16" s="17">
        <v>2</v>
      </c>
      <c r="BE16" s="17">
        <v>12.2</v>
      </c>
      <c r="BF16" s="17">
        <v>91.6</v>
      </c>
      <c r="BG16" s="17"/>
      <c r="BH16" s="17"/>
      <c r="BI16" s="17">
        <v>46.1</v>
      </c>
      <c r="BJ16" s="17"/>
      <c r="BK16" s="17"/>
      <c r="BL16" s="17">
        <v>0</v>
      </c>
      <c r="BM16" s="17"/>
      <c r="BN16" s="17"/>
      <c r="BO16" s="17"/>
      <c r="BP16" s="17">
        <v>127.3</v>
      </c>
      <c r="BQ16" s="17">
        <v>0</v>
      </c>
      <c r="BR16" s="17">
        <v>172.9</v>
      </c>
      <c r="BS16" s="17">
        <v>200</v>
      </c>
      <c r="BT16" s="17">
        <v>182.5</v>
      </c>
      <c r="BU16" s="17"/>
      <c r="BV16" s="17"/>
      <c r="BW16" s="17"/>
      <c r="BX16" s="17"/>
      <c r="BY16" s="17"/>
      <c r="BZ16" s="17"/>
      <c r="CA16" s="17"/>
      <c r="CB16" s="17"/>
      <c r="CC16" s="17">
        <v>4</v>
      </c>
      <c r="CD16" s="17">
        <v>131.30000000000001</v>
      </c>
      <c r="CE16" s="17">
        <v>86.3</v>
      </c>
      <c r="CF16" s="17">
        <v>65.7</v>
      </c>
      <c r="CG16" s="17">
        <v>46.5</v>
      </c>
      <c r="CH16" s="17">
        <v>30.3</v>
      </c>
      <c r="CI16" s="17">
        <v>0</v>
      </c>
      <c r="CJ16" s="17"/>
      <c r="CK16" s="17"/>
      <c r="CL16" s="17">
        <v>146.1</v>
      </c>
      <c r="CM16" s="17">
        <v>146.69999999999999</v>
      </c>
      <c r="CN16" s="17">
        <v>148.69999999999999</v>
      </c>
      <c r="CO16" s="17"/>
      <c r="CP16" s="17"/>
      <c r="CQ16" s="17"/>
      <c r="CR16" s="17"/>
      <c r="CS16" s="17"/>
      <c r="CT16" s="17">
        <v>215</v>
      </c>
      <c r="CU16" s="17">
        <v>103.2</v>
      </c>
      <c r="CV16" s="17">
        <v>0</v>
      </c>
      <c r="CW16" s="17">
        <v>80.3</v>
      </c>
      <c r="CX16" s="17">
        <v>0</v>
      </c>
      <c r="CY16" s="17">
        <v>0.3</v>
      </c>
      <c r="CZ16" s="17">
        <v>0</v>
      </c>
      <c r="DA16" s="17">
        <v>19.899999999999999</v>
      </c>
      <c r="DB16" s="17">
        <v>20.9</v>
      </c>
      <c r="DC16" s="17">
        <v>9.9</v>
      </c>
      <c r="DD16" s="17">
        <v>5.3</v>
      </c>
      <c r="DE16" s="17">
        <v>0</v>
      </c>
      <c r="DF16" s="17">
        <v>1</v>
      </c>
      <c r="DG16" s="17">
        <v>3.5</v>
      </c>
      <c r="DH16" s="17">
        <v>4.3</v>
      </c>
      <c r="DI16" s="17"/>
      <c r="DJ16" s="17">
        <v>20</v>
      </c>
      <c r="DK16" s="17">
        <v>18.7</v>
      </c>
      <c r="DL16" s="17">
        <v>3.6</v>
      </c>
      <c r="DM16" s="17">
        <v>18.600000000000001</v>
      </c>
      <c r="DN16" s="17">
        <v>0</v>
      </c>
      <c r="DO16" s="17">
        <v>0</v>
      </c>
      <c r="DP16" s="17">
        <v>21.3</v>
      </c>
      <c r="DQ16" s="17">
        <v>68.5</v>
      </c>
      <c r="DR16" s="17">
        <v>0</v>
      </c>
      <c r="DS16" s="17">
        <v>3.3</v>
      </c>
      <c r="DT16" s="17">
        <v>11.4</v>
      </c>
      <c r="DU16" s="17">
        <v>2.6</v>
      </c>
      <c r="DV16" s="17">
        <v>0</v>
      </c>
      <c r="DW16" s="17">
        <v>11.8</v>
      </c>
      <c r="DX16" s="17">
        <v>8.6999999999999993</v>
      </c>
      <c r="DY16" s="17">
        <v>13.8</v>
      </c>
      <c r="DZ16" s="17">
        <v>18.100000000000001</v>
      </c>
      <c r="EA16" s="17">
        <v>19.8</v>
      </c>
      <c r="EB16" s="17">
        <v>18.7</v>
      </c>
      <c r="EC16" s="17">
        <v>24.1</v>
      </c>
      <c r="ED16" s="17">
        <v>0</v>
      </c>
      <c r="EE16" s="17">
        <v>57.7</v>
      </c>
      <c r="EF16" s="17">
        <v>73.599999999999994</v>
      </c>
      <c r="EG16" s="17">
        <v>6.7</v>
      </c>
      <c r="EH16" s="17">
        <v>2.7</v>
      </c>
      <c r="EI16" s="17">
        <v>20.8</v>
      </c>
      <c r="EJ16" s="17">
        <v>6.9</v>
      </c>
      <c r="EK16" s="17">
        <v>6.8</v>
      </c>
      <c r="EL16" s="17">
        <v>20.399999999999999</v>
      </c>
      <c r="EM16" s="17">
        <v>20.399999999999999</v>
      </c>
      <c r="EN16" s="17">
        <v>20</v>
      </c>
      <c r="EO16" s="17">
        <v>0</v>
      </c>
      <c r="EP16" s="17">
        <v>0</v>
      </c>
      <c r="EQ16" s="17">
        <v>0</v>
      </c>
      <c r="ER16" s="17">
        <v>0</v>
      </c>
      <c r="ES16" s="17">
        <v>0.6</v>
      </c>
      <c r="ET16" s="17">
        <v>58.4</v>
      </c>
      <c r="EU16" s="17">
        <v>59.3</v>
      </c>
      <c r="EV16" s="17">
        <v>0</v>
      </c>
      <c r="EW16" s="17">
        <v>2.8</v>
      </c>
      <c r="EX16" s="17">
        <v>1.1000000000000001</v>
      </c>
      <c r="EY16" s="17">
        <v>2.4</v>
      </c>
      <c r="EZ16" s="17">
        <v>1.1000000000000001</v>
      </c>
      <c r="FA16" s="17">
        <v>0</v>
      </c>
      <c r="FB16" s="17">
        <v>6.4</v>
      </c>
      <c r="FC16" s="17">
        <v>19.8</v>
      </c>
      <c r="FD16" s="17">
        <v>9.3000000000000007</v>
      </c>
      <c r="FE16" s="17">
        <v>0</v>
      </c>
      <c r="FF16" s="17">
        <v>34.299999999999997</v>
      </c>
      <c r="FG16" s="17">
        <v>14.3</v>
      </c>
      <c r="FH16" s="17">
        <v>13.1</v>
      </c>
      <c r="FI16" s="17">
        <v>7.4</v>
      </c>
      <c r="FJ16" s="17"/>
      <c r="FK16" s="17">
        <v>6411.2</v>
      </c>
      <c r="FL16" s="15"/>
      <c r="FM16" s="17">
        <v>22.1</v>
      </c>
      <c r="FN16" s="17">
        <v>0</v>
      </c>
      <c r="FO16" s="17">
        <v>6</v>
      </c>
      <c r="FP16" s="17">
        <v>13.2</v>
      </c>
      <c r="FQ16" s="17">
        <v>27.3</v>
      </c>
      <c r="FR16" s="17">
        <v>9.4</v>
      </c>
      <c r="FS16" s="17">
        <v>4.7</v>
      </c>
      <c r="FT16" s="17">
        <v>7.2</v>
      </c>
      <c r="FU16" s="17">
        <v>89.9</v>
      </c>
    </row>
    <row r="17" spans="1:177" ht="24" customHeight="1" x14ac:dyDescent="0.35">
      <c r="A17" s="16" t="s">
        <v>55</v>
      </c>
      <c r="B17" s="16" t="s">
        <v>788</v>
      </c>
      <c r="C17" s="17">
        <v>203</v>
      </c>
      <c r="D17" s="17">
        <v>597.4</v>
      </c>
      <c r="E17" s="17">
        <v>203.2</v>
      </c>
      <c r="F17" s="17"/>
      <c r="G17" s="17"/>
      <c r="H17" s="17">
        <v>90.3</v>
      </c>
      <c r="I17" s="17">
        <v>220.3</v>
      </c>
      <c r="J17" s="17"/>
      <c r="K17" s="17"/>
      <c r="L17" s="17">
        <v>154.80000000000001</v>
      </c>
      <c r="M17" s="17">
        <v>154.6</v>
      </c>
      <c r="N17" s="17">
        <v>155.4</v>
      </c>
      <c r="O17" s="17">
        <v>246.9</v>
      </c>
      <c r="P17" s="17">
        <v>211.9</v>
      </c>
      <c r="Q17" s="17">
        <v>110.1</v>
      </c>
      <c r="R17" s="17">
        <v>379.6</v>
      </c>
      <c r="S17" s="17">
        <v>10.4</v>
      </c>
      <c r="T17" s="17"/>
      <c r="U17" s="17"/>
      <c r="V17" s="17"/>
      <c r="W17" s="17"/>
      <c r="X17" s="17">
        <v>167.3</v>
      </c>
      <c r="Y17" s="17">
        <v>8.1999999999999993</v>
      </c>
      <c r="Z17" s="17">
        <v>5.7</v>
      </c>
      <c r="AA17" s="17"/>
      <c r="AB17" s="17">
        <v>6.9</v>
      </c>
      <c r="AC17" s="17">
        <v>12</v>
      </c>
      <c r="AD17" s="17">
        <v>70.400000000000006</v>
      </c>
      <c r="AE17" s="17"/>
      <c r="AF17" s="17"/>
      <c r="AG17" s="17"/>
      <c r="AH17" s="17"/>
      <c r="AI17" s="17">
        <v>110.9</v>
      </c>
      <c r="AJ17" s="17">
        <v>75.7</v>
      </c>
      <c r="AK17" s="17">
        <v>0</v>
      </c>
      <c r="AL17" s="17"/>
      <c r="AM17" s="17"/>
      <c r="AN17" s="17">
        <v>6.5</v>
      </c>
      <c r="AO17" s="17">
        <v>0</v>
      </c>
      <c r="AP17" s="17">
        <v>54.3</v>
      </c>
      <c r="AQ17" s="17">
        <v>73.400000000000006</v>
      </c>
      <c r="AR17" s="17">
        <v>30.8</v>
      </c>
      <c r="AS17" s="17">
        <v>18.2</v>
      </c>
      <c r="AT17" s="17">
        <v>18.8</v>
      </c>
      <c r="AU17" s="17">
        <v>90.6</v>
      </c>
      <c r="AV17" s="17"/>
      <c r="AW17" s="17"/>
      <c r="AX17" s="17"/>
      <c r="AY17" s="17">
        <v>106.4</v>
      </c>
      <c r="AZ17" s="17">
        <v>5.8</v>
      </c>
      <c r="BA17" s="17">
        <v>8.4</v>
      </c>
      <c r="BB17" s="17">
        <v>35.4</v>
      </c>
      <c r="BC17" s="17">
        <v>44.6</v>
      </c>
      <c r="BD17" s="17">
        <v>2</v>
      </c>
      <c r="BE17" s="17">
        <v>12</v>
      </c>
      <c r="BF17" s="17">
        <v>92.8</v>
      </c>
      <c r="BG17" s="17"/>
      <c r="BH17" s="17"/>
      <c r="BI17" s="17">
        <v>46.2</v>
      </c>
      <c r="BJ17" s="17"/>
      <c r="BK17" s="17"/>
      <c r="BL17" s="17">
        <v>0</v>
      </c>
      <c r="BM17" s="17"/>
      <c r="BN17" s="17"/>
      <c r="BO17" s="17"/>
      <c r="BP17" s="17">
        <v>127.1</v>
      </c>
      <c r="BQ17" s="17">
        <v>0</v>
      </c>
      <c r="BR17" s="17">
        <v>173.8</v>
      </c>
      <c r="BS17" s="17">
        <v>200</v>
      </c>
      <c r="BT17" s="17">
        <v>183.3</v>
      </c>
      <c r="BU17" s="17"/>
      <c r="BV17" s="17"/>
      <c r="BW17" s="17"/>
      <c r="BX17" s="17"/>
      <c r="BY17" s="17"/>
      <c r="BZ17" s="17"/>
      <c r="CA17" s="17"/>
      <c r="CB17" s="17"/>
      <c r="CC17" s="17">
        <v>4</v>
      </c>
      <c r="CD17" s="17">
        <v>115.1</v>
      </c>
      <c r="CE17" s="17">
        <v>86.2</v>
      </c>
      <c r="CF17" s="17">
        <v>65.599999999999994</v>
      </c>
      <c r="CG17" s="17">
        <v>46.6</v>
      </c>
      <c r="CH17" s="17">
        <v>30.1</v>
      </c>
      <c r="CI17" s="17">
        <v>0</v>
      </c>
      <c r="CJ17" s="17"/>
      <c r="CK17" s="17"/>
      <c r="CL17" s="17">
        <v>102.8</v>
      </c>
      <c r="CM17" s="17">
        <v>101</v>
      </c>
      <c r="CN17" s="17">
        <v>121.9</v>
      </c>
      <c r="CO17" s="17"/>
      <c r="CP17" s="17"/>
      <c r="CQ17" s="17"/>
      <c r="CR17" s="17"/>
      <c r="CS17" s="17"/>
      <c r="CT17" s="17">
        <v>215.3</v>
      </c>
      <c r="CU17" s="17">
        <v>103.3</v>
      </c>
      <c r="CV17" s="17">
        <v>0</v>
      </c>
      <c r="CW17" s="17">
        <v>85.2</v>
      </c>
      <c r="CX17" s="17">
        <v>0</v>
      </c>
      <c r="CY17" s="17">
        <v>0.5</v>
      </c>
      <c r="CZ17" s="17">
        <v>0</v>
      </c>
      <c r="DA17" s="17">
        <v>19.8</v>
      </c>
      <c r="DB17" s="17">
        <v>20.7</v>
      </c>
      <c r="DC17" s="17">
        <v>9.9</v>
      </c>
      <c r="DD17" s="17">
        <v>5.5</v>
      </c>
      <c r="DE17" s="17">
        <v>0</v>
      </c>
      <c r="DF17" s="17">
        <v>1</v>
      </c>
      <c r="DG17" s="17">
        <v>3.5</v>
      </c>
      <c r="DH17" s="17">
        <v>4.2</v>
      </c>
      <c r="DI17" s="17"/>
      <c r="DJ17" s="17">
        <v>20</v>
      </c>
      <c r="DK17" s="17">
        <v>18.7</v>
      </c>
      <c r="DL17" s="17">
        <v>3.6</v>
      </c>
      <c r="DM17" s="17">
        <v>18.600000000000001</v>
      </c>
      <c r="DN17" s="17">
        <v>0</v>
      </c>
      <c r="DO17" s="17">
        <v>0</v>
      </c>
      <c r="DP17" s="17">
        <v>23</v>
      </c>
      <c r="DQ17" s="17">
        <v>63.9</v>
      </c>
      <c r="DR17" s="17">
        <v>0</v>
      </c>
      <c r="DS17" s="17">
        <v>3.3</v>
      </c>
      <c r="DT17" s="17">
        <v>11.6</v>
      </c>
      <c r="DU17" s="17">
        <v>2.6</v>
      </c>
      <c r="DV17" s="17">
        <v>0</v>
      </c>
      <c r="DW17" s="17">
        <v>11.8</v>
      </c>
      <c r="DX17" s="17">
        <v>8.5</v>
      </c>
      <c r="DY17" s="17">
        <v>13.7</v>
      </c>
      <c r="DZ17" s="17">
        <v>18.100000000000001</v>
      </c>
      <c r="EA17" s="17">
        <v>20</v>
      </c>
      <c r="EB17" s="17">
        <v>17.5</v>
      </c>
      <c r="EC17" s="17">
        <v>20.2</v>
      </c>
      <c r="ED17" s="17">
        <v>0</v>
      </c>
      <c r="EE17" s="17">
        <v>59.5</v>
      </c>
      <c r="EF17" s="17">
        <v>83.5</v>
      </c>
      <c r="EG17" s="17">
        <v>5.3</v>
      </c>
      <c r="EH17" s="17">
        <v>2.8</v>
      </c>
      <c r="EI17" s="17">
        <v>20.9</v>
      </c>
      <c r="EJ17" s="17">
        <v>6.8</v>
      </c>
      <c r="EK17" s="17">
        <v>6.8</v>
      </c>
      <c r="EL17" s="17">
        <v>20.399999999999999</v>
      </c>
      <c r="EM17" s="17">
        <v>20.399999999999999</v>
      </c>
      <c r="EN17" s="17">
        <v>20</v>
      </c>
      <c r="EO17" s="17">
        <v>0.1</v>
      </c>
      <c r="EP17" s="17">
        <v>0</v>
      </c>
      <c r="EQ17" s="17">
        <v>0</v>
      </c>
      <c r="ER17" s="17">
        <v>0</v>
      </c>
      <c r="ES17" s="17">
        <v>0.6</v>
      </c>
      <c r="ET17" s="17">
        <v>55.6</v>
      </c>
      <c r="EU17" s="17">
        <v>58.3</v>
      </c>
      <c r="EV17" s="17">
        <v>0</v>
      </c>
      <c r="EW17" s="17">
        <v>2.8</v>
      </c>
      <c r="EX17" s="17">
        <v>1.1000000000000001</v>
      </c>
      <c r="EY17" s="17">
        <v>2.4</v>
      </c>
      <c r="EZ17" s="17">
        <v>1.1000000000000001</v>
      </c>
      <c r="FA17" s="17">
        <v>0</v>
      </c>
      <c r="FB17" s="17">
        <v>6.3</v>
      </c>
      <c r="FC17" s="17">
        <v>20.100000000000001</v>
      </c>
      <c r="FD17" s="17">
        <v>9</v>
      </c>
      <c r="FE17" s="17">
        <v>0</v>
      </c>
      <c r="FF17" s="17">
        <v>34.4</v>
      </c>
      <c r="FG17" s="17">
        <v>14.3</v>
      </c>
      <c r="FH17" s="17">
        <v>13.1</v>
      </c>
      <c r="FI17" s="17">
        <v>8</v>
      </c>
      <c r="FJ17" s="17"/>
      <c r="FK17" s="17">
        <v>6416.3</v>
      </c>
      <c r="FL17" s="15"/>
      <c r="FM17" s="17">
        <v>22.3</v>
      </c>
      <c r="FN17" s="17">
        <v>0</v>
      </c>
      <c r="FO17" s="17">
        <v>6</v>
      </c>
      <c r="FP17" s="17">
        <v>13.2</v>
      </c>
      <c r="FQ17" s="17">
        <v>27.3</v>
      </c>
      <c r="FR17" s="17">
        <v>9.4</v>
      </c>
      <c r="FS17" s="17">
        <v>4.7</v>
      </c>
      <c r="FT17" s="17">
        <v>7.2</v>
      </c>
      <c r="FU17" s="17">
        <v>90.1</v>
      </c>
    </row>
    <row r="18" spans="1:177" ht="24" customHeight="1" x14ac:dyDescent="0.35">
      <c r="A18" s="18" t="s">
        <v>55</v>
      </c>
      <c r="B18" s="18" t="s">
        <v>789</v>
      </c>
      <c r="C18" s="19">
        <v>203.1</v>
      </c>
      <c r="D18" s="19">
        <v>596.20000000000005</v>
      </c>
      <c r="E18" s="19">
        <v>204.3</v>
      </c>
      <c r="F18" s="19"/>
      <c r="G18" s="19"/>
      <c r="H18" s="19">
        <v>90</v>
      </c>
      <c r="I18" s="19">
        <v>220.3</v>
      </c>
      <c r="J18" s="19"/>
      <c r="K18" s="19"/>
      <c r="L18" s="19">
        <v>153.9</v>
      </c>
      <c r="M18" s="19">
        <v>154.5</v>
      </c>
      <c r="N18" s="19">
        <v>152.6</v>
      </c>
      <c r="O18" s="19">
        <v>246.3</v>
      </c>
      <c r="P18" s="19">
        <v>213.6</v>
      </c>
      <c r="Q18" s="19">
        <v>110.1</v>
      </c>
      <c r="R18" s="19">
        <v>373.6</v>
      </c>
      <c r="S18" s="19">
        <v>10.4</v>
      </c>
      <c r="T18" s="19"/>
      <c r="U18" s="19"/>
      <c r="V18" s="19"/>
      <c r="W18" s="19"/>
      <c r="X18" s="19">
        <v>163.5</v>
      </c>
      <c r="Y18" s="19">
        <v>8.1</v>
      </c>
      <c r="Z18" s="19">
        <v>5.7</v>
      </c>
      <c r="AA18" s="19"/>
      <c r="AB18" s="19">
        <v>6.9</v>
      </c>
      <c r="AC18" s="19">
        <v>11.9</v>
      </c>
      <c r="AD18" s="19">
        <v>70.3</v>
      </c>
      <c r="AE18" s="19"/>
      <c r="AF18" s="19"/>
      <c r="AG18" s="19"/>
      <c r="AH18" s="19"/>
      <c r="AI18" s="19">
        <v>110.7</v>
      </c>
      <c r="AJ18" s="19">
        <v>76.099999999999994</v>
      </c>
      <c r="AK18" s="19">
        <v>0</v>
      </c>
      <c r="AL18" s="19"/>
      <c r="AM18" s="19"/>
      <c r="AN18" s="19">
        <v>6.5</v>
      </c>
      <c r="AO18" s="19">
        <v>0</v>
      </c>
      <c r="AP18" s="19">
        <v>54.3</v>
      </c>
      <c r="AQ18" s="19">
        <v>75.2</v>
      </c>
      <c r="AR18" s="19">
        <v>31.7</v>
      </c>
      <c r="AS18" s="19">
        <v>18.2</v>
      </c>
      <c r="AT18" s="19">
        <v>18.8</v>
      </c>
      <c r="AU18" s="19">
        <v>92.8</v>
      </c>
      <c r="AV18" s="19"/>
      <c r="AW18" s="19"/>
      <c r="AX18" s="19"/>
      <c r="AY18" s="19">
        <v>105.9</v>
      </c>
      <c r="AZ18" s="19">
        <v>5.7</v>
      </c>
      <c r="BA18" s="19">
        <v>8.4</v>
      </c>
      <c r="BB18" s="19">
        <v>35.299999999999997</v>
      </c>
      <c r="BC18" s="19">
        <v>44.5</v>
      </c>
      <c r="BD18" s="19">
        <v>2</v>
      </c>
      <c r="BE18" s="19">
        <v>11.9</v>
      </c>
      <c r="BF18" s="19">
        <v>92.4</v>
      </c>
      <c r="BG18" s="19"/>
      <c r="BH18" s="19"/>
      <c r="BI18" s="19">
        <v>46.2</v>
      </c>
      <c r="BJ18" s="19"/>
      <c r="BK18" s="19"/>
      <c r="BL18" s="19">
        <v>0</v>
      </c>
      <c r="BM18" s="19"/>
      <c r="BN18" s="19"/>
      <c r="BO18" s="19"/>
      <c r="BP18" s="19">
        <v>127.1</v>
      </c>
      <c r="BQ18" s="19">
        <v>0</v>
      </c>
      <c r="BR18" s="19">
        <v>173.6</v>
      </c>
      <c r="BS18" s="19">
        <v>200</v>
      </c>
      <c r="BT18" s="19">
        <v>182.5</v>
      </c>
      <c r="BU18" s="19"/>
      <c r="BV18" s="19"/>
      <c r="BW18" s="19"/>
      <c r="BX18" s="19"/>
      <c r="BY18" s="19"/>
      <c r="BZ18" s="19"/>
      <c r="CA18" s="19"/>
      <c r="CB18" s="19"/>
      <c r="CC18" s="19">
        <v>4</v>
      </c>
      <c r="CD18" s="19">
        <v>134.6</v>
      </c>
      <c r="CE18" s="19">
        <v>86.1</v>
      </c>
      <c r="CF18" s="19">
        <v>65.5</v>
      </c>
      <c r="CG18" s="19">
        <v>46.6</v>
      </c>
      <c r="CH18" s="19">
        <v>30.1</v>
      </c>
      <c r="CI18" s="19">
        <v>0</v>
      </c>
      <c r="CJ18" s="19"/>
      <c r="CK18" s="19"/>
      <c r="CL18" s="19">
        <v>102.8</v>
      </c>
      <c r="CM18" s="19">
        <v>100.3</v>
      </c>
      <c r="CN18" s="19">
        <v>121</v>
      </c>
      <c r="CO18" s="19"/>
      <c r="CP18" s="19"/>
      <c r="CQ18" s="19"/>
      <c r="CR18" s="19"/>
      <c r="CS18" s="19"/>
      <c r="CT18" s="19">
        <v>215.6</v>
      </c>
      <c r="CU18" s="19">
        <v>103.5</v>
      </c>
      <c r="CV18" s="19">
        <v>0</v>
      </c>
      <c r="CW18" s="19">
        <v>80.8</v>
      </c>
      <c r="CX18" s="19">
        <v>0</v>
      </c>
      <c r="CY18" s="19">
        <v>1.1000000000000001</v>
      </c>
      <c r="CZ18" s="19">
        <v>0</v>
      </c>
      <c r="DA18" s="19">
        <v>19.8</v>
      </c>
      <c r="DB18" s="19">
        <v>20.7</v>
      </c>
      <c r="DC18" s="19">
        <v>9.9</v>
      </c>
      <c r="DD18" s="19">
        <v>5.5</v>
      </c>
      <c r="DE18" s="19">
        <v>0</v>
      </c>
      <c r="DF18" s="19">
        <v>1</v>
      </c>
      <c r="DG18" s="19">
        <v>3.5</v>
      </c>
      <c r="DH18" s="19">
        <v>4.2</v>
      </c>
      <c r="DI18" s="19"/>
      <c r="DJ18" s="19">
        <v>20</v>
      </c>
      <c r="DK18" s="19">
        <v>18.7</v>
      </c>
      <c r="DL18" s="19">
        <v>3.6</v>
      </c>
      <c r="DM18" s="19">
        <v>18.600000000000001</v>
      </c>
      <c r="DN18" s="19">
        <v>0</v>
      </c>
      <c r="DO18" s="19">
        <v>0</v>
      </c>
      <c r="DP18" s="19">
        <v>21.8</v>
      </c>
      <c r="DQ18" s="19">
        <v>61.1</v>
      </c>
      <c r="DR18" s="19">
        <v>0</v>
      </c>
      <c r="DS18" s="19">
        <v>3.3</v>
      </c>
      <c r="DT18" s="19">
        <v>11.6</v>
      </c>
      <c r="DU18" s="19">
        <v>2.6</v>
      </c>
      <c r="DV18" s="19">
        <v>0</v>
      </c>
      <c r="DW18" s="19">
        <v>11.8</v>
      </c>
      <c r="DX18" s="19">
        <v>8.4</v>
      </c>
      <c r="DY18" s="19">
        <v>13.7</v>
      </c>
      <c r="DZ18" s="19">
        <v>18.2</v>
      </c>
      <c r="EA18" s="19">
        <v>20</v>
      </c>
      <c r="EB18" s="19">
        <v>12.1</v>
      </c>
      <c r="EC18" s="19">
        <v>23</v>
      </c>
      <c r="ED18" s="19">
        <v>0</v>
      </c>
      <c r="EE18" s="19">
        <v>58.2</v>
      </c>
      <c r="EF18" s="19">
        <v>89.2</v>
      </c>
      <c r="EG18" s="19">
        <v>4.4000000000000004</v>
      </c>
      <c r="EH18" s="19">
        <v>2.2000000000000002</v>
      </c>
      <c r="EI18" s="19">
        <v>20.9</v>
      </c>
      <c r="EJ18" s="19">
        <v>6.8</v>
      </c>
      <c r="EK18" s="19">
        <v>6.8</v>
      </c>
      <c r="EL18" s="19">
        <v>20.399999999999999</v>
      </c>
      <c r="EM18" s="19">
        <v>20.399999999999999</v>
      </c>
      <c r="EN18" s="19">
        <v>20</v>
      </c>
      <c r="EO18" s="19">
        <v>0.1</v>
      </c>
      <c r="EP18" s="19">
        <v>0</v>
      </c>
      <c r="EQ18" s="19">
        <v>0</v>
      </c>
      <c r="ER18" s="19">
        <v>0</v>
      </c>
      <c r="ES18" s="19">
        <v>0.6</v>
      </c>
      <c r="ET18" s="19">
        <v>57.8</v>
      </c>
      <c r="EU18" s="19">
        <v>53.4</v>
      </c>
      <c r="EV18" s="19">
        <v>0</v>
      </c>
      <c r="EW18" s="19">
        <v>2.8</v>
      </c>
      <c r="EX18" s="19">
        <v>1.1000000000000001</v>
      </c>
      <c r="EY18" s="19">
        <v>2.4</v>
      </c>
      <c r="EZ18" s="19">
        <v>1.1000000000000001</v>
      </c>
      <c r="FA18" s="19">
        <v>0</v>
      </c>
      <c r="FB18" s="19">
        <v>6.3</v>
      </c>
      <c r="FC18" s="19">
        <v>20</v>
      </c>
      <c r="FD18" s="19">
        <v>8.6999999999999993</v>
      </c>
      <c r="FE18" s="19">
        <v>0</v>
      </c>
      <c r="FF18" s="19">
        <v>34.4</v>
      </c>
      <c r="FG18" s="19">
        <v>14.6</v>
      </c>
      <c r="FH18" s="19">
        <v>13</v>
      </c>
      <c r="FI18" s="19">
        <v>8.8000000000000007</v>
      </c>
      <c r="FJ18" s="19"/>
      <c r="FK18" s="19">
        <v>6414.6</v>
      </c>
      <c r="FL18" s="15"/>
      <c r="FM18" s="19">
        <v>22.4</v>
      </c>
      <c r="FN18" s="19">
        <v>0</v>
      </c>
      <c r="FO18" s="19">
        <v>6</v>
      </c>
      <c r="FP18" s="19">
        <v>13.2</v>
      </c>
      <c r="FQ18" s="19">
        <v>27.2</v>
      </c>
      <c r="FR18" s="19">
        <v>9.4</v>
      </c>
      <c r="FS18" s="19">
        <v>4.7</v>
      </c>
      <c r="FT18" s="19">
        <v>7.3</v>
      </c>
      <c r="FU18" s="19">
        <v>90.2</v>
      </c>
    </row>
    <row r="19" spans="1:177" ht="24" customHeight="1" x14ac:dyDescent="0.35">
      <c r="A19" s="13" t="s">
        <v>55</v>
      </c>
      <c r="B19" s="13" t="s">
        <v>790</v>
      </c>
      <c r="C19" s="14">
        <v>204.2</v>
      </c>
      <c r="D19" s="14">
        <v>593</v>
      </c>
      <c r="E19" s="14">
        <v>204.8</v>
      </c>
      <c r="F19" s="14"/>
      <c r="G19" s="14"/>
      <c r="H19" s="14">
        <v>90.1</v>
      </c>
      <c r="I19" s="14">
        <v>220.3</v>
      </c>
      <c r="J19" s="14"/>
      <c r="K19" s="14"/>
      <c r="L19" s="14">
        <v>105</v>
      </c>
      <c r="M19" s="14">
        <v>105.3</v>
      </c>
      <c r="N19" s="14">
        <v>104.4</v>
      </c>
      <c r="O19" s="14">
        <v>222.2</v>
      </c>
      <c r="P19" s="14">
        <v>210.9</v>
      </c>
      <c r="Q19" s="14">
        <v>110.3</v>
      </c>
      <c r="R19" s="14">
        <v>370</v>
      </c>
      <c r="S19" s="14">
        <v>10.4</v>
      </c>
      <c r="T19" s="14"/>
      <c r="U19" s="14"/>
      <c r="V19" s="14"/>
      <c r="W19" s="14"/>
      <c r="X19" s="14">
        <v>169.1</v>
      </c>
      <c r="Y19" s="14">
        <v>8</v>
      </c>
      <c r="Z19" s="14">
        <v>5.6</v>
      </c>
      <c r="AA19" s="14"/>
      <c r="AB19" s="14">
        <v>6.9</v>
      </c>
      <c r="AC19" s="14">
        <v>12</v>
      </c>
      <c r="AD19" s="14">
        <v>69.599999999999994</v>
      </c>
      <c r="AE19" s="14"/>
      <c r="AF19" s="14"/>
      <c r="AG19" s="14"/>
      <c r="AH19" s="14"/>
      <c r="AI19" s="14">
        <v>110.7</v>
      </c>
      <c r="AJ19" s="14">
        <v>125.6</v>
      </c>
      <c r="AK19" s="14">
        <v>0</v>
      </c>
      <c r="AL19" s="14"/>
      <c r="AM19" s="14"/>
      <c r="AN19" s="14">
        <v>6.4</v>
      </c>
      <c r="AO19" s="14">
        <v>0</v>
      </c>
      <c r="AP19" s="14">
        <v>54.1</v>
      </c>
      <c r="AQ19" s="14">
        <v>57.9</v>
      </c>
      <c r="AR19" s="14">
        <v>33</v>
      </c>
      <c r="AS19" s="14">
        <v>18.2</v>
      </c>
      <c r="AT19" s="14">
        <v>18.8</v>
      </c>
      <c r="AU19" s="14">
        <v>94.7</v>
      </c>
      <c r="AV19" s="14"/>
      <c r="AW19" s="14"/>
      <c r="AX19" s="14"/>
      <c r="AY19" s="14">
        <v>106.9</v>
      </c>
      <c r="AZ19" s="14">
        <v>5.7</v>
      </c>
      <c r="BA19" s="14">
        <v>8.4</v>
      </c>
      <c r="BB19" s="14">
        <v>20.7</v>
      </c>
      <c r="BC19" s="14">
        <v>43.5</v>
      </c>
      <c r="BD19" s="14">
        <v>2</v>
      </c>
      <c r="BE19" s="14">
        <v>12</v>
      </c>
      <c r="BF19" s="14">
        <v>91.4</v>
      </c>
      <c r="BG19" s="14"/>
      <c r="BH19" s="14"/>
      <c r="BI19" s="14">
        <v>84.4</v>
      </c>
      <c r="BJ19" s="14"/>
      <c r="BK19" s="14"/>
      <c r="BL19" s="14">
        <v>0</v>
      </c>
      <c r="BM19" s="14"/>
      <c r="BN19" s="14"/>
      <c r="BO19" s="14"/>
      <c r="BP19" s="14">
        <v>126.9</v>
      </c>
      <c r="BQ19" s="14">
        <v>0</v>
      </c>
      <c r="BR19" s="14">
        <v>173.9</v>
      </c>
      <c r="BS19" s="14">
        <v>200</v>
      </c>
      <c r="BT19" s="14">
        <v>182.9</v>
      </c>
      <c r="BU19" s="14"/>
      <c r="BV19" s="14"/>
      <c r="BW19" s="14"/>
      <c r="BX19" s="14"/>
      <c r="BY19" s="14"/>
      <c r="BZ19" s="14"/>
      <c r="CA19" s="14"/>
      <c r="CB19" s="14"/>
      <c r="CC19" s="14">
        <v>4</v>
      </c>
      <c r="CD19" s="14">
        <v>73.599999999999994</v>
      </c>
      <c r="CE19" s="14">
        <v>86</v>
      </c>
      <c r="CF19" s="14">
        <v>65.2</v>
      </c>
      <c r="CG19" s="14">
        <v>46.6</v>
      </c>
      <c r="CH19" s="14">
        <v>29.9</v>
      </c>
      <c r="CI19" s="14">
        <v>0</v>
      </c>
      <c r="CJ19" s="14"/>
      <c r="CK19" s="14"/>
      <c r="CL19" s="14">
        <v>140.69999999999999</v>
      </c>
      <c r="CM19" s="14">
        <v>140.19999999999999</v>
      </c>
      <c r="CN19" s="14">
        <v>138.4</v>
      </c>
      <c r="CO19" s="14"/>
      <c r="CP19" s="14"/>
      <c r="CQ19" s="14"/>
      <c r="CR19" s="14"/>
      <c r="CS19" s="14"/>
      <c r="CT19" s="14">
        <v>215.9</v>
      </c>
      <c r="CU19" s="14">
        <v>103.5</v>
      </c>
      <c r="CV19" s="14">
        <v>0</v>
      </c>
      <c r="CW19" s="14">
        <v>74.599999999999994</v>
      </c>
      <c r="CX19" s="14">
        <v>0</v>
      </c>
      <c r="CY19" s="14">
        <v>2.5</v>
      </c>
      <c r="CZ19" s="14">
        <v>0</v>
      </c>
      <c r="DA19" s="14">
        <v>19.7</v>
      </c>
      <c r="DB19" s="14">
        <v>20.7</v>
      </c>
      <c r="DC19" s="14">
        <v>9.9</v>
      </c>
      <c r="DD19" s="14">
        <v>5.5</v>
      </c>
      <c r="DE19" s="14">
        <v>0</v>
      </c>
      <c r="DF19" s="14">
        <v>1</v>
      </c>
      <c r="DG19" s="14">
        <v>3.5</v>
      </c>
      <c r="DH19" s="14">
        <v>4.0999999999999996</v>
      </c>
      <c r="DI19" s="14"/>
      <c r="DJ19" s="14">
        <v>20</v>
      </c>
      <c r="DK19" s="14">
        <v>18.7</v>
      </c>
      <c r="DL19" s="14">
        <v>3.6</v>
      </c>
      <c r="DM19" s="14">
        <v>18.600000000000001</v>
      </c>
      <c r="DN19" s="14">
        <v>0</v>
      </c>
      <c r="DO19" s="14">
        <v>0</v>
      </c>
      <c r="DP19" s="14">
        <v>20</v>
      </c>
      <c r="DQ19" s="14">
        <v>54.2</v>
      </c>
      <c r="DR19" s="14">
        <v>0</v>
      </c>
      <c r="DS19" s="14">
        <v>3.3</v>
      </c>
      <c r="DT19" s="14">
        <v>11.4</v>
      </c>
      <c r="DU19" s="14">
        <v>2.6</v>
      </c>
      <c r="DV19" s="14">
        <v>0</v>
      </c>
      <c r="DW19" s="14">
        <v>11.8</v>
      </c>
      <c r="DX19" s="14">
        <v>8.4</v>
      </c>
      <c r="DY19" s="14">
        <v>12.8</v>
      </c>
      <c r="DZ19" s="14">
        <v>18</v>
      </c>
      <c r="EA19" s="14">
        <v>19.899999999999999</v>
      </c>
      <c r="EB19" s="14">
        <v>10.3</v>
      </c>
      <c r="EC19" s="14">
        <v>21.6</v>
      </c>
      <c r="ED19" s="14">
        <v>0</v>
      </c>
      <c r="EE19" s="14">
        <v>49.4</v>
      </c>
      <c r="EF19" s="14">
        <v>86.2</v>
      </c>
      <c r="EG19" s="14">
        <v>3.6</v>
      </c>
      <c r="EH19" s="14">
        <v>1.7</v>
      </c>
      <c r="EI19" s="14">
        <v>20.9</v>
      </c>
      <c r="EJ19" s="14">
        <v>6.8</v>
      </c>
      <c r="EK19" s="14">
        <v>6.8</v>
      </c>
      <c r="EL19" s="14">
        <v>20.399999999999999</v>
      </c>
      <c r="EM19" s="14">
        <v>20.399999999999999</v>
      </c>
      <c r="EN19" s="14">
        <v>20</v>
      </c>
      <c r="EO19" s="14">
        <v>0.9</v>
      </c>
      <c r="EP19" s="14">
        <v>0</v>
      </c>
      <c r="EQ19" s="14">
        <v>0</v>
      </c>
      <c r="ER19" s="14">
        <v>0</v>
      </c>
      <c r="ES19" s="14">
        <v>0.6</v>
      </c>
      <c r="ET19" s="14">
        <v>73.599999999999994</v>
      </c>
      <c r="EU19" s="14">
        <v>72.8</v>
      </c>
      <c r="EV19" s="14">
        <v>0</v>
      </c>
      <c r="EW19" s="14">
        <v>2.8</v>
      </c>
      <c r="EX19" s="14">
        <v>1.1000000000000001</v>
      </c>
      <c r="EY19" s="14">
        <v>2.4</v>
      </c>
      <c r="EZ19" s="14">
        <v>1.1000000000000001</v>
      </c>
      <c r="FA19" s="14">
        <v>0</v>
      </c>
      <c r="FB19" s="14">
        <v>6.3</v>
      </c>
      <c r="FC19" s="14">
        <v>19.899999999999999</v>
      </c>
      <c r="FD19" s="14">
        <v>9.1</v>
      </c>
      <c r="FE19" s="14">
        <v>0</v>
      </c>
      <c r="FF19" s="14">
        <v>34.4</v>
      </c>
      <c r="FG19" s="14">
        <v>14.7</v>
      </c>
      <c r="FH19" s="14">
        <v>13</v>
      </c>
      <c r="FI19" s="14">
        <v>6</v>
      </c>
      <c r="FJ19" s="14"/>
      <c r="FK19" s="14">
        <v>6335.8</v>
      </c>
      <c r="FL19" s="15"/>
      <c r="FM19" s="14">
        <v>22.4</v>
      </c>
      <c r="FN19" s="14">
        <v>0</v>
      </c>
      <c r="FO19" s="14">
        <v>6</v>
      </c>
      <c r="FP19" s="14">
        <v>13.2</v>
      </c>
      <c r="FQ19" s="14">
        <v>27.2</v>
      </c>
      <c r="FR19" s="14">
        <v>9.4</v>
      </c>
      <c r="FS19" s="14">
        <v>4.5999999999999996</v>
      </c>
      <c r="FT19" s="14">
        <v>7.2</v>
      </c>
      <c r="FU19" s="14">
        <v>90</v>
      </c>
    </row>
    <row r="20" spans="1:177" ht="24" customHeight="1" x14ac:dyDescent="0.35">
      <c r="A20" s="16" t="s">
        <v>55</v>
      </c>
      <c r="B20" s="16" t="s">
        <v>791</v>
      </c>
      <c r="C20" s="17">
        <v>205.4</v>
      </c>
      <c r="D20" s="17">
        <v>595.9</v>
      </c>
      <c r="E20" s="17">
        <v>202.4</v>
      </c>
      <c r="F20" s="17"/>
      <c r="G20" s="17"/>
      <c r="H20" s="17">
        <v>90.2</v>
      </c>
      <c r="I20" s="17">
        <v>220.1</v>
      </c>
      <c r="J20" s="17"/>
      <c r="K20" s="17"/>
      <c r="L20" s="17">
        <v>122.1</v>
      </c>
      <c r="M20" s="17">
        <v>122.3</v>
      </c>
      <c r="N20" s="17">
        <v>122.6</v>
      </c>
      <c r="O20" s="17">
        <v>223</v>
      </c>
      <c r="P20" s="17">
        <v>212.5</v>
      </c>
      <c r="Q20" s="17">
        <v>109.9</v>
      </c>
      <c r="R20" s="17">
        <v>377.7</v>
      </c>
      <c r="S20" s="17">
        <v>10.4</v>
      </c>
      <c r="T20" s="17"/>
      <c r="U20" s="17"/>
      <c r="V20" s="17"/>
      <c r="W20" s="17"/>
      <c r="X20" s="17">
        <v>169.9</v>
      </c>
      <c r="Y20" s="17">
        <v>8.1999999999999993</v>
      </c>
      <c r="Z20" s="17">
        <v>5.7</v>
      </c>
      <c r="AA20" s="17"/>
      <c r="AB20" s="17">
        <v>6.9</v>
      </c>
      <c r="AC20" s="17">
        <v>12</v>
      </c>
      <c r="AD20" s="17">
        <v>70.3</v>
      </c>
      <c r="AE20" s="17"/>
      <c r="AF20" s="17"/>
      <c r="AG20" s="17"/>
      <c r="AH20" s="17"/>
      <c r="AI20" s="17">
        <v>110.7</v>
      </c>
      <c r="AJ20" s="17">
        <v>154.30000000000001</v>
      </c>
      <c r="AK20" s="17">
        <v>0</v>
      </c>
      <c r="AL20" s="17"/>
      <c r="AM20" s="17"/>
      <c r="AN20" s="17">
        <v>6.4</v>
      </c>
      <c r="AO20" s="17">
        <v>0</v>
      </c>
      <c r="AP20" s="17">
        <v>54.3</v>
      </c>
      <c r="AQ20" s="17">
        <v>70.7</v>
      </c>
      <c r="AR20" s="17">
        <v>34.6</v>
      </c>
      <c r="AS20" s="17">
        <v>18.2</v>
      </c>
      <c r="AT20" s="17">
        <v>18.8</v>
      </c>
      <c r="AU20" s="17">
        <v>90.5</v>
      </c>
      <c r="AV20" s="17"/>
      <c r="AW20" s="17"/>
      <c r="AX20" s="17"/>
      <c r="AY20" s="17">
        <v>105.7</v>
      </c>
      <c r="AZ20" s="17">
        <v>5.7</v>
      </c>
      <c r="BA20" s="17">
        <v>8.4</v>
      </c>
      <c r="BB20" s="17">
        <v>31.2</v>
      </c>
      <c r="BC20" s="17">
        <v>37.9</v>
      </c>
      <c r="BD20" s="17">
        <v>2</v>
      </c>
      <c r="BE20" s="17">
        <v>12.2</v>
      </c>
      <c r="BF20" s="17">
        <v>92.6</v>
      </c>
      <c r="BG20" s="17"/>
      <c r="BH20" s="17"/>
      <c r="BI20" s="17">
        <v>82.4</v>
      </c>
      <c r="BJ20" s="17"/>
      <c r="BK20" s="17"/>
      <c r="BL20" s="17">
        <v>0</v>
      </c>
      <c r="BM20" s="17"/>
      <c r="BN20" s="17"/>
      <c r="BO20" s="17"/>
      <c r="BP20" s="17">
        <v>127.3</v>
      </c>
      <c r="BQ20" s="17">
        <v>0</v>
      </c>
      <c r="BR20" s="17">
        <v>174</v>
      </c>
      <c r="BS20" s="17">
        <v>200</v>
      </c>
      <c r="BT20" s="17">
        <v>181.6</v>
      </c>
      <c r="BU20" s="17"/>
      <c r="BV20" s="17"/>
      <c r="BW20" s="17"/>
      <c r="BX20" s="17"/>
      <c r="BY20" s="17"/>
      <c r="BZ20" s="17"/>
      <c r="CA20" s="17"/>
      <c r="CB20" s="17"/>
      <c r="CC20" s="17">
        <v>4</v>
      </c>
      <c r="CD20" s="17">
        <v>119.3</v>
      </c>
      <c r="CE20" s="17">
        <v>86.9</v>
      </c>
      <c r="CF20" s="17">
        <v>61.2</v>
      </c>
      <c r="CG20" s="17">
        <v>46.5</v>
      </c>
      <c r="CH20" s="17">
        <v>30.2</v>
      </c>
      <c r="CI20" s="17">
        <v>0</v>
      </c>
      <c r="CJ20" s="17"/>
      <c r="CK20" s="17"/>
      <c r="CL20" s="17">
        <v>145.80000000000001</v>
      </c>
      <c r="CM20" s="17">
        <v>146.5</v>
      </c>
      <c r="CN20" s="17">
        <v>148.9</v>
      </c>
      <c r="CO20" s="17"/>
      <c r="CP20" s="17"/>
      <c r="CQ20" s="17"/>
      <c r="CR20" s="17"/>
      <c r="CS20" s="17"/>
      <c r="CT20" s="17">
        <v>215.6</v>
      </c>
      <c r="CU20" s="17">
        <v>103.5</v>
      </c>
      <c r="CV20" s="17">
        <v>0</v>
      </c>
      <c r="CW20" s="17">
        <v>72.099999999999994</v>
      </c>
      <c r="CX20" s="17">
        <v>0</v>
      </c>
      <c r="CY20" s="17">
        <v>5.5</v>
      </c>
      <c r="CZ20" s="17">
        <v>0</v>
      </c>
      <c r="DA20" s="17">
        <v>19.5</v>
      </c>
      <c r="DB20" s="17">
        <v>20.9</v>
      </c>
      <c r="DC20" s="17">
        <v>9.9</v>
      </c>
      <c r="DD20" s="17">
        <v>5.2</v>
      </c>
      <c r="DE20" s="17">
        <v>0</v>
      </c>
      <c r="DF20" s="17">
        <v>1</v>
      </c>
      <c r="DG20" s="17">
        <v>3.5</v>
      </c>
      <c r="DH20" s="17">
        <v>4.0999999999999996</v>
      </c>
      <c r="DI20" s="17"/>
      <c r="DJ20" s="17">
        <v>20</v>
      </c>
      <c r="DK20" s="17">
        <v>18.7</v>
      </c>
      <c r="DL20" s="17">
        <v>3.6</v>
      </c>
      <c r="DM20" s="17">
        <v>18.600000000000001</v>
      </c>
      <c r="DN20" s="17">
        <v>0.2</v>
      </c>
      <c r="DO20" s="17">
        <v>0.1</v>
      </c>
      <c r="DP20" s="17">
        <v>18.7</v>
      </c>
      <c r="DQ20" s="17">
        <v>53.7</v>
      </c>
      <c r="DR20" s="17">
        <v>0</v>
      </c>
      <c r="DS20" s="17">
        <v>3.3</v>
      </c>
      <c r="DT20" s="17">
        <v>18.899999999999999</v>
      </c>
      <c r="DU20" s="17">
        <v>2.6</v>
      </c>
      <c r="DV20" s="17">
        <v>0</v>
      </c>
      <c r="DW20" s="17">
        <v>11.8</v>
      </c>
      <c r="DX20" s="17">
        <v>8.4</v>
      </c>
      <c r="DY20" s="17">
        <v>12.9</v>
      </c>
      <c r="DZ20" s="17">
        <v>18.100000000000001</v>
      </c>
      <c r="EA20" s="17">
        <v>20</v>
      </c>
      <c r="EB20" s="17">
        <v>11.1</v>
      </c>
      <c r="EC20" s="17">
        <v>21.4</v>
      </c>
      <c r="ED20" s="17">
        <v>0</v>
      </c>
      <c r="EE20" s="17">
        <v>57.4</v>
      </c>
      <c r="EF20" s="17">
        <v>93.5</v>
      </c>
      <c r="EG20" s="17">
        <v>4.4000000000000004</v>
      </c>
      <c r="EH20" s="17">
        <v>2.1</v>
      </c>
      <c r="EI20" s="17">
        <v>20.9</v>
      </c>
      <c r="EJ20" s="17">
        <v>6.8</v>
      </c>
      <c r="EK20" s="17">
        <v>6.8</v>
      </c>
      <c r="EL20" s="17">
        <v>20.399999999999999</v>
      </c>
      <c r="EM20" s="17">
        <v>20.399999999999999</v>
      </c>
      <c r="EN20" s="17">
        <v>20</v>
      </c>
      <c r="EO20" s="17">
        <v>2.6</v>
      </c>
      <c r="EP20" s="17">
        <v>0</v>
      </c>
      <c r="EQ20" s="17">
        <v>0</v>
      </c>
      <c r="ER20" s="17">
        <v>0</v>
      </c>
      <c r="ES20" s="17">
        <v>0.6</v>
      </c>
      <c r="ET20" s="17">
        <v>77.8</v>
      </c>
      <c r="EU20" s="17">
        <v>79.599999999999994</v>
      </c>
      <c r="EV20" s="17">
        <v>0</v>
      </c>
      <c r="EW20" s="17">
        <v>2.8</v>
      </c>
      <c r="EX20" s="17">
        <v>1.1000000000000001</v>
      </c>
      <c r="EY20" s="17">
        <v>2.4</v>
      </c>
      <c r="EZ20" s="17">
        <v>1.1000000000000001</v>
      </c>
      <c r="FA20" s="17">
        <v>0</v>
      </c>
      <c r="FB20" s="17">
        <v>6.3</v>
      </c>
      <c r="FC20" s="17">
        <v>20</v>
      </c>
      <c r="FD20" s="17">
        <v>8.6</v>
      </c>
      <c r="FE20" s="17">
        <v>0</v>
      </c>
      <c r="FF20" s="17">
        <v>34.299999999999997</v>
      </c>
      <c r="FG20" s="17">
        <v>14.5</v>
      </c>
      <c r="FH20" s="17">
        <v>13</v>
      </c>
      <c r="FI20" s="17">
        <v>8.8000000000000007</v>
      </c>
      <c r="FJ20" s="17"/>
      <c r="FK20" s="17">
        <v>6545.4</v>
      </c>
      <c r="FL20" s="15"/>
      <c r="FM20" s="17">
        <v>22.5</v>
      </c>
      <c r="FN20" s="17">
        <v>0</v>
      </c>
      <c r="FO20" s="17">
        <v>6</v>
      </c>
      <c r="FP20" s="17">
        <v>13.2</v>
      </c>
      <c r="FQ20" s="17">
        <v>27.2</v>
      </c>
      <c r="FR20" s="17">
        <v>9.4</v>
      </c>
      <c r="FS20" s="17">
        <v>4.5999999999999996</v>
      </c>
      <c r="FT20" s="17">
        <v>7.2</v>
      </c>
      <c r="FU20" s="17">
        <v>90.1</v>
      </c>
    </row>
    <row r="21" spans="1:177" ht="24" customHeight="1" x14ac:dyDescent="0.35">
      <c r="A21" s="16" t="s">
        <v>55</v>
      </c>
      <c r="B21" s="16" t="s">
        <v>792</v>
      </c>
      <c r="C21" s="17">
        <v>205.3</v>
      </c>
      <c r="D21" s="17">
        <v>596.5</v>
      </c>
      <c r="E21" s="17">
        <v>205.2</v>
      </c>
      <c r="F21" s="17"/>
      <c r="G21" s="17"/>
      <c r="H21" s="17">
        <v>91.3</v>
      </c>
      <c r="I21" s="17">
        <v>220.3</v>
      </c>
      <c r="J21" s="17"/>
      <c r="K21" s="17"/>
      <c r="L21" s="17">
        <v>140.80000000000001</v>
      </c>
      <c r="M21" s="17">
        <v>140.80000000000001</v>
      </c>
      <c r="N21" s="17">
        <v>140.30000000000001</v>
      </c>
      <c r="O21" s="17">
        <v>230.5</v>
      </c>
      <c r="P21" s="17">
        <v>212.8</v>
      </c>
      <c r="Q21" s="17">
        <v>110.3</v>
      </c>
      <c r="R21" s="17">
        <v>379</v>
      </c>
      <c r="S21" s="17">
        <v>10.5</v>
      </c>
      <c r="T21" s="17"/>
      <c r="U21" s="17"/>
      <c r="V21" s="17"/>
      <c r="W21" s="17"/>
      <c r="X21" s="17">
        <v>170.1</v>
      </c>
      <c r="Y21" s="17">
        <v>7.8</v>
      </c>
      <c r="Z21" s="17">
        <v>5.7</v>
      </c>
      <c r="AA21" s="17"/>
      <c r="AB21" s="17">
        <v>6.9</v>
      </c>
      <c r="AC21" s="17">
        <v>11.9</v>
      </c>
      <c r="AD21" s="17">
        <v>70.3</v>
      </c>
      <c r="AE21" s="17"/>
      <c r="AF21" s="17"/>
      <c r="AG21" s="17"/>
      <c r="AH21" s="17"/>
      <c r="AI21" s="17">
        <v>110.5</v>
      </c>
      <c r="AJ21" s="17">
        <v>154.69999999999999</v>
      </c>
      <c r="AK21" s="17">
        <v>0</v>
      </c>
      <c r="AL21" s="17"/>
      <c r="AM21" s="17"/>
      <c r="AN21" s="17">
        <v>6.4</v>
      </c>
      <c r="AO21" s="17">
        <v>0</v>
      </c>
      <c r="AP21" s="17">
        <v>54.3</v>
      </c>
      <c r="AQ21" s="17">
        <v>97.4</v>
      </c>
      <c r="AR21" s="17">
        <v>33.200000000000003</v>
      </c>
      <c r="AS21" s="17">
        <v>18.2</v>
      </c>
      <c r="AT21" s="17">
        <v>18.8</v>
      </c>
      <c r="AU21" s="17">
        <v>89</v>
      </c>
      <c r="AV21" s="17"/>
      <c r="AW21" s="17"/>
      <c r="AX21" s="17"/>
      <c r="AY21" s="17">
        <v>107</v>
      </c>
      <c r="AZ21" s="17">
        <v>5.7</v>
      </c>
      <c r="BA21" s="17">
        <v>8.5</v>
      </c>
      <c r="BB21" s="17">
        <v>36.5</v>
      </c>
      <c r="BC21" s="17">
        <v>35.799999999999997</v>
      </c>
      <c r="BD21" s="17">
        <v>2</v>
      </c>
      <c r="BE21" s="17">
        <v>12.2</v>
      </c>
      <c r="BF21" s="17">
        <v>91.2</v>
      </c>
      <c r="BG21" s="17"/>
      <c r="BH21" s="17"/>
      <c r="BI21" s="17">
        <v>82.5</v>
      </c>
      <c r="BJ21" s="17"/>
      <c r="BK21" s="17"/>
      <c r="BL21" s="17">
        <v>0</v>
      </c>
      <c r="BM21" s="17"/>
      <c r="BN21" s="17"/>
      <c r="BO21" s="17"/>
      <c r="BP21" s="17">
        <v>127.6</v>
      </c>
      <c r="BQ21" s="17">
        <v>0</v>
      </c>
      <c r="BR21" s="17">
        <v>172.9</v>
      </c>
      <c r="BS21" s="17">
        <v>200</v>
      </c>
      <c r="BT21" s="17">
        <v>183.5</v>
      </c>
      <c r="BU21" s="17"/>
      <c r="BV21" s="17"/>
      <c r="BW21" s="17"/>
      <c r="BX21" s="17"/>
      <c r="BY21" s="17"/>
      <c r="BZ21" s="17"/>
      <c r="CA21" s="17"/>
      <c r="CB21" s="17"/>
      <c r="CC21" s="17">
        <v>4</v>
      </c>
      <c r="CD21" s="17">
        <v>138.9</v>
      </c>
      <c r="CE21" s="17">
        <v>87.2</v>
      </c>
      <c r="CF21" s="17">
        <v>61.1</v>
      </c>
      <c r="CG21" s="17">
        <v>46.6</v>
      </c>
      <c r="CH21" s="17">
        <v>30.3</v>
      </c>
      <c r="CI21" s="17">
        <v>0</v>
      </c>
      <c r="CJ21" s="17"/>
      <c r="CK21" s="17"/>
      <c r="CL21" s="17">
        <v>145.4</v>
      </c>
      <c r="CM21" s="17">
        <v>145.69999999999999</v>
      </c>
      <c r="CN21" s="17">
        <v>147.9</v>
      </c>
      <c r="CO21" s="17"/>
      <c r="CP21" s="17"/>
      <c r="CQ21" s="17"/>
      <c r="CR21" s="17"/>
      <c r="CS21" s="17"/>
      <c r="CT21" s="17">
        <v>215.5</v>
      </c>
      <c r="CU21" s="17">
        <v>103.5</v>
      </c>
      <c r="CV21" s="17">
        <v>0</v>
      </c>
      <c r="CW21" s="17">
        <v>72</v>
      </c>
      <c r="CX21" s="17">
        <v>2.8</v>
      </c>
      <c r="CY21" s="17">
        <v>6.2</v>
      </c>
      <c r="CZ21" s="17">
        <v>0</v>
      </c>
      <c r="DA21" s="17">
        <v>19.600000000000001</v>
      </c>
      <c r="DB21" s="17">
        <v>20.8</v>
      </c>
      <c r="DC21" s="17">
        <v>9.9</v>
      </c>
      <c r="DD21" s="17">
        <v>5.5</v>
      </c>
      <c r="DE21" s="17">
        <v>5.6</v>
      </c>
      <c r="DF21" s="17">
        <v>1</v>
      </c>
      <c r="DG21" s="17">
        <v>3.5</v>
      </c>
      <c r="DH21" s="17">
        <v>4.0999999999999996</v>
      </c>
      <c r="DI21" s="17"/>
      <c r="DJ21" s="17">
        <v>20</v>
      </c>
      <c r="DK21" s="17">
        <v>18.7</v>
      </c>
      <c r="DL21" s="17">
        <v>3.5</v>
      </c>
      <c r="DM21" s="17">
        <v>18.600000000000001</v>
      </c>
      <c r="DN21" s="17">
        <v>4.0999999999999996</v>
      </c>
      <c r="DO21" s="17">
        <v>4.5</v>
      </c>
      <c r="DP21" s="17">
        <v>20.2</v>
      </c>
      <c r="DQ21" s="17">
        <v>54.2</v>
      </c>
      <c r="DR21" s="17">
        <v>0.3</v>
      </c>
      <c r="DS21" s="17">
        <v>3.3</v>
      </c>
      <c r="DT21" s="17">
        <v>20.100000000000001</v>
      </c>
      <c r="DU21" s="17">
        <v>2.6</v>
      </c>
      <c r="DV21" s="17">
        <v>0</v>
      </c>
      <c r="DW21" s="17">
        <v>11.8</v>
      </c>
      <c r="DX21" s="17">
        <v>8.5</v>
      </c>
      <c r="DY21" s="17">
        <v>13.4</v>
      </c>
      <c r="DZ21" s="17">
        <v>18.2</v>
      </c>
      <c r="EA21" s="17">
        <v>20</v>
      </c>
      <c r="EB21" s="17">
        <v>11.6</v>
      </c>
      <c r="EC21" s="17">
        <v>20.100000000000001</v>
      </c>
      <c r="ED21" s="17">
        <v>1</v>
      </c>
      <c r="EE21" s="17">
        <v>61.9</v>
      </c>
      <c r="EF21" s="17">
        <v>80.900000000000006</v>
      </c>
      <c r="EG21" s="17">
        <v>4.2</v>
      </c>
      <c r="EH21" s="17">
        <v>3.7</v>
      </c>
      <c r="EI21" s="17">
        <v>20.9</v>
      </c>
      <c r="EJ21" s="17">
        <v>6.8</v>
      </c>
      <c r="EK21" s="17">
        <v>6.8</v>
      </c>
      <c r="EL21" s="17">
        <v>20.399999999999999</v>
      </c>
      <c r="EM21" s="17">
        <v>20.399999999999999</v>
      </c>
      <c r="EN21" s="17">
        <v>20</v>
      </c>
      <c r="EO21" s="17">
        <v>4.3</v>
      </c>
      <c r="EP21" s="17">
        <v>8.6</v>
      </c>
      <c r="EQ21" s="17">
        <v>0</v>
      </c>
      <c r="ER21" s="17">
        <v>6</v>
      </c>
      <c r="ES21" s="17">
        <v>0.6</v>
      </c>
      <c r="ET21" s="17">
        <v>69.3</v>
      </c>
      <c r="EU21" s="17">
        <v>69.5</v>
      </c>
      <c r="EV21" s="17">
        <v>5.4</v>
      </c>
      <c r="EW21" s="17">
        <v>2.8</v>
      </c>
      <c r="EX21" s="17">
        <v>1.1000000000000001</v>
      </c>
      <c r="EY21" s="17">
        <v>2.4</v>
      </c>
      <c r="EZ21" s="17">
        <v>1.1000000000000001</v>
      </c>
      <c r="FA21" s="17">
        <v>0</v>
      </c>
      <c r="FB21" s="17">
        <v>6.2</v>
      </c>
      <c r="FC21" s="17">
        <v>20</v>
      </c>
      <c r="FD21" s="17">
        <v>9.4</v>
      </c>
      <c r="FE21" s="17">
        <v>0</v>
      </c>
      <c r="FF21" s="17">
        <v>34.1</v>
      </c>
      <c r="FG21" s="17">
        <v>14.8</v>
      </c>
      <c r="FH21" s="17">
        <v>13</v>
      </c>
      <c r="FI21" s="17">
        <v>8.8000000000000007</v>
      </c>
      <c r="FJ21" s="17"/>
      <c r="FK21" s="17">
        <v>6679.4</v>
      </c>
      <c r="FL21" s="15"/>
      <c r="FM21" s="17">
        <v>22.5</v>
      </c>
      <c r="FN21" s="17">
        <v>0</v>
      </c>
      <c r="FO21" s="17">
        <v>6</v>
      </c>
      <c r="FP21" s="17">
        <v>13.2</v>
      </c>
      <c r="FQ21" s="17">
        <v>27.2</v>
      </c>
      <c r="FR21" s="17">
        <v>9.4</v>
      </c>
      <c r="FS21" s="17">
        <v>4.5999999999999996</v>
      </c>
      <c r="FT21" s="17">
        <v>4.2</v>
      </c>
      <c r="FU21" s="17">
        <v>87.1</v>
      </c>
    </row>
    <row r="22" spans="1:177" ht="24" customHeight="1" x14ac:dyDescent="0.35">
      <c r="A22" s="16" t="s">
        <v>55</v>
      </c>
      <c r="B22" s="16" t="s">
        <v>793</v>
      </c>
      <c r="C22" s="17">
        <v>201.7</v>
      </c>
      <c r="D22" s="17">
        <v>591.70000000000005</v>
      </c>
      <c r="E22" s="17">
        <v>202.4</v>
      </c>
      <c r="F22" s="17"/>
      <c r="G22" s="17"/>
      <c r="H22" s="17">
        <v>89.8</v>
      </c>
      <c r="I22" s="17">
        <v>220.3</v>
      </c>
      <c r="J22" s="17"/>
      <c r="K22" s="17"/>
      <c r="L22" s="17">
        <v>106.6</v>
      </c>
      <c r="M22" s="17">
        <v>105.2</v>
      </c>
      <c r="N22" s="17">
        <v>106</v>
      </c>
      <c r="O22" s="17">
        <v>205.5</v>
      </c>
      <c r="P22" s="17">
        <v>215.2</v>
      </c>
      <c r="Q22" s="17">
        <v>110.5</v>
      </c>
      <c r="R22" s="17">
        <v>371.6</v>
      </c>
      <c r="S22" s="17">
        <v>10.5</v>
      </c>
      <c r="T22" s="17"/>
      <c r="U22" s="17"/>
      <c r="V22" s="17"/>
      <c r="W22" s="17"/>
      <c r="X22" s="17">
        <v>167.2</v>
      </c>
      <c r="Y22" s="17">
        <v>7.1</v>
      </c>
      <c r="Z22" s="17">
        <v>5.5</v>
      </c>
      <c r="AA22" s="17"/>
      <c r="AB22" s="17">
        <v>6.9</v>
      </c>
      <c r="AC22" s="17">
        <v>11.9</v>
      </c>
      <c r="AD22" s="17">
        <v>69.599999999999994</v>
      </c>
      <c r="AE22" s="17"/>
      <c r="AF22" s="17"/>
      <c r="AG22" s="17"/>
      <c r="AH22" s="17"/>
      <c r="AI22" s="17">
        <v>110.4</v>
      </c>
      <c r="AJ22" s="17">
        <v>151.30000000000001</v>
      </c>
      <c r="AK22" s="17">
        <v>0</v>
      </c>
      <c r="AL22" s="17"/>
      <c r="AM22" s="17"/>
      <c r="AN22" s="17">
        <v>6.4</v>
      </c>
      <c r="AO22" s="17">
        <v>0</v>
      </c>
      <c r="AP22" s="17">
        <v>54.1</v>
      </c>
      <c r="AQ22" s="17">
        <v>99.4</v>
      </c>
      <c r="AR22" s="17">
        <v>33.9</v>
      </c>
      <c r="AS22" s="17">
        <v>18.2</v>
      </c>
      <c r="AT22" s="17">
        <v>18.8</v>
      </c>
      <c r="AU22" s="17">
        <v>91.8</v>
      </c>
      <c r="AV22" s="17"/>
      <c r="AW22" s="17"/>
      <c r="AX22" s="17"/>
      <c r="AY22" s="17">
        <v>105.6</v>
      </c>
      <c r="AZ22" s="17">
        <v>5.8</v>
      </c>
      <c r="BA22" s="17">
        <v>8.4</v>
      </c>
      <c r="BB22" s="17">
        <v>18.7</v>
      </c>
      <c r="BC22" s="17">
        <v>35.4</v>
      </c>
      <c r="BD22" s="17">
        <v>2</v>
      </c>
      <c r="BE22" s="17">
        <v>11.7</v>
      </c>
      <c r="BF22" s="17">
        <v>89.5</v>
      </c>
      <c r="BG22" s="17"/>
      <c r="BH22" s="17"/>
      <c r="BI22" s="17">
        <v>81.2</v>
      </c>
      <c r="BJ22" s="17"/>
      <c r="BK22" s="17"/>
      <c r="BL22" s="17">
        <v>0</v>
      </c>
      <c r="BM22" s="17"/>
      <c r="BN22" s="17"/>
      <c r="BO22" s="17"/>
      <c r="BP22" s="17">
        <v>126.6</v>
      </c>
      <c r="BQ22" s="17">
        <v>0</v>
      </c>
      <c r="BR22" s="17">
        <v>174.5</v>
      </c>
      <c r="BS22" s="17">
        <v>200</v>
      </c>
      <c r="BT22" s="17">
        <v>180.9</v>
      </c>
      <c r="BU22" s="17"/>
      <c r="BV22" s="17"/>
      <c r="BW22" s="17"/>
      <c r="BX22" s="17"/>
      <c r="BY22" s="17"/>
      <c r="BZ22" s="17"/>
      <c r="CA22" s="17"/>
      <c r="CB22" s="17"/>
      <c r="CC22" s="17">
        <v>4</v>
      </c>
      <c r="CD22" s="17">
        <v>59.7</v>
      </c>
      <c r="CE22" s="17">
        <v>85</v>
      </c>
      <c r="CF22" s="17">
        <v>60.4</v>
      </c>
      <c r="CG22" s="17">
        <v>46.5</v>
      </c>
      <c r="CH22" s="17">
        <v>29.6</v>
      </c>
      <c r="CI22" s="17">
        <v>0</v>
      </c>
      <c r="CJ22" s="17"/>
      <c r="CK22" s="17"/>
      <c r="CL22" s="17">
        <v>145.6</v>
      </c>
      <c r="CM22" s="17">
        <v>146.6</v>
      </c>
      <c r="CN22" s="17">
        <v>148.6</v>
      </c>
      <c r="CO22" s="17"/>
      <c r="CP22" s="17"/>
      <c r="CQ22" s="17"/>
      <c r="CR22" s="17"/>
      <c r="CS22" s="17"/>
      <c r="CT22" s="17">
        <v>215.4</v>
      </c>
      <c r="CU22" s="17">
        <v>103.6</v>
      </c>
      <c r="CV22" s="17">
        <v>0</v>
      </c>
      <c r="CW22" s="17">
        <v>71.7</v>
      </c>
      <c r="CX22" s="17">
        <v>24.4</v>
      </c>
      <c r="CY22" s="17">
        <v>4.7</v>
      </c>
      <c r="CZ22" s="17">
        <v>0</v>
      </c>
      <c r="DA22" s="17">
        <v>19.8</v>
      </c>
      <c r="DB22" s="17">
        <v>20.6</v>
      </c>
      <c r="DC22" s="17">
        <v>9.9</v>
      </c>
      <c r="DD22" s="17">
        <v>5.5</v>
      </c>
      <c r="DE22" s="17">
        <v>43.7</v>
      </c>
      <c r="DF22" s="17">
        <v>1</v>
      </c>
      <c r="DG22" s="17">
        <v>3.5</v>
      </c>
      <c r="DH22" s="17">
        <v>4.4000000000000004</v>
      </c>
      <c r="DI22" s="17"/>
      <c r="DJ22" s="17">
        <v>20</v>
      </c>
      <c r="DK22" s="17">
        <v>18.7</v>
      </c>
      <c r="DL22" s="17">
        <v>3.6</v>
      </c>
      <c r="DM22" s="17">
        <v>18.600000000000001</v>
      </c>
      <c r="DN22" s="17">
        <v>11</v>
      </c>
      <c r="DO22" s="17">
        <v>12.5</v>
      </c>
      <c r="DP22" s="17">
        <v>21.8</v>
      </c>
      <c r="DQ22" s="17">
        <v>62.6</v>
      </c>
      <c r="DR22" s="17">
        <v>1</v>
      </c>
      <c r="DS22" s="17">
        <v>3.3</v>
      </c>
      <c r="DT22" s="17">
        <v>20</v>
      </c>
      <c r="DU22" s="17">
        <v>2.6</v>
      </c>
      <c r="DV22" s="17">
        <v>0</v>
      </c>
      <c r="DW22" s="17">
        <v>12.5</v>
      </c>
      <c r="DX22" s="17">
        <v>8.5</v>
      </c>
      <c r="DY22" s="17">
        <v>13.1</v>
      </c>
      <c r="DZ22" s="17">
        <v>18</v>
      </c>
      <c r="EA22" s="17">
        <v>19.8</v>
      </c>
      <c r="EB22" s="17">
        <v>11.6</v>
      </c>
      <c r="EC22" s="17">
        <v>19.5</v>
      </c>
      <c r="ED22" s="17">
        <v>10.1</v>
      </c>
      <c r="EE22" s="17">
        <v>61.9</v>
      </c>
      <c r="EF22" s="17">
        <v>84.2</v>
      </c>
      <c r="EG22" s="17">
        <v>5.2</v>
      </c>
      <c r="EH22" s="17">
        <v>2.8</v>
      </c>
      <c r="EI22" s="17">
        <v>20.9</v>
      </c>
      <c r="EJ22" s="17">
        <v>6.7</v>
      </c>
      <c r="EK22" s="17">
        <v>7</v>
      </c>
      <c r="EL22" s="17">
        <v>20.399999999999999</v>
      </c>
      <c r="EM22" s="17">
        <v>20.399999999999999</v>
      </c>
      <c r="EN22" s="17">
        <v>20</v>
      </c>
      <c r="EO22" s="17">
        <v>3.2</v>
      </c>
      <c r="EP22" s="17">
        <v>75.599999999999994</v>
      </c>
      <c r="EQ22" s="17">
        <v>0.8</v>
      </c>
      <c r="ER22" s="17">
        <v>43.9</v>
      </c>
      <c r="ES22" s="17">
        <v>0.6</v>
      </c>
      <c r="ET22" s="17">
        <v>64.3</v>
      </c>
      <c r="EU22" s="17">
        <v>69.400000000000006</v>
      </c>
      <c r="EV22" s="17">
        <v>37.700000000000003</v>
      </c>
      <c r="EW22" s="17">
        <v>2.8</v>
      </c>
      <c r="EX22" s="17">
        <v>1.1000000000000001</v>
      </c>
      <c r="EY22" s="17">
        <v>2.4</v>
      </c>
      <c r="EZ22" s="17">
        <v>1.1000000000000001</v>
      </c>
      <c r="FA22" s="17">
        <v>0.7</v>
      </c>
      <c r="FB22" s="17">
        <v>6.4</v>
      </c>
      <c r="FC22" s="17">
        <v>19.8</v>
      </c>
      <c r="FD22" s="17">
        <v>8.8000000000000007</v>
      </c>
      <c r="FE22" s="17">
        <v>0</v>
      </c>
      <c r="FF22" s="17">
        <v>34.299999999999997</v>
      </c>
      <c r="FG22" s="17">
        <v>14.7</v>
      </c>
      <c r="FH22" s="17">
        <v>13</v>
      </c>
      <c r="FI22" s="17">
        <v>8.6999999999999993</v>
      </c>
      <c r="FJ22" s="17"/>
      <c r="FK22" s="17">
        <v>6651.6</v>
      </c>
      <c r="FL22" s="15"/>
      <c r="FM22" s="17">
        <v>22.5</v>
      </c>
      <c r="FN22" s="17">
        <v>0</v>
      </c>
      <c r="FO22" s="17">
        <v>6</v>
      </c>
      <c r="FP22" s="17">
        <v>13.2</v>
      </c>
      <c r="FQ22" s="17">
        <v>27.2</v>
      </c>
      <c r="FR22" s="17">
        <v>9.4</v>
      </c>
      <c r="FS22" s="17">
        <v>4.4000000000000004</v>
      </c>
      <c r="FT22" s="17">
        <v>4</v>
      </c>
      <c r="FU22" s="17">
        <v>86.7</v>
      </c>
    </row>
    <row r="23" spans="1:177" ht="24" customHeight="1" x14ac:dyDescent="0.35">
      <c r="A23" s="16" t="s">
        <v>55</v>
      </c>
      <c r="B23" s="16" t="s">
        <v>794</v>
      </c>
      <c r="C23" s="17">
        <v>200.7</v>
      </c>
      <c r="D23" s="17">
        <v>625.4</v>
      </c>
      <c r="E23" s="17">
        <v>204.4</v>
      </c>
      <c r="F23" s="17"/>
      <c r="G23" s="17"/>
      <c r="H23" s="17">
        <v>89.3</v>
      </c>
      <c r="I23" s="17">
        <v>219.6</v>
      </c>
      <c r="J23" s="17"/>
      <c r="K23" s="17"/>
      <c r="L23" s="17">
        <v>105.2</v>
      </c>
      <c r="M23" s="17">
        <v>104.6</v>
      </c>
      <c r="N23" s="17">
        <v>104.9</v>
      </c>
      <c r="O23" s="17">
        <v>207.7</v>
      </c>
      <c r="P23" s="17">
        <v>215.3</v>
      </c>
      <c r="Q23" s="17">
        <v>110.5</v>
      </c>
      <c r="R23" s="17">
        <v>365.4</v>
      </c>
      <c r="S23" s="17">
        <v>10.199999999999999</v>
      </c>
      <c r="T23" s="17"/>
      <c r="U23" s="17"/>
      <c r="V23" s="17"/>
      <c r="W23" s="17"/>
      <c r="X23" s="17">
        <v>161.19999999999999</v>
      </c>
      <c r="Y23" s="17">
        <v>6.8</v>
      </c>
      <c r="Z23" s="17">
        <v>6.1</v>
      </c>
      <c r="AA23" s="17"/>
      <c r="AB23" s="17">
        <v>6.9</v>
      </c>
      <c r="AC23" s="17">
        <v>11.9</v>
      </c>
      <c r="AD23" s="17">
        <v>68.7</v>
      </c>
      <c r="AE23" s="17"/>
      <c r="AF23" s="17"/>
      <c r="AG23" s="17"/>
      <c r="AH23" s="17"/>
      <c r="AI23" s="17">
        <v>109.5</v>
      </c>
      <c r="AJ23" s="17">
        <v>44.2</v>
      </c>
      <c r="AK23" s="17">
        <v>181</v>
      </c>
      <c r="AL23" s="17"/>
      <c r="AM23" s="17"/>
      <c r="AN23" s="17">
        <v>6.4</v>
      </c>
      <c r="AO23" s="17">
        <v>0</v>
      </c>
      <c r="AP23" s="17">
        <v>54.1</v>
      </c>
      <c r="AQ23" s="17">
        <v>127.8</v>
      </c>
      <c r="AR23" s="17">
        <v>34.5</v>
      </c>
      <c r="AS23" s="17">
        <v>18.2</v>
      </c>
      <c r="AT23" s="17">
        <v>18.8</v>
      </c>
      <c r="AU23" s="17">
        <v>85.2</v>
      </c>
      <c r="AV23" s="17"/>
      <c r="AW23" s="17"/>
      <c r="AX23" s="17"/>
      <c r="AY23" s="17">
        <v>104.4</v>
      </c>
      <c r="AZ23" s="17">
        <v>5.7</v>
      </c>
      <c r="BA23" s="17">
        <v>8.4</v>
      </c>
      <c r="BB23" s="17">
        <v>18.3</v>
      </c>
      <c r="BC23" s="17">
        <v>39.799999999999997</v>
      </c>
      <c r="BD23" s="17">
        <v>2</v>
      </c>
      <c r="BE23" s="17">
        <v>11.6</v>
      </c>
      <c r="BF23" s="17">
        <v>87.9</v>
      </c>
      <c r="BG23" s="17"/>
      <c r="BH23" s="17"/>
      <c r="BI23" s="17">
        <v>19.399999999999999</v>
      </c>
      <c r="BJ23" s="17"/>
      <c r="BK23" s="17"/>
      <c r="BL23" s="17">
        <v>0</v>
      </c>
      <c r="BM23" s="17"/>
      <c r="BN23" s="17"/>
      <c r="BO23" s="17"/>
      <c r="BP23" s="17">
        <v>125.8</v>
      </c>
      <c r="BQ23" s="17">
        <v>0</v>
      </c>
      <c r="BR23" s="17">
        <v>135.19999999999999</v>
      </c>
      <c r="BS23" s="17">
        <v>138.5</v>
      </c>
      <c r="BT23" s="17">
        <v>153.1</v>
      </c>
      <c r="BU23" s="17"/>
      <c r="BV23" s="17"/>
      <c r="BW23" s="17"/>
      <c r="BX23" s="17"/>
      <c r="BY23" s="17"/>
      <c r="BZ23" s="17"/>
      <c r="CA23" s="17"/>
      <c r="CB23" s="17"/>
      <c r="CC23" s="17">
        <v>4</v>
      </c>
      <c r="CD23" s="17">
        <v>56.6</v>
      </c>
      <c r="CE23" s="17">
        <v>78.400000000000006</v>
      </c>
      <c r="CF23" s="17">
        <v>59.8</v>
      </c>
      <c r="CG23" s="17">
        <v>46.2</v>
      </c>
      <c r="CH23" s="17">
        <v>29.3</v>
      </c>
      <c r="CI23" s="17">
        <v>0</v>
      </c>
      <c r="CJ23" s="17"/>
      <c r="CK23" s="17"/>
      <c r="CL23" s="17">
        <v>102.3</v>
      </c>
      <c r="CM23" s="17">
        <v>100.8</v>
      </c>
      <c r="CN23" s="17">
        <v>121.2</v>
      </c>
      <c r="CO23" s="17"/>
      <c r="CP23" s="17"/>
      <c r="CQ23" s="17"/>
      <c r="CR23" s="17"/>
      <c r="CS23" s="17"/>
      <c r="CT23" s="17">
        <v>216.1</v>
      </c>
      <c r="CU23" s="17">
        <v>103.7</v>
      </c>
      <c r="CV23" s="17">
        <v>0</v>
      </c>
      <c r="CW23" s="17">
        <v>67.3</v>
      </c>
      <c r="CX23" s="17">
        <v>50.9</v>
      </c>
      <c r="CY23" s="17">
        <v>7.7</v>
      </c>
      <c r="CZ23" s="17">
        <v>0</v>
      </c>
      <c r="DA23" s="17">
        <v>19.7</v>
      </c>
      <c r="DB23" s="17">
        <v>20.6</v>
      </c>
      <c r="DC23" s="17">
        <v>9.9</v>
      </c>
      <c r="DD23" s="17">
        <v>5.5</v>
      </c>
      <c r="DE23" s="17">
        <v>85.7</v>
      </c>
      <c r="DF23" s="17">
        <v>1</v>
      </c>
      <c r="DG23" s="17">
        <v>3.5</v>
      </c>
      <c r="DH23" s="17">
        <v>4.5</v>
      </c>
      <c r="DI23" s="17"/>
      <c r="DJ23" s="17">
        <v>20</v>
      </c>
      <c r="DK23" s="17">
        <v>18.7</v>
      </c>
      <c r="DL23" s="17">
        <v>3.6</v>
      </c>
      <c r="DM23" s="17">
        <v>18.600000000000001</v>
      </c>
      <c r="DN23" s="17">
        <v>13.7</v>
      </c>
      <c r="DO23" s="17">
        <v>16.7</v>
      </c>
      <c r="DP23" s="17">
        <v>18.600000000000001</v>
      </c>
      <c r="DQ23" s="17">
        <v>51.2</v>
      </c>
      <c r="DR23" s="17">
        <v>2.2000000000000002</v>
      </c>
      <c r="DS23" s="17">
        <v>3.3</v>
      </c>
      <c r="DT23" s="17">
        <v>13.2</v>
      </c>
      <c r="DU23" s="17">
        <v>2.5</v>
      </c>
      <c r="DV23" s="17">
        <v>0</v>
      </c>
      <c r="DW23" s="17">
        <v>12.8</v>
      </c>
      <c r="DX23" s="17">
        <v>8.5</v>
      </c>
      <c r="DY23" s="17">
        <v>12.9</v>
      </c>
      <c r="DZ23" s="17">
        <v>17.899999999999999</v>
      </c>
      <c r="EA23" s="17">
        <v>19.7</v>
      </c>
      <c r="EB23" s="17">
        <v>12.8</v>
      </c>
      <c r="EC23" s="17">
        <v>24.4</v>
      </c>
      <c r="ED23" s="17">
        <v>22</v>
      </c>
      <c r="EE23" s="17">
        <v>83.2</v>
      </c>
      <c r="EF23" s="17">
        <v>97.8</v>
      </c>
      <c r="EG23" s="17">
        <v>8.3000000000000007</v>
      </c>
      <c r="EH23" s="17">
        <v>7.2</v>
      </c>
      <c r="EI23" s="17">
        <v>20.5</v>
      </c>
      <c r="EJ23" s="17">
        <v>6.7</v>
      </c>
      <c r="EK23" s="17">
        <v>7</v>
      </c>
      <c r="EL23" s="17">
        <v>20.399999999999999</v>
      </c>
      <c r="EM23" s="17">
        <v>20.399999999999999</v>
      </c>
      <c r="EN23" s="17">
        <v>20</v>
      </c>
      <c r="EO23" s="17">
        <v>4</v>
      </c>
      <c r="EP23" s="17">
        <v>162.69999999999999</v>
      </c>
      <c r="EQ23" s="17">
        <v>2.7</v>
      </c>
      <c r="ER23" s="17">
        <v>91.5</v>
      </c>
      <c r="ES23" s="17">
        <v>0.6</v>
      </c>
      <c r="ET23" s="17">
        <v>52.5</v>
      </c>
      <c r="EU23" s="17">
        <v>58.9</v>
      </c>
      <c r="EV23" s="17">
        <v>75.400000000000006</v>
      </c>
      <c r="EW23" s="17">
        <v>2.8</v>
      </c>
      <c r="EX23" s="17">
        <v>1.1000000000000001</v>
      </c>
      <c r="EY23" s="17">
        <v>2.4</v>
      </c>
      <c r="EZ23" s="17">
        <v>1.1000000000000001</v>
      </c>
      <c r="FA23" s="17">
        <v>2.5</v>
      </c>
      <c r="FB23" s="17">
        <v>6.4</v>
      </c>
      <c r="FC23" s="17">
        <v>19.600000000000001</v>
      </c>
      <c r="FD23" s="17">
        <v>9.1</v>
      </c>
      <c r="FE23" s="17">
        <v>0</v>
      </c>
      <c r="FF23" s="17">
        <v>34.299999999999997</v>
      </c>
      <c r="FG23" s="17">
        <v>14.1</v>
      </c>
      <c r="FH23" s="17">
        <v>13</v>
      </c>
      <c r="FI23" s="17">
        <v>8.1999999999999993</v>
      </c>
      <c r="FJ23" s="17"/>
      <c r="FK23" s="17">
        <v>6717</v>
      </c>
      <c r="FL23" s="15"/>
      <c r="FM23" s="17">
        <v>22.5</v>
      </c>
      <c r="FN23" s="17">
        <v>3.34</v>
      </c>
      <c r="FO23" s="17">
        <v>6</v>
      </c>
      <c r="FP23" s="17">
        <v>13.2</v>
      </c>
      <c r="FQ23" s="17">
        <v>27.2</v>
      </c>
      <c r="FR23" s="17">
        <v>9.4</v>
      </c>
      <c r="FS23" s="17">
        <v>4.4000000000000004</v>
      </c>
      <c r="FT23" s="17">
        <v>4.3</v>
      </c>
      <c r="FU23" s="17">
        <v>90.34</v>
      </c>
    </row>
    <row r="24" spans="1:177" ht="24" customHeight="1" x14ac:dyDescent="0.35">
      <c r="A24" s="16" t="s">
        <v>55</v>
      </c>
      <c r="B24" s="16" t="s">
        <v>795</v>
      </c>
      <c r="C24" s="17">
        <v>199.6</v>
      </c>
      <c r="D24" s="17">
        <v>625.4</v>
      </c>
      <c r="E24" s="17">
        <v>204.4</v>
      </c>
      <c r="F24" s="17"/>
      <c r="G24" s="17"/>
      <c r="H24" s="17">
        <v>88.3</v>
      </c>
      <c r="I24" s="17">
        <v>220</v>
      </c>
      <c r="J24" s="17"/>
      <c r="K24" s="17"/>
      <c r="L24" s="17">
        <v>115.8</v>
      </c>
      <c r="M24" s="17">
        <v>116.2</v>
      </c>
      <c r="N24" s="17">
        <v>116.4</v>
      </c>
      <c r="O24" s="17">
        <v>216</v>
      </c>
      <c r="P24" s="17">
        <v>134.19999999999999</v>
      </c>
      <c r="Q24" s="17">
        <v>85.7</v>
      </c>
      <c r="R24" s="17">
        <v>377</v>
      </c>
      <c r="S24" s="17">
        <v>10.3</v>
      </c>
      <c r="T24" s="17"/>
      <c r="U24" s="17"/>
      <c r="V24" s="17"/>
      <c r="W24" s="17"/>
      <c r="X24" s="17">
        <v>164.8</v>
      </c>
      <c r="Y24" s="17">
        <v>7.7</v>
      </c>
      <c r="Z24" s="17">
        <v>6</v>
      </c>
      <c r="AA24" s="17"/>
      <c r="AB24" s="17">
        <v>6.9</v>
      </c>
      <c r="AC24" s="17">
        <v>11.7</v>
      </c>
      <c r="AD24" s="17">
        <v>69.900000000000006</v>
      </c>
      <c r="AE24" s="17"/>
      <c r="AF24" s="17"/>
      <c r="AG24" s="17"/>
      <c r="AH24" s="17"/>
      <c r="AI24" s="17">
        <v>110.2</v>
      </c>
      <c r="AJ24" s="17">
        <v>45</v>
      </c>
      <c r="AK24" s="17">
        <v>181.2</v>
      </c>
      <c r="AL24" s="17"/>
      <c r="AM24" s="17"/>
      <c r="AN24" s="17">
        <v>6.5</v>
      </c>
      <c r="AO24" s="17">
        <v>0</v>
      </c>
      <c r="AP24" s="17">
        <v>54.3</v>
      </c>
      <c r="AQ24" s="17">
        <v>146.69999999999999</v>
      </c>
      <c r="AR24" s="17">
        <v>34.5</v>
      </c>
      <c r="AS24" s="17">
        <v>18.2</v>
      </c>
      <c r="AT24" s="17">
        <v>18.8</v>
      </c>
      <c r="AU24" s="17">
        <v>90.7</v>
      </c>
      <c r="AV24" s="17"/>
      <c r="AW24" s="17"/>
      <c r="AX24" s="17"/>
      <c r="AY24" s="17">
        <v>105.1</v>
      </c>
      <c r="AZ24" s="17">
        <v>5.4</v>
      </c>
      <c r="BA24" s="17">
        <v>8.4</v>
      </c>
      <c r="BB24" s="17">
        <v>3.8</v>
      </c>
      <c r="BC24" s="17">
        <v>40.9</v>
      </c>
      <c r="BD24" s="17">
        <v>2</v>
      </c>
      <c r="BE24" s="17">
        <v>11.6</v>
      </c>
      <c r="BF24" s="17">
        <v>90</v>
      </c>
      <c r="BG24" s="17"/>
      <c r="BH24" s="17"/>
      <c r="BI24" s="17">
        <v>20.6</v>
      </c>
      <c r="BJ24" s="17"/>
      <c r="BK24" s="17"/>
      <c r="BL24" s="17">
        <v>0</v>
      </c>
      <c r="BM24" s="17"/>
      <c r="BN24" s="17"/>
      <c r="BO24" s="17"/>
      <c r="BP24" s="17">
        <v>125.9</v>
      </c>
      <c r="BQ24" s="17">
        <v>0</v>
      </c>
      <c r="BR24" s="17">
        <v>84.7</v>
      </c>
      <c r="BS24" s="17">
        <v>84.2</v>
      </c>
      <c r="BT24" s="17">
        <v>106.8</v>
      </c>
      <c r="BU24" s="17"/>
      <c r="BV24" s="17"/>
      <c r="BW24" s="17"/>
      <c r="BX24" s="17"/>
      <c r="BY24" s="17"/>
      <c r="BZ24" s="17"/>
      <c r="CA24" s="17"/>
      <c r="CB24" s="17"/>
      <c r="CC24" s="17">
        <v>4</v>
      </c>
      <c r="CD24" s="17">
        <v>89.9</v>
      </c>
      <c r="CE24" s="17">
        <v>78.5</v>
      </c>
      <c r="CF24" s="17">
        <v>60.2</v>
      </c>
      <c r="CG24" s="17">
        <v>46.4</v>
      </c>
      <c r="CH24" s="17">
        <v>29.6</v>
      </c>
      <c r="CI24" s="17">
        <v>0</v>
      </c>
      <c r="CJ24" s="17"/>
      <c r="CK24" s="17"/>
      <c r="CL24" s="17">
        <v>103</v>
      </c>
      <c r="CM24" s="17">
        <v>101.4</v>
      </c>
      <c r="CN24" s="17">
        <v>122</v>
      </c>
      <c r="CO24" s="17"/>
      <c r="CP24" s="17"/>
      <c r="CQ24" s="17"/>
      <c r="CR24" s="17"/>
      <c r="CS24" s="17"/>
      <c r="CT24" s="17">
        <v>215.8</v>
      </c>
      <c r="CU24" s="17">
        <v>103.6</v>
      </c>
      <c r="CV24" s="17">
        <v>0.1</v>
      </c>
      <c r="CW24" s="17">
        <v>57</v>
      </c>
      <c r="CX24" s="17">
        <v>73.2</v>
      </c>
      <c r="CY24" s="17">
        <v>9.1</v>
      </c>
      <c r="CZ24" s="17">
        <v>0</v>
      </c>
      <c r="DA24" s="17">
        <v>19.600000000000001</v>
      </c>
      <c r="DB24" s="17">
        <v>20.7</v>
      </c>
      <c r="DC24" s="17">
        <v>9.9</v>
      </c>
      <c r="DD24" s="17">
        <v>5.5</v>
      </c>
      <c r="DE24" s="17">
        <v>184.6</v>
      </c>
      <c r="DF24" s="17">
        <v>1</v>
      </c>
      <c r="DG24" s="17">
        <v>3.5</v>
      </c>
      <c r="DH24" s="17">
        <v>4.3</v>
      </c>
      <c r="DI24" s="17"/>
      <c r="DJ24" s="17">
        <v>20</v>
      </c>
      <c r="DK24" s="17">
        <v>18.7</v>
      </c>
      <c r="DL24" s="17">
        <v>3.6</v>
      </c>
      <c r="DM24" s="17">
        <v>18.600000000000001</v>
      </c>
      <c r="DN24" s="17">
        <v>14.7</v>
      </c>
      <c r="DO24" s="17">
        <v>17.7</v>
      </c>
      <c r="DP24" s="17">
        <v>14.5</v>
      </c>
      <c r="DQ24" s="17">
        <v>50</v>
      </c>
      <c r="DR24" s="17">
        <v>5</v>
      </c>
      <c r="DS24" s="17">
        <v>3.2</v>
      </c>
      <c r="DT24" s="17">
        <v>5.6</v>
      </c>
      <c r="DU24" s="17">
        <v>2.5</v>
      </c>
      <c r="DV24" s="17">
        <v>0</v>
      </c>
      <c r="DW24" s="17">
        <v>12.4</v>
      </c>
      <c r="DX24" s="17">
        <v>8.5</v>
      </c>
      <c r="DY24" s="17">
        <v>13.7</v>
      </c>
      <c r="DZ24" s="17">
        <v>18.100000000000001</v>
      </c>
      <c r="EA24" s="17">
        <v>20</v>
      </c>
      <c r="EB24" s="17">
        <v>11.3</v>
      </c>
      <c r="EC24" s="17">
        <v>27.9</v>
      </c>
      <c r="ED24" s="17">
        <v>32.4</v>
      </c>
      <c r="EE24" s="17">
        <v>99.9</v>
      </c>
      <c r="EF24" s="17">
        <v>108</v>
      </c>
      <c r="EG24" s="17">
        <v>11.9</v>
      </c>
      <c r="EH24" s="17">
        <v>6.8</v>
      </c>
      <c r="EI24" s="17">
        <v>20.9</v>
      </c>
      <c r="EJ24" s="17">
        <v>6.7</v>
      </c>
      <c r="EK24" s="17">
        <v>6.9</v>
      </c>
      <c r="EL24" s="17">
        <v>20.399999999999999</v>
      </c>
      <c r="EM24" s="17">
        <v>20.399999999999999</v>
      </c>
      <c r="EN24" s="17">
        <v>20</v>
      </c>
      <c r="EO24" s="17">
        <v>4.5999999999999996</v>
      </c>
      <c r="EP24" s="17">
        <v>229.8</v>
      </c>
      <c r="EQ24" s="17">
        <v>5.4</v>
      </c>
      <c r="ER24" s="17">
        <v>134.69999999999999</v>
      </c>
      <c r="ES24" s="17">
        <v>0.6</v>
      </c>
      <c r="ET24" s="17">
        <v>54.1</v>
      </c>
      <c r="EU24" s="17">
        <v>52.1</v>
      </c>
      <c r="EV24" s="17">
        <v>96.4</v>
      </c>
      <c r="EW24" s="17">
        <v>2.8</v>
      </c>
      <c r="EX24" s="17">
        <v>1.1000000000000001</v>
      </c>
      <c r="EY24" s="17">
        <v>2.4</v>
      </c>
      <c r="EZ24" s="17">
        <v>1.1000000000000001</v>
      </c>
      <c r="FA24" s="17">
        <v>4.9000000000000004</v>
      </c>
      <c r="FB24" s="17">
        <v>6.4</v>
      </c>
      <c r="FC24" s="17">
        <v>20</v>
      </c>
      <c r="FD24" s="17">
        <v>9</v>
      </c>
      <c r="FE24" s="17">
        <v>0</v>
      </c>
      <c r="FF24" s="17">
        <v>34.200000000000003</v>
      </c>
      <c r="FG24" s="17">
        <v>14.5</v>
      </c>
      <c r="FH24" s="17">
        <v>13</v>
      </c>
      <c r="FI24" s="17">
        <v>8.4</v>
      </c>
      <c r="FJ24" s="17"/>
      <c r="FK24" s="17">
        <v>6850.5</v>
      </c>
      <c r="FL24" s="15"/>
      <c r="FM24" s="17">
        <v>22.5</v>
      </c>
      <c r="FN24" s="17">
        <v>4.01</v>
      </c>
      <c r="FO24" s="17">
        <v>6</v>
      </c>
      <c r="FP24" s="17">
        <v>13.2</v>
      </c>
      <c r="FQ24" s="17">
        <v>27.2</v>
      </c>
      <c r="FR24" s="17">
        <v>9.4</v>
      </c>
      <c r="FS24" s="17">
        <v>4.3</v>
      </c>
      <c r="FT24" s="17">
        <v>4.3</v>
      </c>
      <c r="FU24" s="17">
        <v>90.91</v>
      </c>
    </row>
    <row r="25" spans="1:177" ht="24" customHeight="1" x14ac:dyDescent="0.35">
      <c r="A25" s="16" t="s">
        <v>55</v>
      </c>
      <c r="B25" s="16" t="s">
        <v>796</v>
      </c>
      <c r="C25" s="17">
        <v>156.30000000000001</v>
      </c>
      <c r="D25" s="17">
        <v>632.4</v>
      </c>
      <c r="E25" s="17">
        <v>215.9</v>
      </c>
      <c r="F25" s="17"/>
      <c r="G25" s="17"/>
      <c r="H25" s="17">
        <v>88.7</v>
      </c>
      <c r="I25" s="17">
        <v>218.7</v>
      </c>
      <c r="J25" s="17"/>
      <c r="K25" s="17"/>
      <c r="L25" s="17">
        <v>124.2</v>
      </c>
      <c r="M25" s="17">
        <v>122.2</v>
      </c>
      <c r="N25" s="17">
        <v>122</v>
      </c>
      <c r="O25" s="17">
        <v>231.7</v>
      </c>
      <c r="P25" s="17">
        <v>137.9</v>
      </c>
      <c r="Q25" s="17">
        <v>74.7</v>
      </c>
      <c r="R25" s="17">
        <v>360.5</v>
      </c>
      <c r="S25" s="17">
        <v>10.4</v>
      </c>
      <c r="T25" s="17"/>
      <c r="U25" s="17"/>
      <c r="V25" s="17"/>
      <c r="W25" s="17"/>
      <c r="X25" s="17">
        <v>165.5</v>
      </c>
      <c r="Y25" s="17">
        <v>7.4</v>
      </c>
      <c r="Z25" s="17">
        <v>5.7</v>
      </c>
      <c r="AA25" s="17"/>
      <c r="AB25" s="17">
        <v>6.7</v>
      </c>
      <c r="AC25" s="17">
        <v>11.7</v>
      </c>
      <c r="AD25" s="17">
        <v>69.8</v>
      </c>
      <c r="AE25" s="17"/>
      <c r="AF25" s="17"/>
      <c r="AG25" s="17"/>
      <c r="AH25" s="17"/>
      <c r="AI25" s="17">
        <v>109.1</v>
      </c>
      <c r="AJ25" s="17">
        <v>44.9</v>
      </c>
      <c r="AK25" s="17">
        <v>180.6</v>
      </c>
      <c r="AL25" s="17"/>
      <c r="AM25" s="17"/>
      <c r="AN25" s="17">
        <v>6.4</v>
      </c>
      <c r="AO25" s="17">
        <v>153.5</v>
      </c>
      <c r="AP25" s="17">
        <v>54.3</v>
      </c>
      <c r="AQ25" s="17">
        <v>132.1</v>
      </c>
      <c r="AR25" s="17">
        <v>36.299999999999997</v>
      </c>
      <c r="AS25" s="17">
        <v>18.2</v>
      </c>
      <c r="AT25" s="17">
        <v>18.8</v>
      </c>
      <c r="AU25" s="17">
        <v>91.2</v>
      </c>
      <c r="AV25" s="17"/>
      <c r="AW25" s="17"/>
      <c r="AX25" s="17"/>
      <c r="AY25" s="17">
        <v>102.7</v>
      </c>
      <c r="AZ25" s="17">
        <v>5.4</v>
      </c>
      <c r="BA25" s="17">
        <v>8.4</v>
      </c>
      <c r="BB25" s="17">
        <v>5.6</v>
      </c>
      <c r="BC25" s="17">
        <v>42</v>
      </c>
      <c r="BD25" s="17">
        <v>2</v>
      </c>
      <c r="BE25" s="17">
        <v>12.2</v>
      </c>
      <c r="BF25" s="17">
        <v>87.3</v>
      </c>
      <c r="BG25" s="17"/>
      <c r="BH25" s="17"/>
      <c r="BI25" s="17">
        <v>20.5</v>
      </c>
      <c r="BJ25" s="17"/>
      <c r="BK25" s="17"/>
      <c r="BL25" s="17">
        <v>0</v>
      </c>
      <c r="BM25" s="17"/>
      <c r="BN25" s="17"/>
      <c r="BO25" s="17"/>
      <c r="BP25" s="17">
        <v>126.6</v>
      </c>
      <c r="BQ25" s="17">
        <v>0</v>
      </c>
      <c r="BR25" s="17">
        <v>94.1</v>
      </c>
      <c r="BS25" s="17">
        <v>93.8</v>
      </c>
      <c r="BT25" s="17">
        <v>106.5</v>
      </c>
      <c r="BU25" s="17"/>
      <c r="BV25" s="17"/>
      <c r="BW25" s="17"/>
      <c r="BX25" s="17"/>
      <c r="BY25" s="17"/>
      <c r="BZ25" s="17"/>
      <c r="CA25" s="17"/>
      <c r="CB25" s="17"/>
      <c r="CC25" s="17">
        <v>4</v>
      </c>
      <c r="CD25" s="17">
        <v>96</v>
      </c>
      <c r="CE25" s="17">
        <v>81</v>
      </c>
      <c r="CF25" s="17">
        <v>60</v>
      </c>
      <c r="CG25" s="17">
        <v>46.3</v>
      </c>
      <c r="CH25" s="17">
        <v>29.7</v>
      </c>
      <c r="CI25" s="17">
        <v>0</v>
      </c>
      <c r="CJ25" s="17"/>
      <c r="CK25" s="17"/>
      <c r="CL25" s="17">
        <v>101.4</v>
      </c>
      <c r="CM25" s="17">
        <v>100</v>
      </c>
      <c r="CN25" s="17">
        <v>120.3</v>
      </c>
      <c r="CO25" s="17"/>
      <c r="CP25" s="17"/>
      <c r="CQ25" s="17"/>
      <c r="CR25" s="17"/>
      <c r="CS25" s="17"/>
      <c r="CT25" s="17">
        <v>215.8</v>
      </c>
      <c r="CU25" s="17">
        <v>103.5</v>
      </c>
      <c r="CV25" s="17">
        <v>0.1</v>
      </c>
      <c r="CW25" s="17">
        <v>53.8</v>
      </c>
      <c r="CX25" s="17">
        <v>78.099999999999994</v>
      </c>
      <c r="CY25" s="17">
        <v>9.1</v>
      </c>
      <c r="CZ25" s="17">
        <v>0.1</v>
      </c>
      <c r="DA25" s="17">
        <v>19.399999999999999</v>
      </c>
      <c r="DB25" s="17">
        <v>20.3</v>
      </c>
      <c r="DC25" s="17">
        <v>9.9</v>
      </c>
      <c r="DD25" s="17">
        <v>5.4</v>
      </c>
      <c r="DE25" s="17">
        <v>197.3</v>
      </c>
      <c r="DF25" s="17">
        <v>0.9</v>
      </c>
      <c r="DG25" s="17">
        <v>3.5</v>
      </c>
      <c r="DH25" s="17">
        <v>4.3</v>
      </c>
      <c r="DI25" s="17"/>
      <c r="DJ25" s="17">
        <v>20</v>
      </c>
      <c r="DK25" s="17">
        <v>18.7</v>
      </c>
      <c r="DL25" s="17">
        <v>3.5</v>
      </c>
      <c r="DM25" s="17">
        <v>18.600000000000001</v>
      </c>
      <c r="DN25" s="17">
        <v>15.1</v>
      </c>
      <c r="DO25" s="17">
        <v>18.2</v>
      </c>
      <c r="DP25" s="17">
        <v>13.6</v>
      </c>
      <c r="DQ25" s="17">
        <v>38.1</v>
      </c>
      <c r="DR25" s="17">
        <v>14.8</v>
      </c>
      <c r="DS25" s="17">
        <v>3.2</v>
      </c>
      <c r="DT25" s="17">
        <v>7.1</v>
      </c>
      <c r="DU25" s="17">
        <v>2.4</v>
      </c>
      <c r="DV25" s="17">
        <v>0</v>
      </c>
      <c r="DW25" s="17">
        <v>11.7</v>
      </c>
      <c r="DX25" s="17">
        <v>8.5</v>
      </c>
      <c r="DY25" s="17">
        <v>13.5</v>
      </c>
      <c r="DZ25" s="17">
        <v>17.899999999999999</v>
      </c>
      <c r="EA25" s="17">
        <v>20</v>
      </c>
      <c r="EB25" s="17">
        <v>12.4</v>
      </c>
      <c r="EC25" s="17">
        <v>30.1</v>
      </c>
      <c r="ED25" s="17">
        <v>36.4</v>
      </c>
      <c r="EE25" s="17">
        <v>98.1</v>
      </c>
      <c r="EF25" s="17">
        <v>103.3</v>
      </c>
      <c r="EG25" s="17">
        <v>13.5</v>
      </c>
      <c r="EH25" s="17">
        <v>7</v>
      </c>
      <c r="EI25" s="17">
        <v>20.9</v>
      </c>
      <c r="EJ25" s="17">
        <v>6.8</v>
      </c>
      <c r="EK25" s="17">
        <v>7</v>
      </c>
      <c r="EL25" s="17">
        <v>20.399999999999999</v>
      </c>
      <c r="EM25" s="17">
        <v>20.399999999999999</v>
      </c>
      <c r="EN25" s="17">
        <v>20</v>
      </c>
      <c r="EO25" s="17">
        <v>5.4</v>
      </c>
      <c r="EP25" s="17">
        <v>243.8</v>
      </c>
      <c r="EQ25" s="17">
        <v>8</v>
      </c>
      <c r="ER25" s="17">
        <v>140.30000000000001</v>
      </c>
      <c r="ES25" s="17">
        <v>0.6</v>
      </c>
      <c r="ET25" s="17">
        <v>52</v>
      </c>
      <c r="EU25" s="17">
        <v>53.5</v>
      </c>
      <c r="EV25" s="17">
        <v>101.5</v>
      </c>
      <c r="EW25" s="17">
        <v>2.8</v>
      </c>
      <c r="EX25" s="17">
        <v>1.1000000000000001</v>
      </c>
      <c r="EY25" s="17">
        <v>2.4</v>
      </c>
      <c r="EZ25" s="17">
        <v>1.1000000000000001</v>
      </c>
      <c r="FA25" s="17">
        <v>7.5</v>
      </c>
      <c r="FB25" s="17">
        <v>6.3</v>
      </c>
      <c r="FC25" s="17">
        <v>20</v>
      </c>
      <c r="FD25" s="17">
        <v>8.5</v>
      </c>
      <c r="FE25" s="17">
        <v>0</v>
      </c>
      <c r="FF25" s="17">
        <v>34.200000000000003</v>
      </c>
      <c r="FG25" s="17">
        <v>14.1</v>
      </c>
      <c r="FH25" s="17">
        <v>13</v>
      </c>
      <c r="FI25" s="17">
        <v>7.3</v>
      </c>
      <c r="FJ25" s="17"/>
      <c r="FK25" s="17">
        <v>7039.7</v>
      </c>
      <c r="FL25" s="15"/>
      <c r="FM25" s="17">
        <v>22.5</v>
      </c>
      <c r="FN25" s="17">
        <v>3.95</v>
      </c>
      <c r="FO25" s="17">
        <v>6</v>
      </c>
      <c r="FP25" s="17">
        <v>13.2</v>
      </c>
      <c r="FQ25" s="17">
        <v>27.2</v>
      </c>
      <c r="FR25" s="17">
        <v>9.4</v>
      </c>
      <c r="FS25" s="17">
        <v>4.0999999999999996</v>
      </c>
      <c r="FT25" s="17">
        <v>4.2</v>
      </c>
      <c r="FU25" s="17">
        <v>90.55</v>
      </c>
    </row>
    <row r="26" spans="1:177" ht="24" customHeight="1" x14ac:dyDescent="0.35">
      <c r="A26" s="18" t="s">
        <v>55</v>
      </c>
      <c r="B26" s="18" t="s">
        <v>797</v>
      </c>
      <c r="C26" s="19">
        <v>117.2</v>
      </c>
      <c r="D26" s="19">
        <v>625.5</v>
      </c>
      <c r="E26" s="19">
        <v>215.3</v>
      </c>
      <c r="F26" s="19"/>
      <c r="G26" s="19"/>
      <c r="H26" s="19">
        <v>89.4</v>
      </c>
      <c r="I26" s="19">
        <v>219.3</v>
      </c>
      <c r="J26" s="19"/>
      <c r="K26" s="19"/>
      <c r="L26" s="19">
        <v>107.9</v>
      </c>
      <c r="M26" s="19">
        <v>108.7</v>
      </c>
      <c r="N26" s="19">
        <v>108.4</v>
      </c>
      <c r="O26" s="19">
        <v>208.6</v>
      </c>
      <c r="P26" s="19">
        <v>213.8</v>
      </c>
      <c r="Q26" s="19">
        <v>109.5</v>
      </c>
      <c r="R26" s="19">
        <v>364.6</v>
      </c>
      <c r="S26" s="19">
        <v>10.3</v>
      </c>
      <c r="T26" s="19"/>
      <c r="U26" s="19"/>
      <c r="V26" s="19"/>
      <c r="W26" s="19"/>
      <c r="X26" s="19">
        <v>167.1</v>
      </c>
      <c r="Y26" s="19">
        <v>7.5</v>
      </c>
      <c r="Z26" s="19">
        <v>5.6</v>
      </c>
      <c r="AA26" s="19"/>
      <c r="AB26" s="19">
        <v>6.7</v>
      </c>
      <c r="AC26" s="19">
        <v>11.7</v>
      </c>
      <c r="AD26" s="19">
        <v>48.6</v>
      </c>
      <c r="AE26" s="19"/>
      <c r="AF26" s="19"/>
      <c r="AG26" s="19"/>
      <c r="AH26" s="19"/>
      <c r="AI26" s="19">
        <v>110.3</v>
      </c>
      <c r="AJ26" s="19">
        <v>22</v>
      </c>
      <c r="AK26" s="19">
        <v>181</v>
      </c>
      <c r="AL26" s="19"/>
      <c r="AM26" s="19"/>
      <c r="AN26" s="19">
        <v>6.4</v>
      </c>
      <c r="AO26" s="19">
        <v>152.5</v>
      </c>
      <c r="AP26" s="19">
        <v>53.9</v>
      </c>
      <c r="AQ26" s="19">
        <v>120.7</v>
      </c>
      <c r="AR26" s="19">
        <v>37.5</v>
      </c>
      <c r="AS26" s="19">
        <v>18</v>
      </c>
      <c r="AT26" s="19">
        <v>18.8</v>
      </c>
      <c r="AU26" s="19">
        <v>91.8</v>
      </c>
      <c r="AV26" s="19"/>
      <c r="AW26" s="19"/>
      <c r="AX26" s="19"/>
      <c r="AY26" s="19">
        <v>104.8</v>
      </c>
      <c r="AZ26" s="19">
        <v>5.4</v>
      </c>
      <c r="BA26" s="19">
        <v>8.4</v>
      </c>
      <c r="BB26" s="19">
        <v>5.8</v>
      </c>
      <c r="BC26" s="19">
        <v>44.3</v>
      </c>
      <c r="BD26" s="19">
        <v>2</v>
      </c>
      <c r="BE26" s="19">
        <v>11.7</v>
      </c>
      <c r="BF26" s="19">
        <v>89.5</v>
      </c>
      <c r="BG26" s="19"/>
      <c r="BH26" s="19"/>
      <c r="BI26" s="19">
        <v>20.6</v>
      </c>
      <c r="BJ26" s="19"/>
      <c r="BK26" s="19"/>
      <c r="BL26" s="19">
        <v>0</v>
      </c>
      <c r="BM26" s="19"/>
      <c r="BN26" s="19"/>
      <c r="BO26" s="19"/>
      <c r="BP26" s="19">
        <v>126.4</v>
      </c>
      <c r="BQ26" s="19">
        <v>0</v>
      </c>
      <c r="BR26" s="19">
        <v>144.80000000000001</v>
      </c>
      <c r="BS26" s="19">
        <v>144.69999999999999</v>
      </c>
      <c r="BT26" s="19">
        <v>151.19999999999999</v>
      </c>
      <c r="BU26" s="19"/>
      <c r="BV26" s="19"/>
      <c r="BW26" s="19"/>
      <c r="BX26" s="19"/>
      <c r="BY26" s="19"/>
      <c r="BZ26" s="19"/>
      <c r="CA26" s="19"/>
      <c r="CB26" s="19"/>
      <c r="CC26" s="19">
        <v>4</v>
      </c>
      <c r="CD26" s="19">
        <v>59.3</v>
      </c>
      <c r="CE26" s="19">
        <v>79.5</v>
      </c>
      <c r="CF26" s="19">
        <v>65.599999999999994</v>
      </c>
      <c r="CG26" s="19">
        <v>46.5</v>
      </c>
      <c r="CH26" s="19">
        <v>29.6</v>
      </c>
      <c r="CI26" s="19">
        <v>0</v>
      </c>
      <c r="CJ26" s="19"/>
      <c r="CK26" s="19"/>
      <c r="CL26" s="19">
        <v>102.8</v>
      </c>
      <c r="CM26" s="19">
        <v>101</v>
      </c>
      <c r="CN26" s="19">
        <v>121.7</v>
      </c>
      <c r="CO26" s="19"/>
      <c r="CP26" s="19"/>
      <c r="CQ26" s="19"/>
      <c r="CR26" s="19"/>
      <c r="CS26" s="19"/>
      <c r="CT26" s="19">
        <v>215.9</v>
      </c>
      <c r="CU26" s="19">
        <v>103.6</v>
      </c>
      <c r="CV26" s="19">
        <v>0.5</v>
      </c>
      <c r="CW26" s="19">
        <v>48.7</v>
      </c>
      <c r="CX26" s="19">
        <v>80.099999999999994</v>
      </c>
      <c r="CY26" s="19">
        <v>8.1</v>
      </c>
      <c r="CZ26" s="19">
        <v>0.1</v>
      </c>
      <c r="DA26" s="19">
        <v>19.7</v>
      </c>
      <c r="DB26" s="19">
        <v>20.7</v>
      </c>
      <c r="DC26" s="19">
        <v>9.9</v>
      </c>
      <c r="DD26" s="19">
        <v>5.2</v>
      </c>
      <c r="DE26" s="19">
        <v>205.2</v>
      </c>
      <c r="DF26" s="19">
        <v>0.9</v>
      </c>
      <c r="DG26" s="19">
        <v>3.5</v>
      </c>
      <c r="DH26" s="19">
        <v>4.2</v>
      </c>
      <c r="DI26" s="19"/>
      <c r="DJ26" s="19">
        <v>20</v>
      </c>
      <c r="DK26" s="19">
        <v>18.7</v>
      </c>
      <c r="DL26" s="19">
        <v>3.5</v>
      </c>
      <c r="DM26" s="19">
        <v>18.600000000000001</v>
      </c>
      <c r="DN26" s="19">
        <v>15.2</v>
      </c>
      <c r="DO26" s="19">
        <v>18.399999999999999</v>
      </c>
      <c r="DP26" s="19">
        <v>15.8</v>
      </c>
      <c r="DQ26" s="19">
        <v>34.4</v>
      </c>
      <c r="DR26" s="19">
        <v>19.100000000000001</v>
      </c>
      <c r="DS26" s="19">
        <v>3.2</v>
      </c>
      <c r="DT26" s="19">
        <v>6.6</v>
      </c>
      <c r="DU26" s="19">
        <v>2.4</v>
      </c>
      <c r="DV26" s="19">
        <v>0</v>
      </c>
      <c r="DW26" s="19">
        <v>11.5</v>
      </c>
      <c r="DX26" s="19">
        <v>8.5</v>
      </c>
      <c r="DY26" s="19">
        <v>13.5</v>
      </c>
      <c r="DZ26" s="19">
        <v>18</v>
      </c>
      <c r="EA26" s="19">
        <v>19.600000000000001</v>
      </c>
      <c r="EB26" s="19">
        <v>13</v>
      </c>
      <c r="EC26" s="19">
        <v>26.6</v>
      </c>
      <c r="ED26" s="19">
        <v>37.5</v>
      </c>
      <c r="EE26" s="19">
        <v>97.4</v>
      </c>
      <c r="EF26" s="19">
        <v>99.3</v>
      </c>
      <c r="EG26" s="19">
        <v>10</v>
      </c>
      <c r="EH26" s="19">
        <v>9</v>
      </c>
      <c r="EI26" s="19">
        <v>20.9</v>
      </c>
      <c r="EJ26" s="19">
        <v>7.7</v>
      </c>
      <c r="EK26" s="19">
        <v>6.8</v>
      </c>
      <c r="EL26" s="19">
        <v>20.399999999999999</v>
      </c>
      <c r="EM26" s="19">
        <v>20.399999999999999</v>
      </c>
      <c r="EN26" s="19">
        <v>20</v>
      </c>
      <c r="EO26" s="19">
        <v>5.4</v>
      </c>
      <c r="EP26" s="19">
        <v>251.8</v>
      </c>
      <c r="EQ26" s="19">
        <v>10.5</v>
      </c>
      <c r="ER26" s="19">
        <v>145.5</v>
      </c>
      <c r="ES26" s="19">
        <v>0.6</v>
      </c>
      <c r="ET26" s="19">
        <v>58.8</v>
      </c>
      <c r="EU26" s="19">
        <v>63.6</v>
      </c>
      <c r="EV26" s="19">
        <v>104.8</v>
      </c>
      <c r="EW26" s="19">
        <v>2.8</v>
      </c>
      <c r="EX26" s="19">
        <v>1.1000000000000001</v>
      </c>
      <c r="EY26" s="19">
        <v>2.4</v>
      </c>
      <c r="EZ26" s="19">
        <v>1.1000000000000001</v>
      </c>
      <c r="FA26" s="19">
        <v>9.8000000000000007</v>
      </c>
      <c r="FB26" s="19">
        <v>6.4</v>
      </c>
      <c r="FC26" s="19">
        <v>19.5</v>
      </c>
      <c r="FD26" s="19">
        <v>8.1</v>
      </c>
      <c r="FE26" s="19">
        <v>0</v>
      </c>
      <c r="FF26" s="19">
        <v>34.1</v>
      </c>
      <c r="FG26" s="19">
        <v>14.9</v>
      </c>
      <c r="FH26" s="19">
        <v>13</v>
      </c>
      <c r="FI26" s="19">
        <v>8.6999999999999993</v>
      </c>
      <c r="FJ26" s="19"/>
      <c r="FK26" s="19">
        <v>7153.4</v>
      </c>
      <c r="FL26" s="15"/>
      <c r="FM26" s="19">
        <v>22.5</v>
      </c>
      <c r="FN26" s="19">
        <v>3.94</v>
      </c>
      <c r="FO26" s="19">
        <v>6</v>
      </c>
      <c r="FP26" s="19">
        <v>13.2</v>
      </c>
      <c r="FQ26" s="19">
        <v>27.2</v>
      </c>
      <c r="FR26" s="19">
        <v>9.4</v>
      </c>
      <c r="FS26" s="19">
        <v>4.0999999999999996</v>
      </c>
      <c r="FT26" s="19">
        <v>4.2</v>
      </c>
      <c r="FU26" s="19">
        <v>90.54</v>
      </c>
    </row>
    <row r="27" spans="1:177" ht="24" customHeight="1" x14ac:dyDescent="0.35">
      <c r="A27" s="13" t="s">
        <v>55</v>
      </c>
      <c r="B27" s="13" t="s">
        <v>798</v>
      </c>
      <c r="C27" s="14">
        <v>121.1</v>
      </c>
      <c r="D27" s="14">
        <v>628.9</v>
      </c>
      <c r="E27" s="14">
        <v>216.5</v>
      </c>
      <c r="F27" s="14"/>
      <c r="G27" s="14"/>
      <c r="H27" s="14">
        <v>90.1</v>
      </c>
      <c r="I27" s="14">
        <v>218</v>
      </c>
      <c r="J27" s="14"/>
      <c r="K27" s="14"/>
      <c r="L27" s="14">
        <v>121.2</v>
      </c>
      <c r="M27" s="14">
        <v>121.4</v>
      </c>
      <c r="N27" s="14">
        <v>121.1</v>
      </c>
      <c r="O27" s="14">
        <v>219.6</v>
      </c>
      <c r="P27" s="14">
        <v>211.4</v>
      </c>
      <c r="Q27" s="14">
        <v>110.2</v>
      </c>
      <c r="R27" s="14">
        <v>378.8</v>
      </c>
      <c r="S27" s="14">
        <v>10.5</v>
      </c>
      <c r="T27" s="14"/>
      <c r="U27" s="14"/>
      <c r="V27" s="14"/>
      <c r="W27" s="14"/>
      <c r="X27" s="14">
        <v>161.4</v>
      </c>
      <c r="Y27" s="14">
        <v>8.3000000000000007</v>
      </c>
      <c r="Z27" s="14">
        <v>5.9</v>
      </c>
      <c r="AA27" s="14"/>
      <c r="AB27" s="14">
        <v>6.7</v>
      </c>
      <c r="AC27" s="14">
        <v>11.7</v>
      </c>
      <c r="AD27" s="14">
        <v>50.5</v>
      </c>
      <c r="AE27" s="14"/>
      <c r="AF27" s="14"/>
      <c r="AG27" s="14"/>
      <c r="AH27" s="14"/>
      <c r="AI27" s="14">
        <v>110.7</v>
      </c>
      <c r="AJ27" s="14">
        <v>22.6</v>
      </c>
      <c r="AK27" s="14">
        <v>179.7</v>
      </c>
      <c r="AL27" s="14"/>
      <c r="AM27" s="14"/>
      <c r="AN27" s="14">
        <v>6.4</v>
      </c>
      <c r="AO27" s="14">
        <v>152.9</v>
      </c>
      <c r="AP27" s="14">
        <v>54.3</v>
      </c>
      <c r="AQ27" s="14">
        <v>134.9</v>
      </c>
      <c r="AR27" s="14">
        <v>36.4</v>
      </c>
      <c r="AS27" s="14">
        <v>18.399999999999999</v>
      </c>
      <c r="AT27" s="14">
        <v>18.8</v>
      </c>
      <c r="AU27" s="14">
        <v>87.1</v>
      </c>
      <c r="AV27" s="14"/>
      <c r="AW27" s="14"/>
      <c r="AX27" s="14"/>
      <c r="AY27" s="14">
        <v>104.8</v>
      </c>
      <c r="AZ27" s="14">
        <v>4.5999999999999996</v>
      </c>
      <c r="BA27" s="14">
        <v>8.4</v>
      </c>
      <c r="BB27" s="14">
        <v>6.1</v>
      </c>
      <c r="BC27" s="14">
        <v>45.3</v>
      </c>
      <c r="BD27" s="14">
        <v>2</v>
      </c>
      <c r="BE27" s="14">
        <v>12.1</v>
      </c>
      <c r="BF27" s="14">
        <v>94.1</v>
      </c>
      <c r="BG27" s="14"/>
      <c r="BH27" s="14"/>
      <c r="BI27" s="14">
        <v>23</v>
      </c>
      <c r="BJ27" s="14"/>
      <c r="BK27" s="14"/>
      <c r="BL27" s="14">
        <v>0</v>
      </c>
      <c r="BM27" s="14"/>
      <c r="BN27" s="14"/>
      <c r="BO27" s="14"/>
      <c r="BP27" s="14">
        <v>127.5</v>
      </c>
      <c r="BQ27" s="14">
        <v>0</v>
      </c>
      <c r="BR27" s="14">
        <v>145.6</v>
      </c>
      <c r="BS27" s="14">
        <v>145.5</v>
      </c>
      <c r="BT27" s="14">
        <v>148.4</v>
      </c>
      <c r="BU27" s="14"/>
      <c r="BV27" s="14"/>
      <c r="BW27" s="14"/>
      <c r="BX27" s="14"/>
      <c r="BY27" s="14"/>
      <c r="BZ27" s="14"/>
      <c r="CA27" s="14"/>
      <c r="CB27" s="14"/>
      <c r="CC27" s="14">
        <v>4</v>
      </c>
      <c r="CD27" s="14">
        <v>122.5</v>
      </c>
      <c r="CE27" s="14">
        <v>82.3</v>
      </c>
      <c r="CF27" s="14">
        <v>66.5</v>
      </c>
      <c r="CG27" s="14">
        <v>46.7</v>
      </c>
      <c r="CH27" s="14">
        <v>30.3</v>
      </c>
      <c r="CI27" s="14">
        <v>0</v>
      </c>
      <c r="CJ27" s="14"/>
      <c r="CK27" s="14"/>
      <c r="CL27" s="14">
        <v>103.4</v>
      </c>
      <c r="CM27" s="14">
        <v>101</v>
      </c>
      <c r="CN27" s="14">
        <v>122</v>
      </c>
      <c r="CO27" s="14"/>
      <c r="CP27" s="14"/>
      <c r="CQ27" s="14"/>
      <c r="CR27" s="14"/>
      <c r="CS27" s="14"/>
      <c r="CT27" s="14">
        <v>216.3</v>
      </c>
      <c r="CU27" s="14">
        <v>103.6</v>
      </c>
      <c r="CV27" s="14">
        <v>0.8</v>
      </c>
      <c r="CW27" s="14">
        <v>44.9</v>
      </c>
      <c r="CX27" s="14">
        <v>78.099999999999994</v>
      </c>
      <c r="CY27" s="14">
        <v>8.6999999999999993</v>
      </c>
      <c r="CZ27" s="14">
        <v>0.1</v>
      </c>
      <c r="DA27" s="14">
        <v>19.7</v>
      </c>
      <c r="DB27" s="14">
        <v>20.9</v>
      </c>
      <c r="DC27" s="14">
        <v>9.9</v>
      </c>
      <c r="DD27" s="14">
        <v>5.5</v>
      </c>
      <c r="DE27" s="14">
        <v>211.4</v>
      </c>
      <c r="DF27" s="14">
        <v>0.9</v>
      </c>
      <c r="DG27" s="14">
        <v>3.5</v>
      </c>
      <c r="DH27" s="14">
        <v>4.2</v>
      </c>
      <c r="DI27" s="14"/>
      <c r="DJ27" s="14">
        <v>20</v>
      </c>
      <c r="DK27" s="14">
        <v>19</v>
      </c>
      <c r="DL27" s="14">
        <v>3.5</v>
      </c>
      <c r="DM27" s="14">
        <v>18.600000000000001</v>
      </c>
      <c r="DN27" s="14">
        <v>15.7</v>
      </c>
      <c r="DO27" s="14">
        <v>19</v>
      </c>
      <c r="DP27" s="14">
        <v>16.3</v>
      </c>
      <c r="DQ27" s="14">
        <v>39.6</v>
      </c>
      <c r="DR27" s="14">
        <v>19.3</v>
      </c>
      <c r="DS27" s="14">
        <v>3.2</v>
      </c>
      <c r="DT27" s="14">
        <v>6.7</v>
      </c>
      <c r="DU27" s="14">
        <v>2.4</v>
      </c>
      <c r="DV27" s="14">
        <v>0.2</v>
      </c>
      <c r="DW27" s="14">
        <v>11.6</v>
      </c>
      <c r="DX27" s="14">
        <v>8.5</v>
      </c>
      <c r="DY27" s="14">
        <v>14</v>
      </c>
      <c r="DZ27" s="14">
        <v>18.2</v>
      </c>
      <c r="EA27" s="14">
        <v>20</v>
      </c>
      <c r="EB27" s="14">
        <v>13.2</v>
      </c>
      <c r="EC27" s="14">
        <v>26</v>
      </c>
      <c r="ED27" s="14">
        <v>37.9</v>
      </c>
      <c r="EE27" s="14">
        <v>100.6</v>
      </c>
      <c r="EF27" s="14">
        <v>104.2</v>
      </c>
      <c r="EG27" s="14">
        <v>14.6</v>
      </c>
      <c r="EH27" s="14">
        <v>7.6</v>
      </c>
      <c r="EI27" s="14">
        <v>20.9</v>
      </c>
      <c r="EJ27" s="14">
        <v>8.1</v>
      </c>
      <c r="EK27" s="14">
        <v>6.8</v>
      </c>
      <c r="EL27" s="14">
        <v>20.399999999999999</v>
      </c>
      <c r="EM27" s="14">
        <v>20.399999999999999</v>
      </c>
      <c r="EN27" s="14">
        <v>20</v>
      </c>
      <c r="EO27" s="14">
        <v>5.0999999999999996</v>
      </c>
      <c r="EP27" s="14">
        <v>252.9</v>
      </c>
      <c r="EQ27" s="14">
        <v>12.6</v>
      </c>
      <c r="ER27" s="14">
        <v>148.30000000000001</v>
      </c>
      <c r="ES27" s="14">
        <v>0.6</v>
      </c>
      <c r="ET27" s="14">
        <v>69</v>
      </c>
      <c r="EU27" s="14">
        <v>66.8</v>
      </c>
      <c r="EV27" s="14">
        <v>108.1</v>
      </c>
      <c r="EW27" s="14">
        <v>2.8</v>
      </c>
      <c r="EX27" s="14">
        <v>1.1000000000000001</v>
      </c>
      <c r="EY27" s="14">
        <v>2.4</v>
      </c>
      <c r="EZ27" s="14">
        <v>1.1000000000000001</v>
      </c>
      <c r="FA27" s="14">
        <v>12</v>
      </c>
      <c r="FB27" s="14">
        <v>6.3</v>
      </c>
      <c r="FC27" s="14">
        <v>20</v>
      </c>
      <c r="FD27" s="14">
        <v>8.1999999999999993</v>
      </c>
      <c r="FE27" s="14">
        <v>0</v>
      </c>
      <c r="FF27" s="14">
        <v>34.5</v>
      </c>
      <c r="FG27" s="14">
        <v>15.7</v>
      </c>
      <c r="FH27" s="14">
        <v>13</v>
      </c>
      <c r="FI27" s="14">
        <v>9</v>
      </c>
      <c r="FJ27" s="14"/>
      <c r="FK27" s="14">
        <v>7356.1</v>
      </c>
      <c r="FL27" s="15"/>
      <c r="FM27" s="14">
        <v>22.5</v>
      </c>
      <c r="FN27" s="14">
        <v>3.83</v>
      </c>
      <c r="FO27" s="14">
        <v>6</v>
      </c>
      <c r="FP27" s="14">
        <v>13.2</v>
      </c>
      <c r="FQ27" s="14">
        <v>27.1</v>
      </c>
      <c r="FR27" s="14">
        <v>9.4</v>
      </c>
      <c r="FS27" s="14">
        <v>4</v>
      </c>
      <c r="FT27" s="14">
        <v>4.3</v>
      </c>
      <c r="FU27" s="14">
        <v>90.33</v>
      </c>
    </row>
    <row r="28" spans="1:177" ht="24" customHeight="1" x14ac:dyDescent="0.35">
      <c r="A28" s="16" t="s">
        <v>55</v>
      </c>
      <c r="B28" s="16" t="s">
        <v>799</v>
      </c>
      <c r="C28" s="17">
        <v>120</v>
      </c>
      <c r="D28" s="17">
        <v>639.79999999999995</v>
      </c>
      <c r="E28" s="17">
        <v>216.8</v>
      </c>
      <c r="F28" s="17"/>
      <c r="G28" s="17"/>
      <c r="H28" s="17">
        <v>90.5</v>
      </c>
      <c r="I28" s="17">
        <v>212.3</v>
      </c>
      <c r="J28" s="17"/>
      <c r="K28" s="17"/>
      <c r="L28" s="17">
        <v>109.5</v>
      </c>
      <c r="M28" s="17">
        <v>108.2</v>
      </c>
      <c r="N28" s="17">
        <v>109</v>
      </c>
      <c r="O28" s="17">
        <v>209.1</v>
      </c>
      <c r="P28" s="17">
        <v>212.6</v>
      </c>
      <c r="Q28" s="17">
        <v>110.4</v>
      </c>
      <c r="R28" s="17">
        <v>377</v>
      </c>
      <c r="S28" s="17">
        <v>10.4</v>
      </c>
      <c r="T28" s="17"/>
      <c r="U28" s="17"/>
      <c r="V28" s="17"/>
      <c r="W28" s="17"/>
      <c r="X28" s="17">
        <v>167.3</v>
      </c>
      <c r="Y28" s="17">
        <v>8.4</v>
      </c>
      <c r="Z28" s="17">
        <v>5.9</v>
      </c>
      <c r="AA28" s="17"/>
      <c r="AB28" s="17">
        <v>6.7</v>
      </c>
      <c r="AC28" s="17">
        <v>11.7</v>
      </c>
      <c r="AD28" s="17">
        <v>50.9</v>
      </c>
      <c r="AE28" s="17"/>
      <c r="AF28" s="17"/>
      <c r="AG28" s="17"/>
      <c r="AH28" s="17"/>
      <c r="AI28" s="17">
        <v>111.1</v>
      </c>
      <c r="AJ28" s="17">
        <v>22.1</v>
      </c>
      <c r="AK28" s="17">
        <v>179.9</v>
      </c>
      <c r="AL28" s="17"/>
      <c r="AM28" s="17"/>
      <c r="AN28" s="17">
        <v>6.5</v>
      </c>
      <c r="AO28" s="17">
        <v>153.4</v>
      </c>
      <c r="AP28" s="17">
        <v>54.3</v>
      </c>
      <c r="AQ28" s="17">
        <v>133.4</v>
      </c>
      <c r="AR28" s="17">
        <v>35.700000000000003</v>
      </c>
      <c r="AS28" s="17">
        <v>18.2</v>
      </c>
      <c r="AT28" s="17">
        <v>18.8</v>
      </c>
      <c r="AU28" s="17">
        <v>91</v>
      </c>
      <c r="AV28" s="17"/>
      <c r="AW28" s="17"/>
      <c r="AX28" s="17"/>
      <c r="AY28" s="17">
        <v>104.8</v>
      </c>
      <c r="AZ28" s="17">
        <v>5</v>
      </c>
      <c r="BA28" s="17">
        <v>8.4</v>
      </c>
      <c r="BB28" s="17">
        <v>6</v>
      </c>
      <c r="BC28" s="17">
        <v>44.9</v>
      </c>
      <c r="BD28" s="17">
        <v>2</v>
      </c>
      <c r="BE28" s="17">
        <v>12.1</v>
      </c>
      <c r="BF28" s="17">
        <v>94.3</v>
      </c>
      <c r="BG28" s="17"/>
      <c r="BH28" s="17"/>
      <c r="BI28" s="17">
        <v>23.2</v>
      </c>
      <c r="BJ28" s="17"/>
      <c r="BK28" s="17"/>
      <c r="BL28" s="17">
        <v>0</v>
      </c>
      <c r="BM28" s="17"/>
      <c r="BN28" s="17"/>
      <c r="BO28" s="17"/>
      <c r="BP28" s="17">
        <v>127.5</v>
      </c>
      <c r="BQ28" s="17">
        <v>0</v>
      </c>
      <c r="BR28" s="17">
        <v>173.1</v>
      </c>
      <c r="BS28" s="17">
        <v>200</v>
      </c>
      <c r="BT28" s="17">
        <v>176.4</v>
      </c>
      <c r="BU28" s="17"/>
      <c r="BV28" s="17"/>
      <c r="BW28" s="17"/>
      <c r="BX28" s="17"/>
      <c r="BY28" s="17"/>
      <c r="BZ28" s="17"/>
      <c r="CA28" s="17"/>
      <c r="CB28" s="17"/>
      <c r="CC28" s="17">
        <v>4</v>
      </c>
      <c r="CD28" s="17">
        <v>83</v>
      </c>
      <c r="CE28" s="17">
        <v>82.6</v>
      </c>
      <c r="CF28" s="17">
        <v>66.599999999999994</v>
      </c>
      <c r="CG28" s="17">
        <v>46.6</v>
      </c>
      <c r="CH28" s="17">
        <v>30.3</v>
      </c>
      <c r="CI28" s="17">
        <v>64.599999999999994</v>
      </c>
      <c r="CJ28" s="17"/>
      <c r="CK28" s="17"/>
      <c r="CL28" s="17">
        <v>102.3</v>
      </c>
      <c r="CM28" s="17">
        <v>100.6</v>
      </c>
      <c r="CN28" s="17">
        <v>121.2</v>
      </c>
      <c r="CO28" s="17"/>
      <c r="CP28" s="17"/>
      <c r="CQ28" s="17"/>
      <c r="CR28" s="17"/>
      <c r="CS28" s="17"/>
      <c r="CT28" s="17">
        <v>216.2</v>
      </c>
      <c r="CU28" s="17">
        <v>103.6</v>
      </c>
      <c r="CV28" s="17">
        <v>0.9</v>
      </c>
      <c r="CW28" s="17">
        <v>38.6</v>
      </c>
      <c r="CX28" s="17">
        <v>80.8</v>
      </c>
      <c r="CY28" s="17">
        <v>9.8000000000000007</v>
      </c>
      <c r="CZ28" s="17">
        <v>0.2</v>
      </c>
      <c r="DA28" s="17">
        <v>19.7</v>
      </c>
      <c r="DB28" s="17">
        <v>20.8</v>
      </c>
      <c r="DC28" s="17">
        <v>9.9</v>
      </c>
      <c r="DD28" s="17">
        <v>5.5</v>
      </c>
      <c r="DE28" s="17">
        <v>216.6</v>
      </c>
      <c r="DF28" s="17">
        <v>0.9</v>
      </c>
      <c r="DG28" s="17">
        <v>3.5</v>
      </c>
      <c r="DH28" s="17">
        <v>4.2</v>
      </c>
      <c r="DI28" s="17"/>
      <c r="DJ28" s="17">
        <v>20</v>
      </c>
      <c r="DK28" s="17">
        <v>19</v>
      </c>
      <c r="DL28" s="17">
        <v>3.5</v>
      </c>
      <c r="DM28" s="17">
        <v>18.600000000000001</v>
      </c>
      <c r="DN28" s="17">
        <v>15.9</v>
      </c>
      <c r="DO28" s="17">
        <v>19.100000000000001</v>
      </c>
      <c r="DP28" s="17">
        <v>13.8</v>
      </c>
      <c r="DQ28" s="17">
        <v>38.700000000000003</v>
      </c>
      <c r="DR28" s="17">
        <v>19.5</v>
      </c>
      <c r="DS28" s="17">
        <v>3.2</v>
      </c>
      <c r="DT28" s="17">
        <v>7</v>
      </c>
      <c r="DU28" s="17">
        <v>2.4</v>
      </c>
      <c r="DV28" s="17">
        <v>0.3</v>
      </c>
      <c r="DW28" s="17">
        <v>11.7</v>
      </c>
      <c r="DX28" s="17">
        <v>8.4</v>
      </c>
      <c r="DY28" s="17">
        <v>14</v>
      </c>
      <c r="DZ28" s="17">
        <v>18.399999999999999</v>
      </c>
      <c r="EA28" s="17">
        <v>19.8</v>
      </c>
      <c r="EB28" s="17">
        <v>11.7</v>
      </c>
      <c r="EC28" s="17">
        <v>41.8</v>
      </c>
      <c r="ED28" s="17">
        <v>38.700000000000003</v>
      </c>
      <c r="EE28" s="17">
        <v>102.3</v>
      </c>
      <c r="EF28" s="17">
        <v>103.7</v>
      </c>
      <c r="EG28" s="17">
        <v>12.3</v>
      </c>
      <c r="EH28" s="17">
        <v>11.9</v>
      </c>
      <c r="EI28" s="17">
        <v>20.7</v>
      </c>
      <c r="EJ28" s="17">
        <v>2.7</v>
      </c>
      <c r="EK28" s="17">
        <v>6.8</v>
      </c>
      <c r="EL28" s="17">
        <v>20.399999999999999</v>
      </c>
      <c r="EM28" s="17">
        <v>20.399999999999999</v>
      </c>
      <c r="EN28" s="17">
        <v>20</v>
      </c>
      <c r="EO28" s="17">
        <v>7.6</v>
      </c>
      <c r="EP28" s="17">
        <v>252.9</v>
      </c>
      <c r="EQ28" s="17">
        <v>14.5</v>
      </c>
      <c r="ER28" s="17">
        <v>149.80000000000001</v>
      </c>
      <c r="ES28" s="17">
        <v>0.6</v>
      </c>
      <c r="ET28" s="17">
        <v>81.400000000000006</v>
      </c>
      <c r="EU28" s="17">
        <v>76.3</v>
      </c>
      <c r="EV28" s="17">
        <v>109.7</v>
      </c>
      <c r="EW28" s="17">
        <v>2.8</v>
      </c>
      <c r="EX28" s="17">
        <v>1.1000000000000001</v>
      </c>
      <c r="EY28" s="17">
        <v>2.4</v>
      </c>
      <c r="EZ28" s="17">
        <v>1.1000000000000001</v>
      </c>
      <c r="FA28" s="17">
        <v>13.9</v>
      </c>
      <c r="FB28" s="17">
        <v>6.4</v>
      </c>
      <c r="FC28" s="17">
        <v>19.8</v>
      </c>
      <c r="FD28" s="17">
        <v>9.4</v>
      </c>
      <c r="FE28" s="17">
        <v>0</v>
      </c>
      <c r="FF28" s="17">
        <v>34.1</v>
      </c>
      <c r="FG28" s="17">
        <v>14.7</v>
      </c>
      <c r="FH28" s="17">
        <v>7.9</v>
      </c>
      <c r="FI28" s="17">
        <v>8.5</v>
      </c>
      <c r="FJ28" s="17"/>
      <c r="FK28" s="17">
        <v>7493.2</v>
      </c>
      <c r="FL28" s="15"/>
      <c r="FM28" s="17">
        <v>22.5</v>
      </c>
      <c r="FN28" s="17">
        <v>3.88</v>
      </c>
      <c r="FO28" s="17">
        <v>6</v>
      </c>
      <c r="FP28" s="17">
        <v>13.2</v>
      </c>
      <c r="FQ28" s="17">
        <v>26.9</v>
      </c>
      <c r="FR28" s="17">
        <v>9.4</v>
      </c>
      <c r="FS28" s="17">
        <v>3.9</v>
      </c>
      <c r="FT28" s="17">
        <v>4.3</v>
      </c>
      <c r="FU28" s="17">
        <v>90.08</v>
      </c>
    </row>
    <row r="29" spans="1:177" ht="24" customHeight="1" x14ac:dyDescent="0.35">
      <c r="A29" s="16" t="s">
        <v>55</v>
      </c>
      <c r="B29" s="16" t="s">
        <v>800</v>
      </c>
      <c r="C29" s="17">
        <v>119.8</v>
      </c>
      <c r="D29" s="17">
        <v>632.9</v>
      </c>
      <c r="E29" s="17">
        <v>217.9</v>
      </c>
      <c r="F29" s="17"/>
      <c r="G29" s="17"/>
      <c r="H29" s="17">
        <v>90.1</v>
      </c>
      <c r="I29" s="17">
        <v>211.3</v>
      </c>
      <c r="J29" s="17"/>
      <c r="K29" s="17"/>
      <c r="L29" s="17">
        <v>108.4</v>
      </c>
      <c r="M29" s="17">
        <v>108.9</v>
      </c>
      <c r="N29" s="17">
        <v>108</v>
      </c>
      <c r="O29" s="17">
        <v>217.8</v>
      </c>
      <c r="P29" s="17">
        <v>213.3</v>
      </c>
      <c r="Q29" s="17">
        <v>110.1</v>
      </c>
      <c r="R29" s="17">
        <v>370.9</v>
      </c>
      <c r="S29" s="17">
        <v>10.4</v>
      </c>
      <c r="T29" s="17"/>
      <c r="U29" s="17"/>
      <c r="V29" s="17"/>
      <c r="W29" s="17"/>
      <c r="X29" s="17">
        <v>142.69999999999999</v>
      </c>
      <c r="Y29" s="17">
        <v>7.5</v>
      </c>
      <c r="Z29" s="17">
        <v>5.7</v>
      </c>
      <c r="AA29" s="17"/>
      <c r="AB29" s="17">
        <v>6.7</v>
      </c>
      <c r="AC29" s="17">
        <v>11.5</v>
      </c>
      <c r="AD29" s="17">
        <v>49.4</v>
      </c>
      <c r="AE29" s="17"/>
      <c r="AF29" s="17"/>
      <c r="AG29" s="17"/>
      <c r="AH29" s="17"/>
      <c r="AI29" s="17">
        <v>110.6</v>
      </c>
      <c r="AJ29" s="17">
        <v>27.6</v>
      </c>
      <c r="AK29" s="17">
        <v>179.6</v>
      </c>
      <c r="AL29" s="17"/>
      <c r="AM29" s="17"/>
      <c r="AN29" s="17">
        <v>6.5</v>
      </c>
      <c r="AO29" s="17">
        <v>152.5</v>
      </c>
      <c r="AP29" s="17">
        <v>54.3</v>
      </c>
      <c r="AQ29" s="17">
        <v>130.5</v>
      </c>
      <c r="AR29" s="17">
        <v>34.799999999999997</v>
      </c>
      <c r="AS29" s="17">
        <v>18.399999999999999</v>
      </c>
      <c r="AT29" s="17">
        <v>18.8</v>
      </c>
      <c r="AU29" s="17">
        <v>77.900000000000006</v>
      </c>
      <c r="AV29" s="17"/>
      <c r="AW29" s="17"/>
      <c r="AX29" s="17"/>
      <c r="AY29" s="17">
        <v>104.8</v>
      </c>
      <c r="AZ29" s="17">
        <v>5.3</v>
      </c>
      <c r="BA29" s="17">
        <v>8.4</v>
      </c>
      <c r="BB29" s="17">
        <v>1.5</v>
      </c>
      <c r="BC29" s="17">
        <v>44.8</v>
      </c>
      <c r="BD29" s="17">
        <v>2</v>
      </c>
      <c r="BE29" s="17">
        <v>11.9</v>
      </c>
      <c r="BF29" s="17">
        <v>90.7</v>
      </c>
      <c r="BG29" s="17"/>
      <c r="BH29" s="17"/>
      <c r="BI29" s="17">
        <v>21.4</v>
      </c>
      <c r="BJ29" s="17"/>
      <c r="BK29" s="17"/>
      <c r="BL29" s="17">
        <v>0</v>
      </c>
      <c r="BM29" s="17"/>
      <c r="BN29" s="17"/>
      <c r="BO29" s="17"/>
      <c r="BP29" s="17">
        <v>127</v>
      </c>
      <c r="BQ29" s="17">
        <v>0</v>
      </c>
      <c r="BR29" s="17">
        <v>172.9</v>
      </c>
      <c r="BS29" s="17">
        <v>200</v>
      </c>
      <c r="BT29" s="17">
        <v>181</v>
      </c>
      <c r="BU29" s="17"/>
      <c r="BV29" s="17"/>
      <c r="BW29" s="17"/>
      <c r="BX29" s="17"/>
      <c r="BY29" s="17"/>
      <c r="BZ29" s="17"/>
      <c r="CA29" s="17"/>
      <c r="CB29" s="17"/>
      <c r="CC29" s="17">
        <v>4</v>
      </c>
      <c r="CD29" s="17">
        <v>63.6</v>
      </c>
      <c r="CE29" s="17">
        <v>81.2</v>
      </c>
      <c r="CF29" s="17">
        <v>66</v>
      </c>
      <c r="CG29" s="17">
        <v>46.7</v>
      </c>
      <c r="CH29" s="17">
        <v>30.1</v>
      </c>
      <c r="CI29" s="17">
        <v>65.2</v>
      </c>
      <c r="CJ29" s="17"/>
      <c r="CK29" s="17"/>
      <c r="CL29" s="17">
        <v>103.2</v>
      </c>
      <c r="CM29" s="17">
        <v>100.8</v>
      </c>
      <c r="CN29" s="17">
        <v>121.8</v>
      </c>
      <c r="CO29" s="17"/>
      <c r="CP29" s="17"/>
      <c r="CQ29" s="17"/>
      <c r="CR29" s="17"/>
      <c r="CS29" s="17"/>
      <c r="CT29" s="17">
        <v>215.8</v>
      </c>
      <c r="CU29" s="17">
        <v>103.3</v>
      </c>
      <c r="CV29" s="17">
        <v>1</v>
      </c>
      <c r="CW29" s="17">
        <v>52.3</v>
      </c>
      <c r="CX29" s="17">
        <v>80.5</v>
      </c>
      <c r="CY29" s="17">
        <v>10.9</v>
      </c>
      <c r="CZ29" s="17">
        <v>0.3</v>
      </c>
      <c r="DA29" s="17">
        <v>19.600000000000001</v>
      </c>
      <c r="DB29" s="17">
        <v>20.7</v>
      </c>
      <c r="DC29" s="17">
        <v>10</v>
      </c>
      <c r="DD29" s="17">
        <v>5.6</v>
      </c>
      <c r="DE29" s="17">
        <v>220.1</v>
      </c>
      <c r="DF29" s="17">
        <v>0.9</v>
      </c>
      <c r="DG29" s="17">
        <v>3.5</v>
      </c>
      <c r="DH29" s="17">
        <v>4.0999999999999996</v>
      </c>
      <c r="DI29" s="17"/>
      <c r="DJ29" s="17">
        <v>20</v>
      </c>
      <c r="DK29" s="17">
        <v>19</v>
      </c>
      <c r="DL29" s="17">
        <v>3.5</v>
      </c>
      <c r="DM29" s="17">
        <v>18.600000000000001</v>
      </c>
      <c r="DN29" s="17">
        <v>15.9</v>
      </c>
      <c r="DO29" s="17">
        <v>19.100000000000001</v>
      </c>
      <c r="DP29" s="17">
        <v>12.1</v>
      </c>
      <c r="DQ29" s="17">
        <v>37.9</v>
      </c>
      <c r="DR29" s="17">
        <v>19.600000000000001</v>
      </c>
      <c r="DS29" s="17">
        <v>3.2</v>
      </c>
      <c r="DT29" s="17">
        <v>7</v>
      </c>
      <c r="DU29" s="17">
        <v>2.2999999999999998</v>
      </c>
      <c r="DV29" s="17">
        <v>0.4</v>
      </c>
      <c r="DW29" s="17">
        <v>12.4</v>
      </c>
      <c r="DX29" s="17">
        <v>8.3000000000000007</v>
      </c>
      <c r="DY29" s="17">
        <v>13.5</v>
      </c>
      <c r="DZ29" s="17">
        <v>18.5</v>
      </c>
      <c r="EA29" s="17">
        <v>20</v>
      </c>
      <c r="EB29" s="17">
        <v>14</v>
      </c>
      <c r="EC29" s="17">
        <v>63.7</v>
      </c>
      <c r="ED29" s="17">
        <v>38.9</v>
      </c>
      <c r="EE29" s="17">
        <v>112.3</v>
      </c>
      <c r="EF29" s="17">
        <v>108.4</v>
      </c>
      <c r="EG29" s="17">
        <v>16.3</v>
      </c>
      <c r="EH29" s="17">
        <v>9.4</v>
      </c>
      <c r="EI29" s="17">
        <v>20.6</v>
      </c>
      <c r="EJ29" s="17">
        <v>1.6</v>
      </c>
      <c r="EK29" s="17">
        <v>6.6</v>
      </c>
      <c r="EL29" s="17">
        <v>20.399999999999999</v>
      </c>
      <c r="EM29" s="17">
        <v>20.399999999999999</v>
      </c>
      <c r="EN29" s="17">
        <v>20</v>
      </c>
      <c r="EO29" s="17">
        <v>9.9</v>
      </c>
      <c r="EP29" s="17">
        <v>252.8</v>
      </c>
      <c r="EQ29" s="17">
        <v>16.100000000000001</v>
      </c>
      <c r="ER29" s="17">
        <v>151.30000000000001</v>
      </c>
      <c r="ES29" s="17">
        <v>0.6</v>
      </c>
      <c r="ET29" s="17">
        <v>89.7</v>
      </c>
      <c r="EU29" s="17">
        <v>88.1</v>
      </c>
      <c r="EV29" s="17">
        <v>111.3</v>
      </c>
      <c r="EW29" s="17">
        <v>2.8</v>
      </c>
      <c r="EX29" s="17">
        <v>1.1000000000000001</v>
      </c>
      <c r="EY29" s="17">
        <v>2.4</v>
      </c>
      <c r="EZ29" s="17">
        <v>1.1000000000000001</v>
      </c>
      <c r="FA29" s="17">
        <v>15.6</v>
      </c>
      <c r="FB29" s="17">
        <v>6.4</v>
      </c>
      <c r="FC29" s="17">
        <v>20</v>
      </c>
      <c r="FD29" s="17">
        <v>9.5</v>
      </c>
      <c r="FE29" s="17">
        <v>0</v>
      </c>
      <c r="FF29" s="17">
        <v>34.4</v>
      </c>
      <c r="FG29" s="17">
        <v>15.5</v>
      </c>
      <c r="FH29" s="17">
        <v>4.5999999999999996</v>
      </c>
      <c r="FI29" s="17">
        <v>7.1</v>
      </c>
      <c r="FJ29" s="17"/>
      <c r="FK29" s="17">
        <v>7501.9</v>
      </c>
      <c r="FL29" s="15"/>
      <c r="FM29" s="17">
        <v>23</v>
      </c>
      <c r="FN29" s="17">
        <v>3.88</v>
      </c>
      <c r="FO29" s="17">
        <v>6</v>
      </c>
      <c r="FP29" s="17">
        <v>13.2</v>
      </c>
      <c r="FQ29" s="17">
        <v>26.7</v>
      </c>
      <c r="FR29" s="17">
        <v>9.4</v>
      </c>
      <c r="FS29" s="17">
        <v>3.9</v>
      </c>
      <c r="FT29" s="17">
        <v>4.3</v>
      </c>
      <c r="FU29" s="17">
        <v>90.38</v>
      </c>
    </row>
    <row r="30" spans="1:177" ht="24" customHeight="1" x14ac:dyDescent="0.35">
      <c r="A30" s="16" t="s">
        <v>55</v>
      </c>
      <c r="B30" s="16" t="s">
        <v>801</v>
      </c>
      <c r="C30" s="17">
        <v>198.9</v>
      </c>
      <c r="D30" s="17">
        <v>637.5</v>
      </c>
      <c r="E30" s="17">
        <v>218.5</v>
      </c>
      <c r="F30" s="17"/>
      <c r="G30" s="17"/>
      <c r="H30" s="17">
        <v>89.1</v>
      </c>
      <c r="I30" s="17">
        <v>211.9</v>
      </c>
      <c r="J30" s="17"/>
      <c r="K30" s="17"/>
      <c r="L30" s="17">
        <v>126</v>
      </c>
      <c r="M30" s="17">
        <v>125.6</v>
      </c>
      <c r="N30" s="17">
        <v>125.8</v>
      </c>
      <c r="O30" s="17">
        <v>219.8</v>
      </c>
      <c r="P30" s="17">
        <v>210.6</v>
      </c>
      <c r="Q30" s="17">
        <v>110</v>
      </c>
      <c r="R30" s="17">
        <v>377.8</v>
      </c>
      <c r="S30" s="17">
        <v>10.5</v>
      </c>
      <c r="T30" s="17"/>
      <c r="U30" s="17"/>
      <c r="V30" s="17"/>
      <c r="W30" s="17"/>
      <c r="X30" s="17">
        <v>118.5</v>
      </c>
      <c r="Y30" s="17">
        <v>7.7</v>
      </c>
      <c r="Z30" s="17">
        <v>5.8</v>
      </c>
      <c r="AA30" s="17"/>
      <c r="AB30" s="17">
        <v>6.7</v>
      </c>
      <c r="AC30" s="17">
        <v>11.5</v>
      </c>
      <c r="AD30" s="17">
        <v>50.2</v>
      </c>
      <c r="AE30" s="17"/>
      <c r="AF30" s="17"/>
      <c r="AG30" s="17"/>
      <c r="AH30" s="17"/>
      <c r="AI30" s="17">
        <v>110.4</v>
      </c>
      <c r="AJ30" s="17">
        <v>134</v>
      </c>
      <c r="AK30" s="17">
        <v>179</v>
      </c>
      <c r="AL30" s="17"/>
      <c r="AM30" s="17"/>
      <c r="AN30" s="17">
        <v>6.5</v>
      </c>
      <c r="AO30" s="17">
        <v>151.80000000000001</v>
      </c>
      <c r="AP30" s="17">
        <v>54.3</v>
      </c>
      <c r="AQ30" s="17">
        <v>144.5</v>
      </c>
      <c r="AR30" s="17">
        <v>34</v>
      </c>
      <c r="AS30" s="17">
        <v>18.399999999999999</v>
      </c>
      <c r="AT30" s="17">
        <v>18.8</v>
      </c>
      <c r="AU30" s="17">
        <v>70</v>
      </c>
      <c r="AV30" s="17"/>
      <c r="AW30" s="17"/>
      <c r="AX30" s="17"/>
      <c r="AY30" s="17">
        <v>104.8</v>
      </c>
      <c r="AZ30" s="17">
        <v>5.8</v>
      </c>
      <c r="BA30" s="17">
        <v>8.5</v>
      </c>
      <c r="BB30" s="17">
        <v>17.8</v>
      </c>
      <c r="BC30" s="17">
        <v>44.7</v>
      </c>
      <c r="BD30" s="17">
        <v>2</v>
      </c>
      <c r="BE30" s="17">
        <v>11.7</v>
      </c>
      <c r="BF30" s="17">
        <v>90.9</v>
      </c>
      <c r="BG30" s="17"/>
      <c r="BH30" s="17"/>
      <c r="BI30" s="17">
        <v>21.2</v>
      </c>
      <c r="BJ30" s="17"/>
      <c r="BK30" s="17"/>
      <c r="BL30" s="17">
        <v>0</v>
      </c>
      <c r="BM30" s="17"/>
      <c r="BN30" s="17"/>
      <c r="BO30" s="17"/>
      <c r="BP30" s="17">
        <v>126.8</v>
      </c>
      <c r="BQ30" s="17">
        <v>0</v>
      </c>
      <c r="BR30" s="17">
        <v>119.4</v>
      </c>
      <c r="BS30" s="17">
        <v>135.4</v>
      </c>
      <c r="BT30" s="17">
        <v>137.30000000000001</v>
      </c>
      <c r="BU30" s="17"/>
      <c r="BV30" s="17"/>
      <c r="BW30" s="17"/>
      <c r="BX30" s="17"/>
      <c r="BY30" s="17"/>
      <c r="BZ30" s="17"/>
      <c r="CA30" s="17"/>
      <c r="CB30" s="17"/>
      <c r="CC30" s="17">
        <v>4</v>
      </c>
      <c r="CD30" s="17">
        <v>135.19999999999999</v>
      </c>
      <c r="CE30" s="17">
        <v>88.7</v>
      </c>
      <c r="CF30" s="17">
        <v>65.900000000000006</v>
      </c>
      <c r="CG30" s="17">
        <v>45.5</v>
      </c>
      <c r="CH30" s="17">
        <v>29.8</v>
      </c>
      <c r="CI30" s="17">
        <v>65.3</v>
      </c>
      <c r="CJ30" s="17"/>
      <c r="CK30" s="17"/>
      <c r="CL30" s="17">
        <v>102.6</v>
      </c>
      <c r="CM30" s="17">
        <v>100.6</v>
      </c>
      <c r="CN30" s="17">
        <v>121.7</v>
      </c>
      <c r="CO30" s="17"/>
      <c r="CP30" s="17"/>
      <c r="CQ30" s="17"/>
      <c r="CR30" s="17"/>
      <c r="CS30" s="17"/>
      <c r="CT30" s="17">
        <v>215.5</v>
      </c>
      <c r="CU30" s="17">
        <v>103.1</v>
      </c>
      <c r="CV30" s="17">
        <v>1.1000000000000001</v>
      </c>
      <c r="CW30" s="17">
        <v>59.1</v>
      </c>
      <c r="CX30" s="17">
        <v>80.599999999999994</v>
      </c>
      <c r="CY30" s="17">
        <v>12.6</v>
      </c>
      <c r="CZ30" s="17">
        <v>0.4</v>
      </c>
      <c r="DA30" s="17">
        <v>19.5</v>
      </c>
      <c r="DB30" s="17">
        <v>20.6</v>
      </c>
      <c r="DC30" s="17">
        <v>9.9</v>
      </c>
      <c r="DD30" s="17">
        <v>5.5</v>
      </c>
      <c r="DE30" s="17">
        <v>222.3</v>
      </c>
      <c r="DF30" s="17">
        <v>0.9</v>
      </c>
      <c r="DG30" s="17">
        <v>3.5</v>
      </c>
      <c r="DH30" s="17">
        <v>4.3</v>
      </c>
      <c r="DI30" s="17"/>
      <c r="DJ30" s="17">
        <v>20</v>
      </c>
      <c r="DK30" s="17">
        <v>19</v>
      </c>
      <c r="DL30" s="17">
        <v>3.5</v>
      </c>
      <c r="DM30" s="17">
        <v>18.600000000000001</v>
      </c>
      <c r="DN30" s="17">
        <v>15.8</v>
      </c>
      <c r="DO30" s="17">
        <v>18.899999999999999</v>
      </c>
      <c r="DP30" s="17">
        <v>15.2</v>
      </c>
      <c r="DQ30" s="17">
        <v>41.2</v>
      </c>
      <c r="DR30" s="17">
        <v>19.600000000000001</v>
      </c>
      <c r="DS30" s="17">
        <v>3.2</v>
      </c>
      <c r="DT30" s="17">
        <v>7.2</v>
      </c>
      <c r="DU30" s="17">
        <v>2.2999999999999998</v>
      </c>
      <c r="DV30" s="17">
        <v>0.4</v>
      </c>
      <c r="DW30" s="17">
        <v>12.6</v>
      </c>
      <c r="DX30" s="17">
        <v>8.3000000000000007</v>
      </c>
      <c r="DY30" s="17">
        <v>13.7</v>
      </c>
      <c r="DZ30" s="17">
        <v>18.600000000000001</v>
      </c>
      <c r="EA30" s="17">
        <v>20</v>
      </c>
      <c r="EB30" s="17">
        <v>13.5</v>
      </c>
      <c r="EC30" s="17">
        <v>62.1</v>
      </c>
      <c r="ED30" s="17">
        <v>39.299999999999997</v>
      </c>
      <c r="EE30" s="17">
        <v>112.4</v>
      </c>
      <c r="EF30" s="17">
        <v>99.7</v>
      </c>
      <c r="EG30" s="17">
        <v>15.3</v>
      </c>
      <c r="EH30" s="17">
        <v>7.9</v>
      </c>
      <c r="EI30" s="17">
        <v>20.6</v>
      </c>
      <c r="EJ30" s="17">
        <v>1.7</v>
      </c>
      <c r="EK30" s="17">
        <v>6.6</v>
      </c>
      <c r="EL30" s="17">
        <v>20.399999999999999</v>
      </c>
      <c r="EM30" s="17">
        <v>20.399999999999999</v>
      </c>
      <c r="EN30" s="17">
        <v>20</v>
      </c>
      <c r="EO30" s="17">
        <v>9.6</v>
      </c>
      <c r="EP30" s="17">
        <v>252.8</v>
      </c>
      <c r="EQ30" s="17">
        <v>17.399999999999999</v>
      </c>
      <c r="ER30" s="17">
        <v>152.4</v>
      </c>
      <c r="ES30" s="17">
        <v>0.6</v>
      </c>
      <c r="ET30" s="17">
        <v>91.9</v>
      </c>
      <c r="EU30" s="17">
        <v>90.8</v>
      </c>
      <c r="EV30" s="17">
        <v>111.6</v>
      </c>
      <c r="EW30" s="17">
        <v>2.8</v>
      </c>
      <c r="EX30" s="17">
        <v>1.1000000000000001</v>
      </c>
      <c r="EY30" s="17">
        <v>2.4</v>
      </c>
      <c r="EZ30" s="17">
        <v>1.1000000000000001</v>
      </c>
      <c r="FA30" s="17">
        <v>16.899999999999999</v>
      </c>
      <c r="FB30" s="17">
        <v>6.3</v>
      </c>
      <c r="FC30" s="17">
        <v>20</v>
      </c>
      <c r="FD30" s="17">
        <v>9.1</v>
      </c>
      <c r="FE30" s="17">
        <v>0</v>
      </c>
      <c r="FF30" s="17">
        <v>34.5</v>
      </c>
      <c r="FG30" s="17">
        <v>16</v>
      </c>
      <c r="FH30" s="17">
        <v>4.5999999999999996</v>
      </c>
      <c r="FI30" s="17">
        <v>8.3000000000000007</v>
      </c>
      <c r="FJ30" s="17"/>
      <c r="FK30" s="17">
        <v>7676.8</v>
      </c>
      <c r="FL30" s="15"/>
      <c r="FM30" s="17">
        <v>23</v>
      </c>
      <c r="FN30" s="17">
        <v>3.77</v>
      </c>
      <c r="FO30" s="17">
        <v>6</v>
      </c>
      <c r="FP30" s="17">
        <v>13.2</v>
      </c>
      <c r="FQ30" s="17">
        <v>26.7</v>
      </c>
      <c r="FR30" s="17">
        <v>9.4</v>
      </c>
      <c r="FS30" s="17">
        <v>3.8</v>
      </c>
      <c r="FT30" s="17">
        <v>4.2</v>
      </c>
      <c r="FU30" s="17">
        <v>90.07</v>
      </c>
    </row>
    <row r="31" spans="1:177" ht="24" customHeight="1" x14ac:dyDescent="0.35">
      <c r="A31" s="16" t="s">
        <v>55</v>
      </c>
      <c r="B31" s="16" t="s">
        <v>802</v>
      </c>
      <c r="C31" s="17">
        <v>204.1</v>
      </c>
      <c r="D31" s="17">
        <v>641.4</v>
      </c>
      <c r="E31" s="17">
        <v>217.7</v>
      </c>
      <c r="F31" s="17"/>
      <c r="G31" s="17"/>
      <c r="H31" s="17">
        <v>90.1</v>
      </c>
      <c r="I31" s="17">
        <v>212.1</v>
      </c>
      <c r="J31" s="17"/>
      <c r="K31" s="17"/>
      <c r="L31" s="17">
        <v>131.6</v>
      </c>
      <c r="M31" s="17">
        <v>131.4</v>
      </c>
      <c r="N31" s="17">
        <v>131.5</v>
      </c>
      <c r="O31" s="17">
        <v>214.3</v>
      </c>
      <c r="P31" s="17">
        <v>210.5</v>
      </c>
      <c r="Q31" s="17">
        <v>109.7</v>
      </c>
      <c r="R31" s="17">
        <v>385.6</v>
      </c>
      <c r="S31" s="17">
        <v>10.5</v>
      </c>
      <c r="T31" s="17"/>
      <c r="U31" s="17"/>
      <c r="V31" s="17"/>
      <c r="W31" s="17"/>
      <c r="X31" s="17">
        <v>164.7</v>
      </c>
      <c r="Y31" s="17">
        <v>8.3000000000000007</v>
      </c>
      <c r="Z31" s="17">
        <v>6.3</v>
      </c>
      <c r="AA31" s="17"/>
      <c r="AB31" s="17">
        <v>6.7</v>
      </c>
      <c r="AC31" s="17">
        <v>11.5</v>
      </c>
      <c r="AD31" s="17">
        <v>81.3</v>
      </c>
      <c r="AE31" s="17"/>
      <c r="AF31" s="17"/>
      <c r="AG31" s="17"/>
      <c r="AH31" s="17"/>
      <c r="AI31" s="17">
        <v>110.7</v>
      </c>
      <c r="AJ31" s="17">
        <v>134.5</v>
      </c>
      <c r="AK31" s="17">
        <v>178.4</v>
      </c>
      <c r="AL31" s="17"/>
      <c r="AM31" s="17"/>
      <c r="AN31" s="17">
        <v>6.5</v>
      </c>
      <c r="AO31" s="17">
        <v>152.30000000000001</v>
      </c>
      <c r="AP31" s="17">
        <v>54.3</v>
      </c>
      <c r="AQ31" s="17">
        <v>150</v>
      </c>
      <c r="AR31" s="17">
        <v>33.799999999999997</v>
      </c>
      <c r="AS31" s="17">
        <v>18.399999999999999</v>
      </c>
      <c r="AT31" s="17">
        <v>18.8</v>
      </c>
      <c r="AU31" s="17">
        <v>89.9</v>
      </c>
      <c r="AV31" s="17"/>
      <c r="AW31" s="17"/>
      <c r="AX31" s="17"/>
      <c r="AY31" s="17">
        <v>104.8</v>
      </c>
      <c r="AZ31" s="17">
        <v>5.8</v>
      </c>
      <c r="BA31" s="17">
        <v>8.4</v>
      </c>
      <c r="BB31" s="17">
        <v>34.700000000000003</v>
      </c>
      <c r="BC31" s="17">
        <v>45.9</v>
      </c>
      <c r="BD31" s="17">
        <v>2</v>
      </c>
      <c r="BE31" s="17">
        <v>12</v>
      </c>
      <c r="BF31" s="17">
        <v>94.2</v>
      </c>
      <c r="BG31" s="17"/>
      <c r="BH31" s="17"/>
      <c r="BI31" s="17">
        <v>23</v>
      </c>
      <c r="BJ31" s="17"/>
      <c r="BK31" s="17"/>
      <c r="BL31" s="17">
        <v>0</v>
      </c>
      <c r="BM31" s="17"/>
      <c r="BN31" s="17"/>
      <c r="BO31" s="17"/>
      <c r="BP31" s="17">
        <v>127.6</v>
      </c>
      <c r="BQ31" s="17">
        <v>0</v>
      </c>
      <c r="BR31" s="17">
        <v>79.900000000000006</v>
      </c>
      <c r="BS31" s="17">
        <v>84.3</v>
      </c>
      <c r="BT31" s="17">
        <v>114</v>
      </c>
      <c r="BU31" s="17"/>
      <c r="BV31" s="17"/>
      <c r="BW31" s="17"/>
      <c r="BX31" s="17"/>
      <c r="BY31" s="17"/>
      <c r="BZ31" s="17"/>
      <c r="CA31" s="17"/>
      <c r="CB31" s="17"/>
      <c r="CC31" s="17">
        <v>4</v>
      </c>
      <c r="CD31" s="17">
        <v>134.5</v>
      </c>
      <c r="CE31" s="17">
        <v>90.9</v>
      </c>
      <c r="CF31" s="17">
        <v>66.8</v>
      </c>
      <c r="CG31" s="17">
        <v>45.5</v>
      </c>
      <c r="CH31" s="17">
        <v>30.3</v>
      </c>
      <c r="CI31" s="17">
        <v>64.7</v>
      </c>
      <c r="CJ31" s="17"/>
      <c r="CK31" s="17"/>
      <c r="CL31" s="17">
        <v>103.1</v>
      </c>
      <c r="CM31" s="17">
        <v>100.7</v>
      </c>
      <c r="CN31" s="17">
        <v>121.6</v>
      </c>
      <c r="CO31" s="17"/>
      <c r="CP31" s="17"/>
      <c r="CQ31" s="17"/>
      <c r="CR31" s="17"/>
      <c r="CS31" s="17"/>
      <c r="CT31" s="17">
        <v>215.3</v>
      </c>
      <c r="CU31" s="17">
        <v>103.2</v>
      </c>
      <c r="CV31" s="17">
        <v>1.2</v>
      </c>
      <c r="CW31" s="17">
        <v>72.2</v>
      </c>
      <c r="CX31" s="17">
        <v>80.7</v>
      </c>
      <c r="CY31" s="17">
        <v>11.4</v>
      </c>
      <c r="CZ31" s="17">
        <v>0.5</v>
      </c>
      <c r="DA31" s="17">
        <v>19.5</v>
      </c>
      <c r="DB31" s="17">
        <v>20.8</v>
      </c>
      <c r="DC31" s="17">
        <v>9.9</v>
      </c>
      <c r="DD31" s="17">
        <v>5.5</v>
      </c>
      <c r="DE31" s="17">
        <v>223.5</v>
      </c>
      <c r="DF31" s="17">
        <v>0.9</v>
      </c>
      <c r="DG31" s="17">
        <v>3.5</v>
      </c>
      <c r="DH31" s="17">
        <v>4.4000000000000004</v>
      </c>
      <c r="DI31" s="17"/>
      <c r="DJ31" s="17">
        <v>20</v>
      </c>
      <c r="DK31" s="17">
        <v>19.100000000000001</v>
      </c>
      <c r="DL31" s="17">
        <v>3.5</v>
      </c>
      <c r="DM31" s="17">
        <v>18.600000000000001</v>
      </c>
      <c r="DN31" s="17">
        <v>15.8</v>
      </c>
      <c r="DO31" s="17">
        <v>18.899999999999999</v>
      </c>
      <c r="DP31" s="17">
        <v>16.600000000000001</v>
      </c>
      <c r="DQ31" s="17">
        <v>43.6</v>
      </c>
      <c r="DR31" s="17">
        <v>19.2</v>
      </c>
      <c r="DS31" s="17">
        <v>3.2</v>
      </c>
      <c r="DT31" s="17">
        <v>7.1</v>
      </c>
      <c r="DU31" s="17">
        <v>2.2999999999999998</v>
      </c>
      <c r="DV31" s="17">
        <v>0.4</v>
      </c>
      <c r="DW31" s="17">
        <v>13.1</v>
      </c>
      <c r="DX31" s="17">
        <v>8.3000000000000007</v>
      </c>
      <c r="DY31" s="17">
        <v>14.1</v>
      </c>
      <c r="DZ31" s="17">
        <v>18.8</v>
      </c>
      <c r="EA31" s="17">
        <v>20</v>
      </c>
      <c r="EB31" s="17">
        <v>15.2</v>
      </c>
      <c r="EC31" s="17">
        <v>70.8</v>
      </c>
      <c r="ED31" s="17">
        <v>39.200000000000003</v>
      </c>
      <c r="EE31" s="17">
        <v>102</v>
      </c>
      <c r="EF31" s="17">
        <v>93</v>
      </c>
      <c r="EG31" s="17">
        <v>16.2</v>
      </c>
      <c r="EH31" s="17">
        <v>8.8000000000000007</v>
      </c>
      <c r="EI31" s="17">
        <v>20.9</v>
      </c>
      <c r="EJ31" s="17">
        <v>1.3</v>
      </c>
      <c r="EK31" s="17">
        <v>6.6</v>
      </c>
      <c r="EL31" s="17">
        <v>20.399999999999999</v>
      </c>
      <c r="EM31" s="17">
        <v>20.399999999999999</v>
      </c>
      <c r="EN31" s="17">
        <v>20</v>
      </c>
      <c r="EO31" s="17">
        <v>13.3</v>
      </c>
      <c r="EP31" s="17">
        <v>253</v>
      </c>
      <c r="EQ31" s="17">
        <v>18.3</v>
      </c>
      <c r="ER31" s="17">
        <v>153.1</v>
      </c>
      <c r="ES31" s="17">
        <v>0.6</v>
      </c>
      <c r="ET31" s="17">
        <v>86.8</v>
      </c>
      <c r="EU31" s="17">
        <v>90.7</v>
      </c>
      <c r="EV31" s="17">
        <v>112</v>
      </c>
      <c r="EW31" s="17">
        <v>2.8</v>
      </c>
      <c r="EX31" s="17">
        <v>1.1000000000000001</v>
      </c>
      <c r="EY31" s="17">
        <v>2.4</v>
      </c>
      <c r="EZ31" s="17">
        <v>1.1000000000000001</v>
      </c>
      <c r="FA31" s="17">
        <v>17.8</v>
      </c>
      <c r="FB31" s="17">
        <v>6.4</v>
      </c>
      <c r="FC31" s="17">
        <v>20</v>
      </c>
      <c r="FD31" s="17">
        <v>9.1</v>
      </c>
      <c r="FE31" s="17">
        <v>0</v>
      </c>
      <c r="FF31" s="17">
        <v>34.299999999999997</v>
      </c>
      <c r="FG31" s="17">
        <v>15.7</v>
      </c>
      <c r="FH31" s="17">
        <v>7.5</v>
      </c>
      <c r="FI31" s="17">
        <v>8.1</v>
      </c>
      <c r="FJ31" s="17"/>
      <c r="FK31" s="17">
        <v>7739.6</v>
      </c>
      <c r="FL31" s="15"/>
      <c r="FM31" s="17">
        <v>22.7</v>
      </c>
      <c r="FN31" s="17">
        <v>3.77</v>
      </c>
      <c r="FO31" s="17">
        <v>6</v>
      </c>
      <c r="FP31" s="17">
        <v>13.2</v>
      </c>
      <c r="FQ31" s="17">
        <v>26.5</v>
      </c>
      <c r="FR31" s="17">
        <v>9.4</v>
      </c>
      <c r="FS31" s="17">
        <v>3.8</v>
      </c>
      <c r="FT31" s="17">
        <v>4.2</v>
      </c>
      <c r="FU31" s="17">
        <v>89.57</v>
      </c>
    </row>
    <row r="32" spans="1:177" ht="24" customHeight="1" x14ac:dyDescent="0.35">
      <c r="A32" s="16" t="s">
        <v>55</v>
      </c>
      <c r="B32" s="16" t="s">
        <v>803</v>
      </c>
      <c r="C32" s="17">
        <v>204.2</v>
      </c>
      <c r="D32" s="17">
        <v>636.79999999999995</v>
      </c>
      <c r="E32" s="17">
        <v>218.1</v>
      </c>
      <c r="F32" s="17"/>
      <c r="G32" s="17"/>
      <c r="H32" s="17">
        <v>89.2</v>
      </c>
      <c r="I32" s="17">
        <v>212.2</v>
      </c>
      <c r="J32" s="17"/>
      <c r="K32" s="17"/>
      <c r="L32" s="17">
        <v>118.7</v>
      </c>
      <c r="M32" s="17">
        <v>118.2</v>
      </c>
      <c r="N32" s="17">
        <v>118.3</v>
      </c>
      <c r="O32" s="17">
        <v>217.4</v>
      </c>
      <c r="P32" s="17">
        <v>210.9</v>
      </c>
      <c r="Q32" s="17">
        <v>109.9</v>
      </c>
      <c r="R32" s="17">
        <v>377.2</v>
      </c>
      <c r="S32" s="17">
        <v>10.5</v>
      </c>
      <c r="T32" s="17"/>
      <c r="U32" s="17"/>
      <c r="V32" s="17"/>
      <c r="W32" s="17"/>
      <c r="X32" s="17">
        <v>164.1</v>
      </c>
      <c r="Y32" s="17">
        <v>7.7</v>
      </c>
      <c r="Z32" s="17">
        <v>6.1</v>
      </c>
      <c r="AA32" s="17"/>
      <c r="AB32" s="17">
        <v>6.7</v>
      </c>
      <c r="AC32" s="17">
        <v>11.4</v>
      </c>
      <c r="AD32" s="17">
        <v>80.2</v>
      </c>
      <c r="AE32" s="17"/>
      <c r="AF32" s="17"/>
      <c r="AG32" s="17"/>
      <c r="AH32" s="17"/>
      <c r="AI32" s="17">
        <v>110.5</v>
      </c>
      <c r="AJ32" s="17">
        <v>134.19999999999999</v>
      </c>
      <c r="AK32" s="17">
        <v>180.6</v>
      </c>
      <c r="AL32" s="17"/>
      <c r="AM32" s="17"/>
      <c r="AN32" s="17">
        <v>6.5</v>
      </c>
      <c r="AO32" s="17">
        <v>151.6</v>
      </c>
      <c r="AP32" s="17">
        <v>54.3</v>
      </c>
      <c r="AQ32" s="17">
        <v>137.6</v>
      </c>
      <c r="AR32" s="17">
        <v>35</v>
      </c>
      <c r="AS32" s="17">
        <v>18.399999999999999</v>
      </c>
      <c r="AT32" s="17">
        <v>18.8</v>
      </c>
      <c r="AU32" s="17">
        <v>89.3</v>
      </c>
      <c r="AV32" s="17"/>
      <c r="AW32" s="17"/>
      <c r="AX32" s="17"/>
      <c r="AY32" s="17">
        <v>104.8</v>
      </c>
      <c r="AZ32" s="17">
        <v>5.8</v>
      </c>
      <c r="BA32" s="17">
        <v>8.4</v>
      </c>
      <c r="BB32" s="17">
        <v>21.4</v>
      </c>
      <c r="BC32" s="17">
        <v>44.8</v>
      </c>
      <c r="BD32" s="17">
        <v>2</v>
      </c>
      <c r="BE32" s="17">
        <v>11.7</v>
      </c>
      <c r="BF32" s="17">
        <v>91</v>
      </c>
      <c r="BG32" s="17"/>
      <c r="BH32" s="17"/>
      <c r="BI32" s="17">
        <v>21</v>
      </c>
      <c r="BJ32" s="17"/>
      <c r="BK32" s="17"/>
      <c r="BL32" s="17">
        <v>0</v>
      </c>
      <c r="BM32" s="17"/>
      <c r="BN32" s="17"/>
      <c r="BO32" s="17"/>
      <c r="BP32" s="17">
        <v>126.7</v>
      </c>
      <c r="BQ32" s="17">
        <v>0</v>
      </c>
      <c r="BR32" s="17">
        <v>129.19999999999999</v>
      </c>
      <c r="BS32" s="17">
        <v>148.69999999999999</v>
      </c>
      <c r="BT32" s="17">
        <v>142.80000000000001</v>
      </c>
      <c r="BU32" s="17"/>
      <c r="BV32" s="17"/>
      <c r="BW32" s="17"/>
      <c r="BX32" s="17"/>
      <c r="BY32" s="17"/>
      <c r="BZ32" s="17"/>
      <c r="CA32" s="17"/>
      <c r="CB32" s="17"/>
      <c r="CC32" s="17">
        <v>3.3</v>
      </c>
      <c r="CD32" s="17">
        <v>101.2</v>
      </c>
      <c r="CE32" s="17">
        <v>88.5</v>
      </c>
      <c r="CF32" s="17">
        <v>65.900000000000006</v>
      </c>
      <c r="CG32" s="17">
        <v>45.5</v>
      </c>
      <c r="CH32" s="17">
        <v>29.9</v>
      </c>
      <c r="CI32" s="17">
        <v>64.900000000000006</v>
      </c>
      <c r="CJ32" s="17"/>
      <c r="CK32" s="17"/>
      <c r="CL32" s="17">
        <v>102.7</v>
      </c>
      <c r="CM32" s="17">
        <v>100</v>
      </c>
      <c r="CN32" s="17">
        <v>121.6</v>
      </c>
      <c r="CO32" s="17"/>
      <c r="CP32" s="17"/>
      <c r="CQ32" s="17"/>
      <c r="CR32" s="17"/>
      <c r="CS32" s="17"/>
      <c r="CT32" s="17">
        <v>213.2</v>
      </c>
      <c r="CU32" s="17">
        <v>101.3</v>
      </c>
      <c r="CV32" s="17">
        <v>1.3</v>
      </c>
      <c r="CW32" s="17">
        <v>76.400000000000006</v>
      </c>
      <c r="CX32" s="17">
        <v>80.8</v>
      </c>
      <c r="CY32" s="17">
        <v>13.1</v>
      </c>
      <c r="CZ32" s="17">
        <v>0.5</v>
      </c>
      <c r="DA32" s="17">
        <v>19.5</v>
      </c>
      <c r="DB32" s="17">
        <v>20.7</v>
      </c>
      <c r="DC32" s="17">
        <v>9.9</v>
      </c>
      <c r="DD32" s="17">
        <v>5.5</v>
      </c>
      <c r="DE32" s="17">
        <v>224.6</v>
      </c>
      <c r="DF32" s="17">
        <v>1.2</v>
      </c>
      <c r="DG32" s="17">
        <v>3.5</v>
      </c>
      <c r="DH32" s="17">
        <v>4.3</v>
      </c>
      <c r="DI32" s="17"/>
      <c r="DJ32" s="17">
        <v>20</v>
      </c>
      <c r="DK32" s="17">
        <v>19.100000000000001</v>
      </c>
      <c r="DL32" s="17">
        <v>3.5</v>
      </c>
      <c r="DM32" s="17">
        <v>18.600000000000001</v>
      </c>
      <c r="DN32" s="17">
        <v>15.8</v>
      </c>
      <c r="DO32" s="17">
        <v>18.899999999999999</v>
      </c>
      <c r="DP32" s="17">
        <v>16.7</v>
      </c>
      <c r="DQ32" s="17">
        <v>53.9</v>
      </c>
      <c r="DR32" s="17">
        <v>19.2</v>
      </c>
      <c r="DS32" s="17">
        <v>3.2</v>
      </c>
      <c r="DT32" s="17">
        <v>7.1</v>
      </c>
      <c r="DU32" s="17">
        <v>2.2000000000000002</v>
      </c>
      <c r="DV32" s="17">
        <v>0.4</v>
      </c>
      <c r="DW32" s="17">
        <v>13.6</v>
      </c>
      <c r="DX32" s="17">
        <v>8.3000000000000007</v>
      </c>
      <c r="DY32" s="17">
        <v>13.4</v>
      </c>
      <c r="DZ32" s="17">
        <v>18.7</v>
      </c>
      <c r="EA32" s="17">
        <v>20</v>
      </c>
      <c r="EB32" s="17">
        <v>14.8</v>
      </c>
      <c r="EC32" s="17">
        <v>74.3</v>
      </c>
      <c r="ED32" s="17">
        <v>39</v>
      </c>
      <c r="EE32" s="17">
        <v>115.4</v>
      </c>
      <c r="EF32" s="17">
        <v>93.9</v>
      </c>
      <c r="EG32" s="17">
        <v>15.9</v>
      </c>
      <c r="EH32" s="17">
        <v>7.6</v>
      </c>
      <c r="EI32" s="17">
        <v>20.9</v>
      </c>
      <c r="EJ32" s="17">
        <v>0</v>
      </c>
      <c r="EK32" s="17">
        <v>6.6</v>
      </c>
      <c r="EL32" s="17">
        <v>20.399999999999999</v>
      </c>
      <c r="EM32" s="17">
        <v>20.399999999999999</v>
      </c>
      <c r="EN32" s="17">
        <v>20</v>
      </c>
      <c r="EO32" s="17">
        <v>14.2</v>
      </c>
      <c r="EP32" s="17">
        <v>253</v>
      </c>
      <c r="EQ32" s="17">
        <v>18.8</v>
      </c>
      <c r="ER32" s="17">
        <v>154.1</v>
      </c>
      <c r="ES32" s="17">
        <v>0.6</v>
      </c>
      <c r="ET32" s="17">
        <v>89.2</v>
      </c>
      <c r="EU32" s="17">
        <v>99</v>
      </c>
      <c r="EV32" s="17">
        <v>112.9</v>
      </c>
      <c r="EW32" s="17">
        <v>2.8</v>
      </c>
      <c r="EX32" s="17">
        <v>1.1000000000000001</v>
      </c>
      <c r="EY32" s="17">
        <v>2.4</v>
      </c>
      <c r="EZ32" s="17">
        <v>1.1000000000000001</v>
      </c>
      <c r="FA32" s="17">
        <v>18.5</v>
      </c>
      <c r="FB32" s="17">
        <v>6.4</v>
      </c>
      <c r="FC32" s="17">
        <v>20</v>
      </c>
      <c r="FD32" s="17">
        <v>8.9</v>
      </c>
      <c r="FE32" s="17">
        <v>0</v>
      </c>
      <c r="FF32" s="17">
        <v>34.5</v>
      </c>
      <c r="FG32" s="17">
        <v>14.6</v>
      </c>
      <c r="FH32" s="17">
        <v>8.4</v>
      </c>
      <c r="FI32" s="17">
        <v>7.7</v>
      </c>
      <c r="FJ32" s="17"/>
      <c r="FK32" s="17">
        <v>7802.2</v>
      </c>
      <c r="FL32" s="15"/>
      <c r="FM32" s="17">
        <v>22.6</v>
      </c>
      <c r="FN32" s="17">
        <v>3.77</v>
      </c>
      <c r="FO32" s="17">
        <v>6</v>
      </c>
      <c r="FP32" s="17">
        <v>13.2</v>
      </c>
      <c r="FQ32" s="17">
        <v>26.4</v>
      </c>
      <c r="FR32" s="17">
        <v>9.4</v>
      </c>
      <c r="FS32" s="17">
        <v>3.8</v>
      </c>
      <c r="FT32" s="17">
        <v>4.2</v>
      </c>
      <c r="FU32" s="17">
        <v>89.37</v>
      </c>
    </row>
    <row r="33" spans="1:177" ht="24" customHeight="1" x14ac:dyDescent="0.35">
      <c r="A33" s="16" t="s">
        <v>55</v>
      </c>
      <c r="B33" s="16" t="s">
        <v>804</v>
      </c>
      <c r="C33" s="17">
        <v>200.4</v>
      </c>
      <c r="D33" s="17">
        <v>635.70000000000005</v>
      </c>
      <c r="E33" s="17">
        <v>218</v>
      </c>
      <c r="F33" s="17"/>
      <c r="G33" s="17"/>
      <c r="H33" s="17">
        <v>89</v>
      </c>
      <c r="I33" s="17">
        <v>210.3</v>
      </c>
      <c r="J33" s="17"/>
      <c r="K33" s="17"/>
      <c r="L33" s="17">
        <v>113.8</v>
      </c>
      <c r="M33" s="17">
        <v>113.6</v>
      </c>
      <c r="N33" s="17">
        <v>113.8</v>
      </c>
      <c r="O33" s="17">
        <v>212.9</v>
      </c>
      <c r="P33" s="17">
        <v>202.9</v>
      </c>
      <c r="Q33" s="17">
        <v>109.2</v>
      </c>
      <c r="R33" s="17">
        <v>377.6</v>
      </c>
      <c r="S33" s="17">
        <v>10.4</v>
      </c>
      <c r="T33" s="17"/>
      <c r="U33" s="17"/>
      <c r="V33" s="17"/>
      <c r="W33" s="17"/>
      <c r="X33" s="17">
        <v>166.8</v>
      </c>
      <c r="Y33" s="17">
        <v>7.7</v>
      </c>
      <c r="Z33" s="17">
        <v>6.1</v>
      </c>
      <c r="AA33" s="17"/>
      <c r="AB33" s="17">
        <v>6.7</v>
      </c>
      <c r="AC33" s="17">
        <v>11.4</v>
      </c>
      <c r="AD33" s="17">
        <v>80</v>
      </c>
      <c r="AE33" s="17"/>
      <c r="AF33" s="17"/>
      <c r="AG33" s="17"/>
      <c r="AH33" s="17"/>
      <c r="AI33" s="17">
        <v>110.7</v>
      </c>
      <c r="AJ33" s="17">
        <v>133.30000000000001</v>
      </c>
      <c r="AK33" s="17">
        <v>179.4</v>
      </c>
      <c r="AL33" s="17"/>
      <c r="AM33" s="17"/>
      <c r="AN33" s="17">
        <v>6.4</v>
      </c>
      <c r="AO33" s="17">
        <v>152</v>
      </c>
      <c r="AP33" s="17">
        <v>54.3</v>
      </c>
      <c r="AQ33" s="17">
        <v>134.9</v>
      </c>
      <c r="AR33" s="17">
        <v>33.4</v>
      </c>
      <c r="AS33" s="17">
        <v>18.2</v>
      </c>
      <c r="AT33" s="17">
        <v>18.8</v>
      </c>
      <c r="AU33" s="17">
        <v>92.1</v>
      </c>
      <c r="AV33" s="17"/>
      <c r="AW33" s="17"/>
      <c r="AX33" s="17"/>
      <c r="AY33" s="17">
        <v>104.8</v>
      </c>
      <c r="AZ33" s="17">
        <v>5.8</v>
      </c>
      <c r="BA33" s="17">
        <v>8.5</v>
      </c>
      <c r="BB33" s="17">
        <v>19.399999999999999</v>
      </c>
      <c r="BC33" s="17">
        <v>45.1</v>
      </c>
      <c r="BD33" s="17">
        <v>2</v>
      </c>
      <c r="BE33" s="17">
        <v>11.8</v>
      </c>
      <c r="BF33" s="17">
        <v>90.7</v>
      </c>
      <c r="BG33" s="17"/>
      <c r="BH33" s="17"/>
      <c r="BI33" s="17">
        <v>21.1</v>
      </c>
      <c r="BJ33" s="17"/>
      <c r="BK33" s="17"/>
      <c r="BL33" s="17">
        <v>0</v>
      </c>
      <c r="BM33" s="17"/>
      <c r="BN33" s="17"/>
      <c r="BO33" s="17"/>
      <c r="BP33" s="17">
        <v>126.3</v>
      </c>
      <c r="BQ33" s="17">
        <v>0</v>
      </c>
      <c r="BR33" s="17">
        <v>168.1</v>
      </c>
      <c r="BS33" s="17">
        <v>200</v>
      </c>
      <c r="BT33" s="17">
        <v>163.6</v>
      </c>
      <c r="BU33" s="17"/>
      <c r="BV33" s="17"/>
      <c r="BW33" s="17"/>
      <c r="BX33" s="17"/>
      <c r="BY33" s="17"/>
      <c r="BZ33" s="17"/>
      <c r="CA33" s="17"/>
      <c r="CB33" s="17"/>
      <c r="CC33" s="17">
        <v>3.7</v>
      </c>
      <c r="CD33" s="17">
        <v>82.2</v>
      </c>
      <c r="CE33" s="17">
        <v>88.2</v>
      </c>
      <c r="CF33" s="17">
        <v>65.7</v>
      </c>
      <c r="CG33" s="17">
        <v>45.7</v>
      </c>
      <c r="CH33" s="17">
        <v>29.9</v>
      </c>
      <c r="CI33" s="17">
        <v>65.2</v>
      </c>
      <c r="CJ33" s="17"/>
      <c r="CK33" s="17"/>
      <c r="CL33" s="17">
        <v>103.6</v>
      </c>
      <c r="CM33" s="17">
        <v>100.7</v>
      </c>
      <c r="CN33" s="17">
        <v>122.7</v>
      </c>
      <c r="CO33" s="17"/>
      <c r="CP33" s="17"/>
      <c r="CQ33" s="17"/>
      <c r="CR33" s="17"/>
      <c r="CS33" s="17"/>
      <c r="CT33" s="17">
        <v>212.9</v>
      </c>
      <c r="CU33" s="17">
        <v>99.9</v>
      </c>
      <c r="CV33" s="17">
        <v>1.3</v>
      </c>
      <c r="CW33" s="17">
        <v>73.900000000000006</v>
      </c>
      <c r="CX33" s="17">
        <v>81</v>
      </c>
      <c r="CY33" s="17">
        <v>12.5</v>
      </c>
      <c r="CZ33" s="17">
        <v>0.5</v>
      </c>
      <c r="DA33" s="17">
        <v>19.5</v>
      </c>
      <c r="DB33" s="17">
        <v>20.7</v>
      </c>
      <c r="DC33" s="17">
        <v>9.9</v>
      </c>
      <c r="DD33" s="17">
        <v>5.5</v>
      </c>
      <c r="DE33" s="17">
        <v>224.4</v>
      </c>
      <c r="DF33" s="17">
        <v>1.2</v>
      </c>
      <c r="DG33" s="17">
        <v>3.5</v>
      </c>
      <c r="DH33" s="17">
        <v>4.3</v>
      </c>
      <c r="DI33" s="17"/>
      <c r="DJ33" s="17">
        <v>20</v>
      </c>
      <c r="DK33" s="17">
        <v>19.100000000000001</v>
      </c>
      <c r="DL33" s="17">
        <v>3.5</v>
      </c>
      <c r="DM33" s="17">
        <v>18.600000000000001</v>
      </c>
      <c r="DN33" s="17">
        <v>15.9</v>
      </c>
      <c r="DO33" s="17">
        <v>19</v>
      </c>
      <c r="DP33" s="17">
        <v>16.399999999999999</v>
      </c>
      <c r="DQ33" s="17">
        <v>55</v>
      </c>
      <c r="DR33" s="17">
        <v>19.7</v>
      </c>
      <c r="DS33" s="17">
        <v>3.2</v>
      </c>
      <c r="DT33" s="17">
        <v>7.2</v>
      </c>
      <c r="DU33" s="17">
        <v>2.2000000000000002</v>
      </c>
      <c r="DV33" s="17">
        <v>0.4</v>
      </c>
      <c r="DW33" s="17">
        <v>14.3</v>
      </c>
      <c r="DX33" s="17">
        <v>8.1999999999999993</v>
      </c>
      <c r="DY33" s="17">
        <v>13.4</v>
      </c>
      <c r="DZ33" s="17">
        <v>18.600000000000001</v>
      </c>
      <c r="EA33" s="17">
        <v>20</v>
      </c>
      <c r="EB33" s="17">
        <v>13.6</v>
      </c>
      <c r="EC33" s="17">
        <v>71</v>
      </c>
      <c r="ED33" s="17">
        <v>39</v>
      </c>
      <c r="EE33" s="17">
        <v>103.9</v>
      </c>
      <c r="EF33" s="17">
        <v>90.4</v>
      </c>
      <c r="EG33" s="17">
        <v>16.8</v>
      </c>
      <c r="EH33" s="17">
        <v>7.2</v>
      </c>
      <c r="EI33" s="17">
        <v>20.9</v>
      </c>
      <c r="EJ33" s="17">
        <v>0</v>
      </c>
      <c r="EK33" s="17">
        <v>7.4</v>
      </c>
      <c r="EL33" s="17">
        <v>20.399999999999999</v>
      </c>
      <c r="EM33" s="17">
        <v>20.399999999999999</v>
      </c>
      <c r="EN33" s="17">
        <v>20</v>
      </c>
      <c r="EO33" s="17">
        <v>13.1</v>
      </c>
      <c r="EP33" s="17">
        <v>252.9</v>
      </c>
      <c r="EQ33" s="17">
        <v>19</v>
      </c>
      <c r="ER33" s="17">
        <v>154.5</v>
      </c>
      <c r="ES33" s="17">
        <v>0.6</v>
      </c>
      <c r="ET33" s="17">
        <v>87.6</v>
      </c>
      <c r="EU33" s="17">
        <v>108.2</v>
      </c>
      <c r="EV33" s="17">
        <v>112.9</v>
      </c>
      <c r="EW33" s="17">
        <v>2.8</v>
      </c>
      <c r="EX33" s="17">
        <v>1.1000000000000001</v>
      </c>
      <c r="EY33" s="17">
        <v>2.4</v>
      </c>
      <c r="EZ33" s="17">
        <v>1.1000000000000001</v>
      </c>
      <c r="FA33" s="17">
        <v>18.8</v>
      </c>
      <c r="FB33" s="17">
        <v>6.4</v>
      </c>
      <c r="FC33" s="17">
        <v>19.899999999999999</v>
      </c>
      <c r="FD33" s="17">
        <v>8.6999999999999993</v>
      </c>
      <c r="FE33" s="17">
        <v>0</v>
      </c>
      <c r="FF33" s="17">
        <v>34.5</v>
      </c>
      <c r="FG33" s="17">
        <v>14</v>
      </c>
      <c r="FH33" s="17">
        <v>8.4</v>
      </c>
      <c r="FI33" s="17">
        <v>6.9</v>
      </c>
      <c r="FJ33" s="17"/>
      <c r="FK33" s="17">
        <v>7845.1</v>
      </c>
      <c r="FL33" s="15"/>
      <c r="FM33" s="17">
        <v>22.6</v>
      </c>
      <c r="FN33" s="17">
        <v>3.83</v>
      </c>
      <c r="FO33" s="17">
        <v>6</v>
      </c>
      <c r="FP33" s="17">
        <v>13.2</v>
      </c>
      <c r="FQ33" s="17">
        <v>26.2</v>
      </c>
      <c r="FR33" s="17">
        <v>9.4</v>
      </c>
      <c r="FS33" s="17">
        <v>3.9</v>
      </c>
      <c r="FT33" s="17">
        <v>4.3</v>
      </c>
      <c r="FU33" s="17">
        <v>89.43</v>
      </c>
    </row>
    <row r="34" spans="1:177" ht="24" customHeight="1" x14ac:dyDescent="0.35">
      <c r="A34" s="18" t="s">
        <v>55</v>
      </c>
      <c r="B34" s="18" t="s">
        <v>805</v>
      </c>
      <c r="C34" s="19">
        <v>202.9</v>
      </c>
      <c r="D34" s="19">
        <v>635</v>
      </c>
      <c r="E34" s="19">
        <v>217.6</v>
      </c>
      <c r="F34" s="19"/>
      <c r="G34" s="19"/>
      <c r="H34" s="19">
        <v>90</v>
      </c>
      <c r="I34" s="19">
        <v>207.3</v>
      </c>
      <c r="J34" s="19"/>
      <c r="K34" s="19"/>
      <c r="L34" s="19">
        <v>125.3</v>
      </c>
      <c r="M34" s="19">
        <v>125.5</v>
      </c>
      <c r="N34" s="19">
        <v>125.4</v>
      </c>
      <c r="O34" s="19">
        <v>236.8</v>
      </c>
      <c r="P34" s="19">
        <v>111.6</v>
      </c>
      <c r="Q34" s="19">
        <v>77</v>
      </c>
      <c r="R34" s="19">
        <v>372.3</v>
      </c>
      <c r="S34" s="19">
        <v>10.4</v>
      </c>
      <c r="T34" s="19"/>
      <c r="U34" s="19"/>
      <c r="V34" s="19"/>
      <c r="W34" s="19"/>
      <c r="X34" s="19">
        <v>167.4</v>
      </c>
      <c r="Y34" s="19">
        <v>7.9</v>
      </c>
      <c r="Z34" s="19">
        <v>6.1</v>
      </c>
      <c r="AA34" s="19"/>
      <c r="AB34" s="19">
        <v>6.7</v>
      </c>
      <c r="AC34" s="19">
        <v>12.8</v>
      </c>
      <c r="AD34" s="19">
        <v>79.900000000000006</v>
      </c>
      <c r="AE34" s="19"/>
      <c r="AF34" s="19"/>
      <c r="AG34" s="19"/>
      <c r="AH34" s="19"/>
      <c r="AI34" s="19">
        <v>110.7</v>
      </c>
      <c r="AJ34" s="19">
        <v>197.6</v>
      </c>
      <c r="AK34" s="19">
        <v>177.9</v>
      </c>
      <c r="AL34" s="19"/>
      <c r="AM34" s="19"/>
      <c r="AN34" s="19">
        <v>6.4</v>
      </c>
      <c r="AO34" s="19">
        <v>0</v>
      </c>
      <c r="AP34" s="19">
        <v>54.3</v>
      </c>
      <c r="AQ34" s="19">
        <v>151.80000000000001</v>
      </c>
      <c r="AR34" s="19">
        <v>35.4</v>
      </c>
      <c r="AS34" s="19">
        <v>18.2</v>
      </c>
      <c r="AT34" s="19">
        <v>18.8</v>
      </c>
      <c r="AU34" s="19">
        <v>89.9</v>
      </c>
      <c r="AV34" s="19"/>
      <c r="AW34" s="19"/>
      <c r="AX34" s="19"/>
      <c r="AY34" s="19">
        <v>104.8</v>
      </c>
      <c r="AZ34" s="19">
        <v>5.8</v>
      </c>
      <c r="BA34" s="19">
        <v>8.4</v>
      </c>
      <c r="BB34" s="19">
        <v>32.5</v>
      </c>
      <c r="BC34" s="19">
        <v>45</v>
      </c>
      <c r="BD34" s="19">
        <v>2</v>
      </c>
      <c r="BE34" s="19">
        <v>12</v>
      </c>
      <c r="BF34" s="19">
        <v>92.2</v>
      </c>
      <c r="BG34" s="19"/>
      <c r="BH34" s="19"/>
      <c r="BI34" s="19">
        <v>61.5</v>
      </c>
      <c r="BJ34" s="19"/>
      <c r="BK34" s="19"/>
      <c r="BL34" s="19">
        <v>0</v>
      </c>
      <c r="BM34" s="19"/>
      <c r="BN34" s="19"/>
      <c r="BO34" s="19"/>
      <c r="BP34" s="19">
        <v>126.9</v>
      </c>
      <c r="BQ34" s="19">
        <v>0</v>
      </c>
      <c r="BR34" s="19">
        <v>104</v>
      </c>
      <c r="BS34" s="19">
        <v>112</v>
      </c>
      <c r="BT34" s="19">
        <v>131.69999999999999</v>
      </c>
      <c r="BU34" s="19"/>
      <c r="BV34" s="19"/>
      <c r="BW34" s="19"/>
      <c r="BX34" s="19"/>
      <c r="BY34" s="19"/>
      <c r="BZ34" s="19"/>
      <c r="CA34" s="19"/>
      <c r="CB34" s="19"/>
      <c r="CC34" s="19">
        <v>4</v>
      </c>
      <c r="CD34" s="19">
        <v>153.80000000000001</v>
      </c>
      <c r="CE34" s="19">
        <v>89.6</v>
      </c>
      <c r="CF34" s="19">
        <v>66.2</v>
      </c>
      <c r="CG34" s="19">
        <v>46.8</v>
      </c>
      <c r="CH34" s="19">
        <v>30.1</v>
      </c>
      <c r="CI34" s="19">
        <v>64.8</v>
      </c>
      <c r="CJ34" s="19"/>
      <c r="CK34" s="19"/>
      <c r="CL34" s="19">
        <v>102.7</v>
      </c>
      <c r="CM34" s="19">
        <v>99.4</v>
      </c>
      <c r="CN34" s="19">
        <v>121.2</v>
      </c>
      <c r="CO34" s="19"/>
      <c r="CP34" s="19"/>
      <c r="CQ34" s="19"/>
      <c r="CR34" s="19"/>
      <c r="CS34" s="19"/>
      <c r="CT34" s="19">
        <v>214.2</v>
      </c>
      <c r="CU34" s="19">
        <v>102.4</v>
      </c>
      <c r="CV34" s="19">
        <v>1.3</v>
      </c>
      <c r="CW34" s="19">
        <v>71.8</v>
      </c>
      <c r="CX34" s="19">
        <v>80.7</v>
      </c>
      <c r="CY34" s="19">
        <v>11</v>
      </c>
      <c r="CZ34" s="19">
        <v>0.5</v>
      </c>
      <c r="DA34" s="19">
        <v>19.5</v>
      </c>
      <c r="DB34" s="19">
        <v>20.7</v>
      </c>
      <c r="DC34" s="19">
        <v>9.9</v>
      </c>
      <c r="DD34" s="19">
        <v>5.5</v>
      </c>
      <c r="DE34" s="19">
        <v>225.9</v>
      </c>
      <c r="DF34" s="19">
        <v>1.2</v>
      </c>
      <c r="DG34" s="19">
        <v>3.5</v>
      </c>
      <c r="DH34" s="19">
        <v>4.2</v>
      </c>
      <c r="DI34" s="19"/>
      <c r="DJ34" s="19">
        <v>20</v>
      </c>
      <c r="DK34" s="19">
        <v>19.100000000000001</v>
      </c>
      <c r="DL34" s="19">
        <v>3.5</v>
      </c>
      <c r="DM34" s="19">
        <v>18.600000000000001</v>
      </c>
      <c r="DN34" s="19">
        <v>15.8</v>
      </c>
      <c r="DO34" s="19">
        <v>19</v>
      </c>
      <c r="DP34" s="19">
        <v>18.100000000000001</v>
      </c>
      <c r="DQ34" s="19">
        <v>56.7</v>
      </c>
      <c r="DR34" s="19">
        <v>19.7</v>
      </c>
      <c r="DS34" s="19">
        <v>3.2</v>
      </c>
      <c r="DT34" s="19">
        <v>8</v>
      </c>
      <c r="DU34" s="19">
        <v>2.2999999999999998</v>
      </c>
      <c r="DV34" s="19">
        <v>0.4</v>
      </c>
      <c r="DW34" s="19">
        <v>14.6</v>
      </c>
      <c r="DX34" s="19">
        <v>8.1</v>
      </c>
      <c r="DY34" s="19">
        <v>13.5</v>
      </c>
      <c r="DZ34" s="19">
        <v>18.7</v>
      </c>
      <c r="EA34" s="19">
        <v>20</v>
      </c>
      <c r="EB34" s="19">
        <v>16.2</v>
      </c>
      <c r="EC34" s="19">
        <v>72.5</v>
      </c>
      <c r="ED34" s="19">
        <v>39</v>
      </c>
      <c r="EE34" s="19">
        <v>101.6</v>
      </c>
      <c r="EF34" s="19">
        <v>78.599999999999994</v>
      </c>
      <c r="EG34" s="19">
        <v>15.8</v>
      </c>
      <c r="EH34" s="19">
        <v>8.4</v>
      </c>
      <c r="EI34" s="19">
        <v>20.9</v>
      </c>
      <c r="EJ34" s="19">
        <v>0</v>
      </c>
      <c r="EK34" s="19">
        <v>7.4</v>
      </c>
      <c r="EL34" s="19">
        <v>20.399999999999999</v>
      </c>
      <c r="EM34" s="19">
        <v>20.399999999999999</v>
      </c>
      <c r="EN34" s="19">
        <v>20</v>
      </c>
      <c r="EO34" s="19">
        <v>11.7</v>
      </c>
      <c r="EP34" s="19">
        <v>252.8</v>
      </c>
      <c r="EQ34" s="19">
        <v>19.100000000000001</v>
      </c>
      <c r="ER34" s="19">
        <v>154.1</v>
      </c>
      <c r="ES34" s="19">
        <v>0.6</v>
      </c>
      <c r="ET34" s="19">
        <v>92.1</v>
      </c>
      <c r="EU34" s="19">
        <v>114.8</v>
      </c>
      <c r="EV34" s="19">
        <v>112.8</v>
      </c>
      <c r="EW34" s="19">
        <v>2.4</v>
      </c>
      <c r="EX34" s="19">
        <v>1.1000000000000001</v>
      </c>
      <c r="EY34" s="19">
        <v>1.8</v>
      </c>
      <c r="EZ34" s="19">
        <v>1</v>
      </c>
      <c r="FA34" s="19">
        <v>18.7</v>
      </c>
      <c r="FB34" s="19">
        <v>6.4</v>
      </c>
      <c r="FC34" s="19">
        <v>20</v>
      </c>
      <c r="FD34" s="19">
        <v>9.1999999999999993</v>
      </c>
      <c r="FE34" s="19">
        <v>0</v>
      </c>
      <c r="FF34" s="19">
        <v>34.6</v>
      </c>
      <c r="FG34" s="19">
        <v>15.2</v>
      </c>
      <c r="FH34" s="19">
        <v>11.3</v>
      </c>
      <c r="FI34" s="19">
        <v>8.8000000000000007</v>
      </c>
      <c r="FJ34" s="19"/>
      <c r="FK34" s="19">
        <v>7657.6</v>
      </c>
      <c r="FL34" s="15"/>
      <c r="FM34" s="19">
        <v>21.6</v>
      </c>
      <c r="FN34" s="19">
        <v>3.85</v>
      </c>
      <c r="FO34" s="19">
        <v>6</v>
      </c>
      <c r="FP34" s="19">
        <v>13.2</v>
      </c>
      <c r="FQ34" s="19">
        <v>26.1</v>
      </c>
      <c r="FR34" s="19">
        <v>9.4</v>
      </c>
      <c r="FS34" s="19">
        <v>3.8</v>
      </c>
      <c r="FT34" s="19">
        <v>4.2</v>
      </c>
      <c r="FU34" s="19">
        <v>88.15</v>
      </c>
    </row>
    <row r="35" spans="1:177" ht="24" customHeight="1" x14ac:dyDescent="0.35">
      <c r="A35" s="13" t="s">
        <v>55</v>
      </c>
      <c r="B35" s="13" t="s">
        <v>806</v>
      </c>
      <c r="C35" s="14">
        <v>205.3</v>
      </c>
      <c r="D35" s="14">
        <v>630.9</v>
      </c>
      <c r="E35" s="14">
        <v>216.9</v>
      </c>
      <c r="F35" s="14"/>
      <c r="G35" s="14"/>
      <c r="H35" s="14">
        <v>90.1</v>
      </c>
      <c r="I35" s="14">
        <v>205.1</v>
      </c>
      <c r="J35" s="14"/>
      <c r="K35" s="14"/>
      <c r="L35" s="14">
        <v>131.80000000000001</v>
      </c>
      <c r="M35" s="14">
        <v>131.80000000000001</v>
      </c>
      <c r="N35" s="14">
        <v>131.9</v>
      </c>
      <c r="O35" s="14">
        <v>229.2</v>
      </c>
      <c r="P35" s="14">
        <v>178.5</v>
      </c>
      <c r="Q35" s="14">
        <v>89.3</v>
      </c>
      <c r="R35" s="14">
        <v>376</v>
      </c>
      <c r="S35" s="14">
        <v>10.4</v>
      </c>
      <c r="T35" s="14"/>
      <c r="U35" s="14"/>
      <c r="V35" s="14"/>
      <c r="W35" s="14"/>
      <c r="X35" s="14">
        <v>171.6</v>
      </c>
      <c r="Y35" s="14">
        <v>7.8</v>
      </c>
      <c r="Z35" s="14">
        <v>5.9</v>
      </c>
      <c r="AA35" s="14"/>
      <c r="AB35" s="14">
        <v>6.7</v>
      </c>
      <c r="AC35" s="14">
        <v>12.7</v>
      </c>
      <c r="AD35" s="14">
        <v>80</v>
      </c>
      <c r="AE35" s="14"/>
      <c r="AF35" s="14"/>
      <c r="AG35" s="14"/>
      <c r="AH35" s="14"/>
      <c r="AI35" s="14">
        <v>110.5</v>
      </c>
      <c r="AJ35" s="14">
        <v>221.3</v>
      </c>
      <c r="AK35" s="14">
        <v>180</v>
      </c>
      <c r="AL35" s="14"/>
      <c r="AM35" s="14"/>
      <c r="AN35" s="14">
        <v>6.5</v>
      </c>
      <c r="AO35" s="14">
        <v>0</v>
      </c>
      <c r="AP35" s="14">
        <v>54.3</v>
      </c>
      <c r="AQ35" s="14">
        <v>151.30000000000001</v>
      </c>
      <c r="AR35" s="14">
        <v>33.799999999999997</v>
      </c>
      <c r="AS35" s="14">
        <v>18</v>
      </c>
      <c r="AT35" s="14">
        <v>18.8</v>
      </c>
      <c r="AU35" s="14">
        <v>92.2</v>
      </c>
      <c r="AV35" s="14"/>
      <c r="AW35" s="14"/>
      <c r="AX35" s="14"/>
      <c r="AY35" s="14">
        <v>107.4</v>
      </c>
      <c r="AZ35" s="14">
        <v>5.8</v>
      </c>
      <c r="BA35" s="14">
        <v>8.4</v>
      </c>
      <c r="BB35" s="14">
        <v>32.4</v>
      </c>
      <c r="BC35" s="14">
        <v>44.8</v>
      </c>
      <c r="BD35" s="14">
        <v>2</v>
      </c>
      <c r="BE35" s="14">
        <v>12.1</v>
      </c>
      <c r="BF35" s="14">
        <v>91.4</v>
      </c>
      <c r="BG35" s="14"/>
      <c r="BH35" s="14"/>
      <c r="BI35" s="14">
        <v>62.3</v>
      </c>
      <c r="BJ35" s="14"/>
      <c r="BK35" s="14"/>
      <c r="BL35" s="14">
        <v>0</v>
      </c>
      <c r="BM35" s="14"/>
      <c r="BN35" s="14"/>
      <c r="BO35" s="14"/>
      <c r="BP35" s="14">
        <v>126.9</v>
      </c>
      <c r="BQ35" s="14">
        <v>0</v>
      </c>
      <c r="BR35" s="14">
        <v>86.6</v>
      </c>
      <c r="BS35" s="14">
        <v>92.7</v>
      </c>
      <c r="BT35" s="14">
        <v>108.2</v>
      </c>
      <c r="BU35" s="14"/>
      <c r="BV35" s="14"/>
      <c r="BW35" s="14"/>
      <c r="BX35" s="14"/>
      <c r="BY35" s="14"/>
      <c r="BZ35" s="14"/>
      <c r="CA35" s="14"/>
      <c r="CB35" s="14"/>
      <c r="CC35" s="14">
        <v>4</v>
      </c>
      <c r="CD35" s="14">
        <v>190.5</v>
      </c>
      <c r="CE35" s="14">
        <v>89.7</v>
      </c>
      <c r="CF35" s="14">
        <v>66.099999999999994</v>
      </c>
      <c r="CG35" s="14">
        <v>46.4</v>
      </c>
      <c r="CH35" s="14">
        <v>30.1</v>
      </c>
      <c r="CI35" s="14">
        <v>64.8</v>
      </c>
      <c r="CJ35" s="14"/>
      <c r="CK35" s="14"/>
      <c r="CL35" s="14">
        <v>103.6</v>
      </c>
      <c r="CM35" s="14">
        <v>99.9</v>
      </c>
      <c r="CN35" s="14">
        <v>121.7</v>
      </c>
      <c r="CO35" s="14"/>
      <c r="CP35" s="14"/>
      <c r="CQ35" s="14"/>
      <c r="CR35" s="14"/>
      <c r="CS35" s="14"/>
      <c r="CT35" s="14">
        <v>213.6</v>
      </c>
      <c r="CU35" s="14">
        <v>102</v>
      </c>
      <c r="CV35" s="14">
        <v>1.3</v>
      </c>
      <c r="CW35" s="14">
        <v>79.900000000000006</v>
      </c>
      <c r="CX35" s="14">
        <v>80.7</v>
      </c>
      <c r="CY35" s="14">
        <v>12.2</v>
      </c>
      <c r="CZ35" s="14">
        <v>0.5</v>
      </c>
      <c r="DA35" s="14">
        <v>19.5</v>
      </c>
      <c r="DB35" s="14">
        <v>20.9</v>
      </c>
      <c r="DC35" s="14">
        <v>9.9</v>
      </c>
      <c r="DD35" s="14">
        <v>5.5</v>
      </c>
      <c r="DE35" s="14">
        <v>224.4</v>
      </c>
      <c r="DF35" s="14">
        <v>1.2</v>
      </c>
      <c r="DG35" s="14">
        <v>3.5</v>
      </c>
      <c r="DH35" s="14">
        <v>4.2</v>
      </c>
      <c r="DI35" s="14"/>
      <c r="DJ35" s="14">
        <v>20</v>
      </c>
      <c r="DK35" s="14">
        <v>19</v>
      </c>
      <c r="DL35" s="14">
        <v>3.5</v>
      </c>
      <c r="DM35" s="14">
        <v>18.600000000000001</v>
      </c>
      <c r="DN35" s="14">
        <v>16</v>
      </c>
      <c r="DO35" s="14">
        <v>18.899999999999999</v>
      </c>
      <c r="DP35" s="14">
        <v>14.1</v>
      </c>
      <c r="DQ35" s="14">
        <v>55.7</v>
      </c>
      <c r="DR35" s="14">
        <v>19.7</v>
      </c>
      <c r="DS35" s="14">
        <v>3.3</v>
      </c>
      <c r="DT35" s="14">
        <v>17.100000000000001</v>
      </c>
      <c r="DU35" s="14">
        <v>2.2000000000000002</v>
      </c>
      <c r="DV35" s="14">
        <v>0.4</v>
      </c>
      <c r="DW35" s="14">
        <v>15.7</v>
      </c>
      <c r="DX35" s="14">
        <v>8.1</v>
      </c>
      <c r="DY35" s="14">
        <v>13.3</v>
      </c>
      <c r="DZ35" s="14">
        <v>18.7</v>
      </c>
      <c r="EA35" s="14">
        <v>20</v>
      </c>
      <c r="EB35" s="14">
        <v>19.7</v>
      </c>
      <c r="EC35" s="14">
        <v>75.8</v>
      </c>
      <c r="ED35" s="14">
        <v>38.6</v>
      </c>
      <c r="EE35" s="14">
        <v>102</v>
      </c>
      <c r="EF35" s="14">
        <v>84.8</v>
      </c>
      <c r="EG35" s="14">
        <v>14.6</v>
      </c>
      <c r="EH35" s="14">
        <v>6.4</v>
      </c>
      <c r="EI35" s="14">
        <v>20.9</v>
      </c>
      <c r="EJ35" s="14">
        <v>0</v>
      </c>
      <c r="EK35" s="14">
        <v>7.6</v>
      </c>
      <c r="EL35" s="14">
        <v>20.399999999999999</v>
      </c>
      <c r="EM35" s="14">
        <v>20.399999999999999</v>
      </c>
      <c r="EN35" s="14">
        <v>20</v>
      </c>
      <c r="EO35" s="14">
        <v>11.5</v>
      </c>
      <c r="EP35" s="14">
        <v>252.8</v>
      </c>
      <c r="EQ35" s="14">
        <v>18.899999999999999</v>
      </c>
      <c r="ER35" s="14">
        <v>153.5</v>
      </c>
      <c r="ES35" s="14">
        <v>0.6</v>
      </c>
      <c r="ET35" s="14">
        <v>77.2</v>
      </c>
      <c r="EU35" s="14">
        <v>99.2</v>
      </c>
      <c r="EV35" s="14">
        <v>112.4</v>
      </c>
      <c r="EW35" s="14">
        <v>2.4</v>
      </c>
      <c r="EX35" s="14">
        <v>1.1000000000000001</v>
      </c>
      <c r="EY35" s="14">
        <v>1.8</v>
      </c>
      <c r="EZ35" s="14">
        <v>1</v>
      </c>
      <c r="FA35" s="14">
        <v>18.3</v>
      </c>
      <c r="FB35" s="14">
        <v>6.3</v>
      </c>
      <c r="FC35" s="14">
        <v>20</v>
      </c>
      <c r="FD35" s="14">
        <v>8.9</v>
      </c>
      <c r="FE35" s="14">
        <v>0</v>
      </c>
      <c r="FF35" s="14">
        <v>34</v>
      </c>
      <c r="FG35" s="14">
        <v>15.8</v>
      </c>
      <c r="FH35" s="14">
        <v>12.6</v>
      </c>
      <c r="FI35" s="14">
        <v>6.7</v>
      </c>
      <c r="FJ35" s="14"/>
      <c r="FK35" s="14">
        <v>7746.2</v>
      </c>
      <c r="FL35" s="15"/>
      <c r="FM35" s="14">
        <v>21.1</v>
      </c>
      <c r="FN35" s="14">
        <v>3.84</v>
      </c>
      <c r="FO35" s="14">
        <v>6</v>
      </c>
      <c r="FP35" s="14">
        <v>13.2</v>
      </c>
      <c r="FQ35" s="14">
        <v>25.9</v>
      </c>
      <c r="FR35" s="14">
        <v>9.4</v>
      </c>
      <c r="FS35" s="14">
        <v>3.9</v>
      </c>
      <c r="FT35" s="14">
        <v>4.2</v>
      </c>
      <c r="FU35" s="14">
        <v>87.54</v>
      </c>
    </row>
    <row r="36" spans="1:177" ht="24" customHeight="1" x14ac:dyDescent="0.35">
      <c r="A36" s="16" t="s">
        <v>55</v>
      </c>
      <c r="B36" s="16" t="s">
        <v>807</v>
      </c>
      <c r="C36" s="17">
        <v>203</v>
      </c>
      <c r="D36" s="17">
        <v>636.9</v>
      </c>
      <c r="E36" s="17">
        <v>216.2</v>
      </c>
      <c r="F36" s="17"/>
      <c r="G36" s="17"/>
      <c r="H36" s="17">
        <v>90.3</v>
      </c>
      <c r="I36" s="17">
        <v>203.4</v>
      </c>
      <c r="J36" s="17"/>
      <c r="K36" s="17"/>
      <c r="L36" s="17">
        <v>117</v>
      </c>
      <c r="M36" s="17">
        <v>116.6</v>
      </c>
      <c r="N36" s="17">
        <v>116.9</v>
      </c>
      <c r="O36" s="17">
        <v>211.9</v>
      </c>
      <c r="P36" s="17">
        <v>207.6</v>
      </c>
      <c r="Q36" s="17">
        <v>108.8</v>
      </c>
      <c r="R36" s="17">
        <v>379.5</v>
      </c>
      <c r="S36" s="17">
        <v>10.4</v>
      </c>
      <c r="T36" s="17"/>
      <c r="U36" s="17"/>
      <c r="V36" s="17"/>
      <c r="W36" s="17"/>
      <c r="X36" s="17">
        <v>164.9</v>
      </c>
      <c r="Y36" s="17">
        <v>8</v>
      </c>
      <c r="Z36" s="17">
        <v>6</v>
      </c>
      <c r="AA36" s="17"/>
      <c r="AB36" s="17">
        <v>6.7</v>
      </c>
      <c r="AC36" s="17">
        <v>12.8</v>
      </c>
      <c r="AD36" s="17">
        <v>80.8</v>
      </c>
      <c r="AE36" s="17"/>
      <c r="AF36" s="17"/>
      <c r="AG36" s="17"/>
      <c r="AH36" s="17"/>
      <c r="AI36" s="17">
        <v>110.8</v>
      </c>
      <c r="AJ36" s="17">
        <v>147.4</v>
      </c>
      <c r="AK36" s="17">
        <v>155.69999999999999</v>
      </c>
      <c r="AL36" s="17"/>
      <c r="AM36" s="17"/>
      <c r="AN36" s="17">
        <v>6.5</v>
      </c>
      <c r="AO36" s="17">
        <v>0</v>
      </c>
      <c r="AP36" s="17">
        <v>54.1</v>
      </c>
      <c r="AQ36" s="17">
        <v>151.1</v>
      </c>
      <c r="AR36" s="17">
        <v>35.5</v>
      </c>
      <c r="AS36" s="17">
        <v>18.2</v>
      </c>
      <c r="AT36" s="17">
        <v>18.8</v>
      </c>
      <c r="AU36" s="17">
        <v>89</v>
      </c>
      <c r="AV36" s="17"/>
      <c r="AW36" s="17"/>
      <c r="AX36" s="17"/>
      <c r="AY36" s="17">
        <v>106.1</v>
      </c>
      <c r="AZ36" s="17">
        <v>5.8</v>
      </c>
      <c r="BA36" s="17">
        <v>8.4</v>
      </c>
      <c r="BB36" s="17">
        <v>16.7</v>
      </c>
      <c r="BC36" s="17">
        <v>45.3</v>
      </c>
      <c r="BD36" s="17">
        <v>2</v>
      </c>
      <c r="BE36" s="17">
        <v>12</v>
      </c>
      <c r="BF36" s="17">
        <v>93.3</v>
      </c>
      <c r="BG36" s="17"/>
      <c r="BH36" s="17"/>
      <c r="BI36" s="17">
        <v>25.1</v>
      </c>
      <c r="BJ36" s="17"/>
      <c r="BK36" s="17"/>
      <c r="BL36" s="17">
        <v>0</v>
      </c>
      <c r="BM36" s="17"/>
      <c r="BN36" s="17"/>
      <c r="BO36" s="17"/>
      <c r="BP36" s="17">
        <v>127.4</v>
      </c>
      <c r="BQ36" s="17">
        <v>0</v>
      </c>
      <c r="BR36" s="17">
        <v>125.6</v>
      </c>
      <c r="BS36" s="17">
        <v>141</v>
      </c>
      <c r="BT36" s="17">
        <v>148.1</v>
      </c>
      <c r="BU36" s="17"/>
      <c r="BV36" s="17"/>
      <c r="BW36" s="17"/>
      <c r="BX36" s="17"/>
      <c r="BY36" s="17"/>
      <c r="BZ36" s="17"/>
      <c r="CA36" s="17"/>
      <c r="CB36" s="17"/>
      <c r="CC36" s="17">
        <v>4</v>
      </c>
      <c r="CD36" s="17">
        <v>108.7</v>
      </c>
      <c r="CE36" s="17">
        <v>90.1</v>
      </c>
      <c r="CF36" s="17">
        <v>66.5</v>
      </c>
      <c r="CG36" s="17">
        <v>46.5</v>
      </c>
      <c r="CH36" s="17">
        <v>30.2</v>
      </c>
      <c r="CI36" s="17">
        <v>64.599999999999994</v>
      </c>
      <c r="CJ36" s="17"/>
      <c r="CK36" s="17"/>
      <c r="CL36" s="17">
        <v>102.9</v>
      </c>
      <c r="CM36" s="17">
        <v>99.9</v>
      </c>
      <c r="CN36" s="17">
        <v>121.9</v>
      </c>
      <c r="CO36" s="17"/>
      <c r="CP36" s="17"/>
      <c r="CQ36" s="17"/>
      <c r="CR36" s="17"/>
      <c r="CS36" s="17"/>
      <c r="CT36" s="17">
        <v>212.9</v>
      </c>
      <c r="CU36" s="17">
        <v>101.6</v>
      </c>
      <c r="CV36" s="17">
        <v>1.3</v>
      </c>
      <c r="CW36" s="17">
        <v>84.9</v>
      </c>
      <c r="CX36" s="17">
        <v>80.8</v>
      </c>
      <c r="CY36" s="17">
        <v>11.1</v>
      </c>
      <c r="CZ36" s="17">
        <v>0.4</v>
      </c>
      <c r="DA36" s="17">
        <v>19.600000000000001</v>
      </c>
      <c r="DB36" s="17">
        <v>20.7</v>
      </c>
      <c r="DC36" s="17">
        <v>9.9</v>
      </c>
      <c r="DD36" s="17">
        <v>5.3</v>
      </c>
      <c r="DE36" s="17">
        <v>223.6</v>
      </c>
      <c r="DF36" s="17">
        <v>1.1000000000000001</v>
      </c>
      <c r="DG36" s="17">
        <v>3.5</v>
      </c>
      <c r="DH36" s="17">
        <v>4.2</v>
      </c>
      <c r="DI36" s="17"/>
      <c r="DJ36" s="17">
        <v>20</v>
      </c>
      <c r="DK36" s="17">
        <v>19</v>
      </c>
      <c r="DL36" s="17">
        <v>3.6</v>
      </c>
      <c r="DM36" s="17">
        <v>18.600000000000001</v>
      </c>
      <c r="DN36" s="17">
        <v>16.100000000000001</v>
      </c>
      <c r="DO36" s="17">
        <v>18.899999999999999</v>
      </c>
      <c r="DP36" s="17">
        <v>18</v>
      </c>
      <c r="DQ36" s="17">
        <v>60</v>
      </c>
      <c r="DR36" s="17">
        <v>19.7</v>
      </c>
      <c r="DS36" s="17">
        <v>3.2</v>
      </c>
      <c r="DT36" s="17">
        <v>14.4</v>
      </c>
      <c r="DU36" s="17">
        <v>2.2999999999999998</v>
      </c>
      <c r="DV36" s="17">
        <v>0.4</v>
      </c>
      <c r="DW36" s="17">
        <v>16.600000000000001</v>
      </c>
      <c r="DX36" s="17">
        <v>8.1</v>
      </c>
      <c r="DY36" s="17">
        <v>13.8</v>
      </c>
      <c r="DZ36" s="17">
        <v>18.8</v>
      </c>
      <c r="EA36" s="17">
        <v>19.8</v>
      </c>
      <c r="EB36" s="17">
        <v>20.6</v>
      </c>
      <c r="EC36" s="17">
        <v>72.3</v>
      </c>
      <c r="ED36" s="17">
        <v>38.700000000000003</v>
      </c>
      <c r="EE36" s="17">
        <v>96.9</v>
      </c>
      <c r="EF36" s="17">
        <v>91.4</v>
      </c>
      <c r="EG36" s="17">
        <v>16.3</v>
      </c>
      <c r="EH36" s="17">
        <v>9.3000000000000007</v>
      </c>
      <c r="EI36" s="17">
        <v>20.9</v>
      </c>
      <c r="EJ36" s="17">
        <v>0</v>
      </c>
      <c r="EK36" s="17">
        <v>7.6</v>
      </c>
      <c r="EL36" s="17">
        <v>20.399999999999999</v>
      </c>
      <c r="EM36" s="17">
        <v>20.399999999999999</v>
      </c>
      <c r="EN36" s="17">
        <v>20</v>
      </c>
      <c r="EO36" s="17">
        <v>10</v>
      </c>
      <c r="EP36" s="17">
        <v>253</v>
      </c>
      <c r="EQ36" s="17">
        <v>18.399999999999999</v>
      </c>
      <c r="ER36" s="17">
        <v>155</v>
      </c>
      <c r="ES36" s="17">
        <v>0.6</v>
      </c>
      <c r="ET36" s="17">
        <v>82.7</v>
      </c>
      <c r="EU36" s="17">
        <v>92.8</v>
      </c>
      <c r="EV36" s="17">
        <v>112.8</v>
      </c>
      <c r="EW36" s="17">
        <v>2.4</v>
      </c>
      <c r="EX36" s="17">
        <v>1.1000000000000001</v>
      </c>
      <c r="EY36" s="17">
        <v>1.8</v>
      </c>
      <c r="EZ36" s="17">
        <v>1</v>
      </c>
      <c r="FA36" s="17">
        <v>17.7</v>
      </c>
      <c r="FB36" s="17">
        <v>6.4</v>
      </c>
      <c r="FC36" s="17">
        <v>19.8</v>
      </c>
      <c r="FD36" s="17">
        <v>9.4</v>
      </c>
      <c r="FE36" s="17">
        <v>0</v>
      </c>
      <c r="FF36" s="17">
        <v>34.6</v>
      </c>
      <c r="FG36" s="17">
        <v>15.8</v>
      </c>
      <c r="FH36" s="17">
        <v>12.6</v>
      </c>
      <c r="FI36" s="17">
        <v>7.4</v>
      </c>
      <c r="FJ36" s="17"/>
      <c r="FK36" s="17">
        <v>7639.2</v>
      </c>
      <c r="FL36" s="15"/>
      <c r="FM36" s="17">
        <v>21</v>
      </c>
      <c r="FN36" s="17">
        <v>3.84</v>
      </c>
      <c r="FO36" s="17">
        <v>6</v>
      </c>
      <c r="FP36" s="17">
        <v>13.2</v>
      </c>
      <c r="FQ36" s="17">
        <v>25.7</v>
      </c>
      <c r="FR36" s="17">
        <v>9.4</v>
      </c>
      <c r="FS36" s="17">
        <v>3.8</v>
      </c>
      <c r="FT36" s="17">
        <v>4.2</v>
      </c>
      <c r="FU36" s="17">
        <v>87.14</v>
      </c>
    </row>
    <row r="37" spans="1:177" ht="24" customHeight="1" x14ac:dyDescent="0.35">
      <c r="A37" s="16" t="s">
        <v>55</v>
      </c>
      <c r="B37" s="16" t="s">
        <v>808</v>
      </c>
      <c r="C37" s="17">
        <v>201.9</v>
      </c>
      <c r="D37" s="17">
        <v>627.6</v>
      </c>
      <c r="E37" s="17">
        <v>216</v>
      </c>
      <c r="F37" s="17"/>
      <c r="G37" s="17"/>
      <c r="H37" s="17">
        <v>90</v>
      </c>
      <c r="I37" s="17">
        <v>198.1</v>
      </c>
      <c r="J37" s="17"/>
      <c r="K37" s="17"/>
      <c r="L37" s="17">
        <v>112.6</v>
      </c>
      <c r="M37" s="17">
        <v>113.1</v>
      </c>
      <c r="N37" s="17">
        <v>113.1</v>
      </c>
      <c r="O37" s="17">
        <v>215.9</v>
      </c>
      <c r="P37" s="17">
        <v>207.3</v>
      </c>
      <c r="Q37" s="17">
        <v>108.6</v>
      </c>
      <c r="R37" s="17">
        <v>370.5</v>
      </c>
      <c r="S37" s="17">
        <v>10.4</v>
      </c>
      <c r="T37" s="17"/>
      <c r="U37" s="17"/>
      <c r="V37" s="17"/>
      <c r="W37" s="17"/>
      <c r="X37" s="17">
        <v>160.1</v>
      </c>
      <c r="Y37" s="17">
        <v>7.5</v>
      </c>
      <c r="Z37" s="17">
        <v>5.8</v>
      </c>
      <c r="AA37" s="17"/>
      <c r="AB37" s="17">
        <v>6.7</v>
      </c>
      <c r="AC37" s="17">
        <v>12.8</v>
      </c>
      <c r="AD37" s="17">
        <v>79.7</v>
      </c>
      <c r="AE37" s="17"/>
      <c r="AF37" s="17"/>
      <c r="AG37" s="17"/>
      <c r="AH37" s="17"/>
      <c r="AI37" s="17">
        <v>110.3</v>
      </c>
      <c r="AJ37" s="17">
        <v>85.3</v>
      </c>
      <c r="AK37" s="17">
        <v>154.4</v>
      </c>
      <c r="AL37" s="17"/>
      <c r="AM37" s="17"/>
      <c r="AN37" s="17">
        <v>6.4</v>
      </c>
      <c r="AO37" s="17">
        <v>0</v>
      </c>
      <c r="AP37" s="17">
        <v>54.3</v>
      </c>
      <c r="AQ37" s="17">
        <v>150.69999999999999</v>
      </c>
      <c r="AR37" s="17">
        <v>35.200000000000003</v>
      </c>
      <c r="AS37" s="17">
        <v>18.399999999999999</v>
      </c>
      <c r="AT37" s="17">
        <v>18.8</v>
      </c>
      <c r="AU37" s="17">
        <v>89.6</v>
      </c>
      <c r="AV37" s="17"/>
      <c r="AW37" s="17"/>
      <c r="AX37" s="17"/>
      <c r="AY37" s="17">
        <v>105.3</v>
      </c>
      <c r="AZ37" s="17">
        <v>5.8</v>
      </c>
      <c r="BA37" s="17">
        <v>8.4</v>
      </c>
      <c r="BB37" s="17">
        <v>15.7</v>
      </c>
      <c r="BC37" s="17">
        <v>44.3</v>
      </c>
      <c r="BD37" s="17">
        <v>2</v>
      </c>
      <c r="BE37" s="17">
        <v>11.7</v>
      </c>
      <c r="BF37" s="17">
        <v>89.4</v>
      </c>
      <c r="BG37" s="17"/>
      <c r="BH37" s="17"/>
      <c r="BI37" s="17">
        <v>23</v>
      </c>
      <c r="BJ37" s="17"/>
      <c r="BK37" s="17"/>
      <c r="BL37" s="17">
        <v>0</v>
      </c>
      <c r="BM37" s="17"/>
      <c r="BN37" s="17"/>
      <c r="BO37" s="17"/>
      <c r="BP37" s="17">
        <v>126.5</v>
      </c>
      <c r="BQ37" s="17">
        <v>0</v>
      </c>
      <c r="BR37" s="17">
        <v>128</v>
      </c>
      <c r="BS37" s="17">
        <v>129</v>
      </c>
      <c r="BT37" s="17">
        <v>140.80000000000001</v>
      </c>
      <c r="BU37" s="17"/>
      <c r="BV37" s="17"/>
      <c r="BW37" s="17"/>
      <c r="BX37" s="17"/>
      <c r="BY37" s="17"/>
      <c r="BZ37" s="17"/>
      <c r="CA37" s="17"/>
      <c r="CB37" s="17"/>
      <c r="CC37" s="17">
        <v>4</v>
      </c>
      <c r="CD37" s="17">
        <v>68</v>
      </c>
      <c r="CE37" s="17">
        <v>89</v>
      </c>
      <c r="CF37" s="17">
        <v>61.8</v>
      </c>
      <c r="CG37" s="17">
        <v>46.4</v>
      </c>
      <c r="CH37" s="17">
        <v>29.8</v>
      </c>
      <c r="CI37" s="17">
        <v>117.1</v>
      </c>
      <c r="CJ37" s="17"/>
      <c r="CK37" s="17"/>
      <c r="CL37" s="17">
        <v>102.8</v>
      </c>
      <c r="CM37" s="17">
        <v>99.3</v>
      </c>
      <c r="CN37" s="17">
        <v>121.1</v>
      </c>
      <c r="CO37" s="17"/>
      <c r="CP37" s="17"/>
      <c r="CQ37" s="17"/>
      <c r="CR37" s="17"/>
      <c r="CS37" s="17"/>
      <c r="CT37" s="17">
        <v>212.8</v>
      </c>
      <c r="CU37" s="17">
        <v>101.5</v>
      </c>
      <c r="CV37" s="17">
        <v>1.2</v>
      </c>
      <c r="CW37" s="17">
        <v>81</v>
      </c>
      <c r="CX37" s="17">
        <v>81</v>
      </c>
      <c r="CY37" s="17">
        <v>11.1</v>
      </c>
      <c r="CZ37" s="17">
        <v>0.4</v>
      </c>
      <c r="DA37" s="17">
        <v>19.7</v>
      </c>
      <c r="DB37" s="17">
        <v>20.7</v>
      </c>
      <c r="DC37" s="17">
        <v>9.9</v>
      </c>
      <c r="DD37" s="17">
        <v>5.5</v>
      </c>
      <c r="DE37" s="17">
        <v>221.1</v>
      </c>
      <c r="DF37" s="17">
        <v>1.1000000000000001</v>
      </c>
      <c r="DG37" s="17">
        <v>3.5</v>
      </c>
      <c r="DH37" s="17">
        <v>4.3</v>
      </c>
      <c r="DI37" s="17"/>
      <c r="DJ37" s="17">
        <v>20</v>
      </c>
      <c r="DK37" s="17">
        <v>19.100000000000001</v>
      </c>
      <c r="DL37" s="17">
        <v>3.5</v>
      </c>
      <c r="DM37" s="17">
        <v>18.600000000000001</v>
      </c>
      <c r="DN37" s="17">
        <v>16</v>
      </c>
      <c r="DO37" s="17">
        <v>18.899999999999999</v>
      </c>
      <c r="DP37" s="17">
        <v>20.8</v>
      </c>
      <c r="DQ37" s="17">
        <v>62.1</v>
      </c>
      <c r="DR37" s="17">
        <v>19.7</v>
      </c>
      <c r="DS37" s="17">
        <v>3.2</v>
      </c>
      <c r="DT37" s="17">
        <v>7.2</v>
      </c>
      <c r="DU37" s="17">
        <v>2.4</v>
      </c>
      <c r="DV37" s="17">
        <v>0.4</v>
      </c>
      <c r="DW37" s="17">
        <v>16.7</v>
      </c>
      <c r="DX37" s="17">
        <v>8.1</v>
      </c>
      <c r="DY37" s="17">
        <v>14.4</v>
      </c>
      <c r="DZ37" s="17">
        <v>18.5</v>
      </c>
      <c r="EA37" s="17">
        <v>20</v>
      </c>
      <c r="EB37" s="17">
        <v>21.7</v>
      </c>
      <c r="EC37" s="17">
        <v>71.3</v>
      </c>
      <c r="ED37" s="17">
        <v>38.700000000000003</v>
      </c>
      <c r="EE37" s="17">
        <v>99</v>
      </c>
      <c r="EF37" s="17">
        <v>85</v>
      </c>
      <c r="EG37" s="17">
        <v>19.3</v>
      </c>
      <c r="EH37" s="17">
        <v>6.4</v>
      </c>
      <c r="EI37" s="17">
        <v>20.9</v>
      </c>
      <c r="EJ37" s="17">
        <v>0</v>
      </c>
      <c r="EK37" s="17">
        <v>6.7</v>
      </c>
      <c r="EL37" s="17">
        <v>20.399999999999999</v>
      </c>
      <c r="EM37" s="17">
        <v>20.399999999999999</v>
      </c>
      <c r="EN37" s="17">
        <v>20</v>
      </c>
      <c r="EO37" s="17">
        <v>10.8</v>
      </c>
      <c r="EP37" s="17">
        <v>252.8</v>
      </c>
      <c r="EQ37" s="17">
        <v>17.3</v>
      </c>
      <c r="ER37" s="17">
        <v>153.19999999999999</v>
      </c>
      <c r="ES37" s="17">
        <v>0.6</v>
      </c>
      <c r="ET37" s="17">
        <v>89.4</v>
      </c>
      <c r="EU37" s="17">
        <v>98</v>
      </c>
      <c r="EV37" s="17">
        <v>111.8</v>
      </c>
      <c r="EW37" s="17">
        <v>2.4</v>
      </c>
      <c r="EX37" s="17">
        <v>1.1000000000000001</v>
      </c>
      <c r="EY37" s="17">
        <v>1.8</v>
      </c>
      <c r="EZ37" s="17">
        <v>1</v>
      </c>
      <c r="FA37" s="17">
        <v>16.600000000000001</v>
      </c>
      <c r="FB37" s="17">
        <v>6.4</v>
      </c>
      <c r="FC37" s="17">
        <v>20</v>
      </c>
      <c r="FD37" s="17">
        <v>9.1999999999999993</v>
      </c>
      <c r="FE37" s="17">
        <v>0</v>
      </c>
      <c r="FF37" s="17">
        <v>34.4</v>
      </c>
      <c r="FG37" s="17">
        <v>16.8</v>
      </c>
      <c r="FH37" s="17">
        <v>15.5</v>
      </c>
      <c r="FI37" s="17">
        <v>8</v>
      </c>
      <c r="FJ37" s="17"/>
      <c r="FK37" s="17">
        <v>7511.6</v>
      </c>
      <c r="FL37" s="15"/>
      <c r="FM37" s="17">
        <v>21.2</v>
      </c>
      <c r="FN37" s="17">
        <v>3.89</v>
      </c>
      <c r="FO37" s="17">
        <v>6</v>
      </c>
      <c r="FP37" s="17">
        <v>13.2</v>
      </c>
      <c r="FQ37" s="17">
        <v>25.8</v>
      </c>
      <c r="FR37" s="17">
        <v>9.4</v>
      </c>
      <c r="FS37" s="17">
        <v>3.8</v>
      </c>
      <c r="FT37" s="17">
        <v>4.3</v>
      </c>
      <c r="FU37" s="17">
        <v>87.59</v>
      </c>
    </row>
    <row r="38" spans="1:177" ht="24" customHeight="1" x14ac:dyDescent="0.35">
      <c r="A38" s="16" t="s">
        <v>55</v>
      </c>
      <c r="B38" s="16" t="s">
        <v>809</v>
      </c>
      <c r="C38" s="17">
        <v>203.1</v>
      </c>
      <c r="D38" s="17">
        <v>634.4</v>
      </c>
      <c r="E38" s="17">
        <v>216.7</v>
      </c>
      <c r="F38" s="17"/>
      <c r="G38" s="17"/>
      <c r="H38" s="17">
        <v>90</v>
      </c>
      <c r="I38" s="17">
        <v>197.9</v>
      </c>
      <c r="J38" s="17"/>
      <c r="K38" s="17"/>
      <c r="L38" s="17">
        <v>126.4</v>
      </c>
      <c r="M38" s="17">
        <v>126.1</v>
      </c>
      <c r="N38" s="17">
        <v>125.6</v>
      </c>
      <c r="O38" s="17">
        <v>213.7</v>
      </c>
      <c r="P38" s="17">
        <v>206.9</v>
      </c>
      <c r="Q38" s="17">
        <v>108.8</v>
      </c>
      <c r="R38" s="17">
        <v>379.9</v>
      </c>
      <c r="S38" s="17">
        <v>10.4</v>
      </c>
      <c r="T38" s="17"/>
      <c r="U38" s="17"/>
      <c r="V38" s="17"/>
      <c r="W38" s="17"/>
      <c r="X38" s="17">
        <v>167.6</v>
      </c>
      <c r="Y38" s="17">
        <v>7.8</v>
      </c>
      <c r="Z38" s="17">
        <v>5.9</v>
      </c>
      <c r="AA38" s="17"/>
      <c r="AB38" s="17">
        <v>6.9</v>
      </c>
      <c r="AC38" s="17">
        <v>12.8</v>
      </c>
      <c r="AD38" s="17">
        <v>80.8</v>
      </c>
      <c r="AE38" s="17"/>
      <c r="AF38" s="17"/>
      <c r="AG38" s="17"/>
      <c r="AH38" s="17"/>
      <c r="AI38" s="17">
        <v>110.8</v>
      </c>
      <c r="AJ38" s="17">
        <v>84.7</v>
      </c>
      <c r="AK38" s="17">
        <v>120.5</v>
      </c>
      <c r="AL38" s="17"/>
      <c r="AM38" s="17"/>
      <c r="AN38" s="17">
        <v>6.4</v>
      </c>
      <c r="AO38" s="17">
        <v>153.1</v>
      </c>
      <c r="AP38" s="17">
        <v>54.3</v>
      </c>
      <c r="AQ38" s="17">
        <v>151</v>
      </c>
      <c r="AR38" s="17">
        <v>34.299999999999997</v>
      </c>
      <c r="AS38" s="17">
        <v>18.100000000000001</v>
      </c>
      <c r="AT38" s="17">
        <v>18.8</v>
      </c>
      <c r="AU38" s="17">
        <v>91.1</v>
      </c>
      <c r="AV38" s="17"/>
      <c r="AW38" s="17"/>
      <c r="AX38" s="17"/>
      <c r="AY38" s="17">
        <v>105.8</v>
      </c>
      <c r="AZ38" s="17">
        <v>5.8</v>
      </c>
      <c r="BA38" s="17">
        <v>8.4</v>
      </c>
      <c r="BB38" s="17">
        <v>30.4</v>
      </c>
      <c r="BC38" s="17">
        <v>44.9</v>
      </c>
      <c r="BD38" s="17">
        <v>2</v>
      </c>
      <c r="BE38" s="17">
        <v>11.8</v>
      </c>
      <c r="BF38" s="17">
        <v>91.4</v>
      </c>
      <c r="BG38" s="17"/>
      <c r="BH38" s="17"/>
      <c r="BI38" s="17">
        <v>24.3</v>
      </c>
      <c r="BJ38" s="17"/>
      <c r="BK38" s="17"/>
      <c r="BL38" s="17">
        <v>0</v>
      </c>
      <c r="BM38" s="17"/>
      <c r="BN38" s="17"/>
      <c r="BO38" s="17"/>
      <c r="BP38" s="17">
        <v>126.9</v>
      </c>
      <c r="BQ38" s="17">
        <v>0</v>
      </c>
      <c r="BR38" s="17">
        <v>84.6</v>
      </c>
      <c r="BS38" s="17">
        <v>84.6</v>
      </c>
      <c r="BT38" s="17">
        <v>108.9</v>
      </c>
      <c r="BU38" s="17"/>
      <c r="BV38" s="17"/>
      <c r="BW38" s="17"/>
      <c r="BX38" s="17"/>
      <c r="BY38" s="17"/>
      <c r="BZ38" s="17"/>
      <c r="CA38" s="17"/>
      <c r="CB38" s="17"/>
      <c r="CC38" s="17">
        <v>4</v>
      </c>
      <c r="CD38" s="17">
        <v>143.1</v>
      </c>
      <c r="CE38" s="17">
        <v>89.6</v>
      </c>
      <c r="CF38" s="17">
        <v>62.1</v>
      </c>
      <c r="CG38" s="17">
        <v>46.5</v>
      </c>
      <c r="CH38" s="17">
        <v>29.9</v>
      </c>
      <c r="CI38" s="17">
        <v>116.5</v>
      </c>
      <c r="CJ38" s="17"/>
      <c r="CK38" s="17"/>
      <c r="CL38" s="17">
        <v>102.3</v>
      </c>
      <c r="CM38" s="17">
        <v>99.3</v>
      </c>
      <c r="CN38" s="17">
        <v>121.5</v>
      </c>
      <c r="CO38" s="17"/>
      <c r="CP38" s="17"/>
      <c r="CQ38" s="17"/>
      <c r="CR38" s="17"/>
      <c r="CS38" s="17"/>
      <c r="CT38" s="17">
        <v>211.4</v>
      </c>
      <c r="CU38" s="17">
        <v>100.8</v>
      </c>
      <c r="CV38" s="17">
        <v>1.1000000000000001</v>
      </c>
      <c r="CW38" s="17">
        <v>78</v>
      </c>
      <c r="CX38" s="17">
        <v>81</v>
      </c>
      <c r="CY38" s="17">
        <v>11</v>
      </c>
      <c r="CZ38" s="17">
        <v>0.4</v>
      </c>
      <c r="DA38" s="17">
        <v>19.5</v>
      </c>
      <c r="DB38" s="17">
        <v>20.7</v>
      </c>
      <c r="DC38" s="17">
        <v>9.9</v>
      </c>
      <c r="DD38" s="17">
        <v>5.4</v>
      </c>
      <c r="DE38" s="17">
        <v>217.8</v>
      </c>
      <c r="DF38" s="17">
        <v>1.1000000000000001</v>
      </c>
      <c r="DG38" s="17">
        <v>3.5</v>
      </c>
      <c r="DH38" s="17">
        <v>4.2</v>
      </c>
      <c r="DI38" s="17"/>
      <c r="DJ38" s="17">
        <v>20</v>
      </c>
      <c r="DK38" s="17">
        <v>19.100000000000001</v>
      </c>
      <c r="DL38" s="17">
        <v>3.5</v>
      </c>
      <c r="DM38" s="17">
        <v>18.600000000000001</v>
      </c>
      <c r="DN38" s="17">
        <v>15.9</v>
      </c>
      <c r="DO38" s="17">
        <v>18.8</v>
      </c>
      <c r="DP38" s="17">
        <v>19.600000000000001</v>
      </c>
      <c r="DQ38" s="17">
        <v>60.1</v>
      </c>
      <c r="DR38" s="17">
        <v>19.600000000000001</v>
      </c>
      <c r="DS38" s="17">
        <v>3.2</v>
      </c>
      <c r="DT38" s="17">
        <v>7.5</v>
      </c>
      <c r="DU38" s="17">
        <v>2.4</v>
      </c>
      <c r="DV38" s="17">
        <v>0.4</v>
      </c>
      <c r="DW38" s="17">
        <v>17.7</v>
      </c>
      <c r="DX38" s="17">
        <v>8.1</v>
      </c>
      <c r="DY38" s="17">
        <v>16.399999999999999</v>
      </c>
      <c r="DZ38" s="17">
        <v>18.8</v>
      </c>
      <c r="EA38" s="17">
        <v>20</v>
      </c>
      <c r="EB38" s="17">
        <v>21.1</v>
      </c>
      <c r="EC38" s="17">
        <v>68.900000000000006</v>
      </c>
      <c r="ED38" s="17">
        <v>38.6</v>
      </c>
      <c r="EE38" s="17">
        <v>100.9</v>
      </c>
      <c r="EF38" s="17">
        <v>86</v>
      </c>
      <c r="EG38" s="17">
        <v>18.2</v>
      </c>
      <c r="EH38" s="17">
        <v>7</v>
      </c>
      <c r="EI38" s="17">
        <v>20.9</v>
      </c>
      <c r="EJ38" s="17">
        <v>0</v>
      </c>
      <c r="EK38" s="17">
        <v>7.1</v>
      </c>
      <c r="EL38" s="17">
        <v>20.399999999999999</v>
      </c>
      <c r="EM38" s="17">
        <v>20.399999999999999</v>
      </c>
      <c r="EN38" s="17">
        <v>20</v>
      </c>
      <c r="EO38" s="17">
        <v>9.9</v>
      </c>
      <c r="EP38" s="17">
        <v>252.9</v>
      </c>
      <c r="EQ38" s="17">
        <v>15.9</v>
      </c>
      <c r="ER38" s="17">
        <v>153</v>
      </c>
      <c r="ES38" s="17">
        <v>0.6</v>
      </c>
      <c r="ET38" s="17">
        <v>108.8</v>
      </c>
      <c r="EU38" s="17">
        <v>111.7</v>
      </c>
      <c r="EV38" s="17">
        <v>110.3</v>
      </c>
      <c r="EW38" s="17">
        <v>2.4</v>
      </c>
      <c r="EX38" s="17">
        <v>1.1000000000000001</v>
      </c>
      <c r="EY38" s="17">
        <v>1.8</v>
      </c>
      <c r="EZ38" s="17">
        <v>1</v>
      </c>
      <c r="FA38" s="17">
        <v>15.2</v>
      </c>
      <c r="FB38" s="17">
        <v>6.4</v>
      </c>
      <c r="FC38" s="17">
        <v>20</v>
      </c>
      <c r="FD38" s="17">
        <v>8.5</v>
      </c>
      <c r="FE38" s="17">
        <v>0</v>
      </c>
      <c r="FF38" s="17">
        <v>34.4</v>
      </c>
      <c r="FG38" s="17">
        <v>14.5</v>
      </c>
      <c r="FH38" s="17">
        <v>16.7</v>
      </c>
      <c r="FI38" s="17">
        <v>7.8</v>
      </c>
      <c r="FJ38" s="17"/>
      <c r="FK38" s="17">
        <v>7687.3</v>
      </c>
      <c r="FL38" s="15"/>
      <c r="FM38" s="17">
        <v>21.2</v>
      </c>
      <c r="FN38" s="17">
        <v>3.86</v>
      </c>
      <c r="FO38" s="17">
        <v>6</v>
      </c>
      <c r="FP38" s="17">
        <v>13.2</v>
      </c>
      <c r="FQ38" s="17">
        <v>25.5</v>
      </c>
      <c r="FR38" s="17">
        <v>9.4</v>
      </c>
      <c r="FS38" s="17">
        <v>3.9</v>
      </c>
      <c r="FT38" s="17">
        <v>4.2</v>
      </c>
      <c r="FU38" s="17">
        <v>87.26</v>
      </c>
    </row>
    <row r="39" spans="1:177" ht="24" customHeight="1" x14ac:dyDescent="0.35">
      <c r="A39" s="16" t="s">
        <v>55</v>
      </c>
      <c r="B39" s="16" t="s">
        <v>810</v>
      </c>
      <c r="C39" s="17">
        <v>203</v>
      </c>
      <c r="D39" s="17">
        <v>631.20000000000005</v>
      </c>
      <c r="E39" s="17">
        <v>216.6</v>
      </c>
      <c r="F39" s="17"/>
      <c r="G39" s="17"/>
      <c r="H39" s="17">
        <v>90.1</v>
      </c>
      <c r="I39" s="17">
        <v>200.8</v>
      </c>
      <c r="J39" s="17"/>
      <c r="K39" s="17"/>
      <c r="L39" s="17">
        <v>117.1</v>
      </c>
      <c r="M39" s="17">
        <v>117.3</v>
      </c>
      <c r="N39" s="17">
        <v>117.1</v>
      </c>
      <c r="O39" s="17">
        <v>226.5</v>
      </c>
      <c r="P39" s="17">
        <v>206.4</v>
      </c>
      <c r="Q39" s="17">
        <v>108.7</v>
      </c>
      <c r="R39" s="17">
        <v>371.7</v>
      </c>
      <c r="S39" s="17">
        <v>10.4</v>
      </c>
      <c r="T39" s="17"/>
      <c r="U39" s="17"/>
      <c r="V39" s="17"/>
      <c r="W39" s="17"/>
      <c r="X39" s="17">
        <v>164.2</v>
      </c>
      <c r="Y39" s="17">
        <v>7.7</v>
      </c>
      <c r="Z39" s="17">
        <v>5.7</v>
      </c>
      <c r="AA39" s="17"/>
      <c r="AB39" s="17">
        <v>6.9</v>
      </c>
      <c r="AC39" s="17">
        <v>12.8</v>
      </c>
      <c r="AD39" s="17">
        <v>80</v>
      </c>
      <c r="AE39" s="17"/>
      <c r="AF39" s="17"/>
      <c r="AG39" s="17"/>
      <c r="AH39" s="17"/>
      <c r="AI39" s="17">
        <v>110.8</v>
      </c>
      <c r="AJ39" s="17">
        <v>125.8</v>
      </c>
      <c r="AK39" s="17">
        <v>87.5</v>
      </c>
      <c r="AL39" s="17"/>
      <c r="AM39" s="17"/>
      <c r="AN39" s="17">
        <v>6.4</v>
      </c>
      <c r="AO39" s="17">
        <v>153.1</v>
      </c>
      <c r="AP39" s="17">
        <v>54.3</v>
      </c>
      <c r="AQ39" s="17">
        <v>151.30000000000001</v>
      </c>
      <c r="AR39" s="17">
        <v>38</v>
      </c>
      <c r="AS39" s="17">
        <v>18.2</v>
      </c>
      <c r="AT39" s="17">
        <v>18.8</v>
      </c>
      <c r="AU39" s="17">
        <v>90.8</v>
      </c>
      <c r="AV39" s="17"/>
      <c r="AW39" s="17"/>
      <c r="AX39" s="17"/>
      <c r="AY39" s="17">
        <v>105.9</v>
      </c>
      <c r="AZ39" s="17">
        <v>5.6</v>
      </c>
      <c r="BA39" s="17">
        <v>8.4</v>
      </c>
      <c r="BB39" s="17">
        <v>27.7</v>
      </c>
      <c r="BC39" s="17">
        <v>44.9</v>
      </c>
      <c r="BD39" s="17">
        <v>2</v>
      </c>
      <c r="BE39" s="17">
        <v>11.9</v>
      </c>
      <c r="BF39" s="17">
        <v>90.8</v>
      </c>
      <c r="BG39" s="17"/>
      <c r="BH39" s="17"/>
      <c r="BI39" s="17">
        <v>51.7</v>
      </c>
      <c r="BJ39" s="17"/>
      <c r="BK39" s="17"/>
      <c r="BL39" s="17">
        <v>0</v>
      </c>
      <c r="BM39" s="17"/>
      <c r="BN39" s="17"/>
      <c r="BO39" s="17"/>
      <c r="BP39" s="17">
        <v>127.2</v>
      </c>
      <c r="BQ39" s="17">
        <v>0</v>
      </c>
      <c r="BR39" s="17">
        <v>85.5</v>
      </c>
      <c r="BS39" s="17">
        <v>85.5</v>
      </c>
      <c r="BT39" s="17">
        <v>108.6</v>
      </c>
      <c r="BU39" s="17"/>
      <c r="BV39" s="17"/>
      <c r="BW39" s="17"/>
      <c r="BX39" s="17"/>
      <c r="BY39" s="17"/>
      <c r="BZ39" s="17"/>
      <c r="CA39" s="17"/>
      <c r="CB39" s="17"/>
      <c r="CC39" s="17">
        <v>4</v>
      </c>
      <c r="CD39" s="17">
        <v>116.6</v>
      </c>
      <c r="CE39" s="17">
        <v>89.7</v>
      </c>
      <c r="CF39" s="17">
        <v>62.1</v>
      </c>
      <c r="CG39" s="17">
        <v>46.4</v>
      </c>
      <c r="CH39" s="17">
        <v>30.1</v>
      </c>
      <c r="CI39" s="17">
        <v>116.6</v>
      </c>
      <c r="CJ39" s="17"/>
      <c r="CK39" s="17"/>
      <c r="CL39" s="17">
        <v>103</v>
      </c>
      <c r="CM39" s="17">
        <v>98.9</v>
      </c>
      <c r="CN39" s="17">
        <v>121.4</v>
      </c>
      <c r="CO39" s="17"/>
      <c r="CP39" s="17"/>
      <c r="CQ39" s="17"/>
      <c r="CR39" s="17"/>
      <c r="CS39" s="17"/>
      <c r="CT39" s="17">
        <v>211.8</v>
      </c>
      <c r="CU39" s="17">
        <v>101.1</v>
      </c>
      <c r="CV39" s="17">
        <v>1</v>
      </c>
      <c r="CW39" s="17">
        <v>84.7</v>
      </c>
      <c r="CX39" s="17">
        <v>80.7</v>
      </c>
      <c r="CY39" s="17">
        <v>10.5</v>
      </c>
      <c r="CZ39" s="17">
        <v>0.4</v>
      </c>
      <c r="DA39" s="17">
        <v>19.600000000000001</v>
      </c>
      <c r="DB39" s="17">
        <v>20.7</v>
      </c>
      <c r="DC39" s="17">
        <v>9.9</v>
      </c>
      <c r="DD39" s="17">
        <v>5.5</v>
      </c>
      <c r="DE39" s="17">
        <v>213.9</v>
      </c>
      <c r="DF39" s="17">
        <v>1.1000000000000001</v>
      </c>
      <c r="DG39" s="17">
        <v>3.5</v>
      </c>
      <c r="DH39" s="17">
        <v>4.2</v>
      </c>
      <c r="DI39" s="17"/>
      <c r="DJ39" s="17">
        <v>20</v>
      </c>
      <c r="DK39" s="17">
        <v>19.100000000000001</v>
      </c>
      <c r="DL39" s="17">
        <v>3.5</v>
      </c>
      <c r="DM39" s="17">
        <v>18.600000000000001</v>
      </c>
      <c r="DN39" s="17">
        <v>15.6</v>
      </c>
      <c r="DO39" s="17">
        <v>18.600000000000001</v>
      </c>
      <c r="DP39" s="17">
        <v>20.100000000000001</v>
      </c>
      <c r="DQ39" s="17">
        <v>66.099999999999994</v>
      </c>
      <c r="DR39" s="17">
        <v>19.3</v>
      </c>
      <c r="DS39" s="17">
        <v>3.2</v>
      </c>
      <c r="DT39" s="17">
        <v>9.6999999999999993</v>
      </c>
      <c r="DU39" s="17">
        <v>2.4</v>
      </c>
      <c r="DV39" s="17">
        <v>0.4</v>
      </c>
      <c r="DW39" s="17">
        <v>18.5</v>
      </c>
      <c r="DX39" s="17">
        <v>8.1</v>
      </c>
      <c r="DY39" s="17">
        <v>16.3</v>
      </c>
      <c r="DZ39" s="17">
        <v>20.2</v>
      </c>
      <c r="EA39" s="17">
        <v>20</v>
      </c>
      <c r="EB39" s="17">
        <v>22.8</v>
      </c>
      <c r="EC39" s="17">
        <v>69.8</v>
      </c>
      <c r="ED39" s="17">
        <v>38.5</v>
      </c>
      <c r="EE39" s="17">
        <v>97.3</v>
      </c>
      <c r="EF39" s="17">
        <v>87.2</v>
      </c>
      <c r="EG39" s="17">
        <v>17.399999999999999</v>
      </c>
      <c r="EH39" s="17">
        <v>8.1</v>
      </c>
      <c r="EI39" s="17">
        <v>20.9</v>
      </c>
      <c r="EJ39" s="17">
        <v>2.9</v>
      </c>
      <c r="EK39" s="17">
        <v>7.1</v>
      </c>
      <c r="EL39" s="17">
        <v>20.399999999999999</v>
      </c>
      <c r="EM39" s="17">
        <v>20.399999999999999</v>
      </c>
      <c r="EN39" s="17">
        <v>20</v>
      </c>
      <c r="EO39" s="17">
        <v>9.1</v>
      </c>
      <c r="EP39" s="17">
        <v>253</v>
      </c>
      <c r="EQ39" s="17">
        <v>14.3</v>
      </c>
      <c r="ER39" s="17">
        <v>150.80000000000001</v>
      </c>
      <c r="ES39" s="17">
        <v>0.6</v>
      </c>
      <c r="ET39" s="17">
        <v>131.6</v>
      </c>
      <c r="EU39" s="17">
        <v>134.5</v>
      </c>
      <c r="EV39" s="17">
        <v>108.6</v>
      </c>
      <c r="EW39" s="17">
        <v>2.4</v>
      </c>
      <c r="EX39" s="17">
        <v>1.1000000000000001</v>
      </c>
      <c r="EY39" s="17">
        <v>1.8</v>
      </c>
      <c r="EZ39" s="17">
        <v>1</v>
      </c>
      <c r="FA39" s="17">
        <v>13.6</v>
      </c>
      <c r="FB39" s="17">
        <v>6.4</v>
      </c>
      <c r="FC39" s="17">
        <v>20</v>
      </c>
      <c r="FD39" s="17">
        <v>9.3000000000000007</v>
      </c>
      <c r="FE39" s="17">
        <v>0</v>
      </c>
      <c r="FF39" s="17">
        <v>34.299999999999997</v>
      </c>
      <c r="FG39" s="17">
        <v>15.5</v>
      </c>
      <c r="FH39" s="17">
        <v>16.7</v>
      </c>
      <c r="FI39" s="17">
        <v>6.9</v>
      </c>
      <c r="FJ39" s="17"/>
      <c r="FK39" s="17">
        <v>7726.3</v>
      </c>
      <c r="FL39" s="15"/>
      <c r="FM39" s="17">
        <v>21.2</v>
      </c>
      <c r="FN39" s="17">
        <v>3.86</v>
      </c>
      <c r="FO39" s="17">
        <v>6</v>
      </c>
      <c r="FP39" s="17">
        <v>13.2</v>
      </c>
      <c r="FQ39" s="17">
        <v>25.6</v>
      </c>
      <c r="FR39" s="17">
        <v>9.4</v>
      </c>
      <c r="FS39" s="17">
        <v>3.9</v>
      </c>
      <c r="FT39" s="17">
        <v>4.2</v>
      </c>
      <c r="FU39" s="17">
        <v>87.36</v>
      </c>
    </row>
    <row r="40" spans="1:177" ht="24" customHeight="1" x14ac:dyDescent="0.35">
      <c r="A40" s="16" t="s">
        <v>55</v>
      </c>
      <c r="B40" s="16" t="s">
        <v>811</v>
      </c>
      <c r="C40" s="17">
        <v>200.4</v>
      </c>
      <c r="D40" s="17">
        <v>632.9</v>
      </c>
      <c r="E40" s="17">
        <v>217.3</v>
      </c>
      <c r="F40" s="17"/>
      <c r="G40" s="17"/>
      <c r="H40" s="17">
        <v>88.4</v>
      </c>
      <c r="I40" s="17">
        <v>200.1</v>
      </c>
      <c r="J40" s="17"/>
      <c r="K40" s="17"/>
      <c r="L40" s="17">
        <v>144.80000000000001</v>
      </c>
      <c r="M40" s="17">
        <v>145.30000000000001</v>
      </c>
      <c r="N40" s="17">
        <v>144.69999999999999</v>
      </c>
      <c r="O40" s="17">
        <v>245.7</v>
      </c>
      <c r="P40" s="17">
        <v>207</v>
      </c>
      <c r="Q40" s="17">
        <v>109</v>
      </c>
      <c r="R40" s="17">
        <v>375.6</v>
      </c>
      <c r="S40" s="17">
        <v>10.3</v>
      </c>
      <c r="T40" s="17"/>
      <c r="U40" s="17"/>
      <c r="V40" s="17"/>
      <c r="W40" s="17"/>
      <c r="X40" s="17">
        <v>166.1</v>
      </c>
      <c r="Y40" s="17">
        <v>7.7</v>
      </c>
      <c r="Z40" s="17">
        <v>5.8</v>
      </c>
      <c r="AA40" s="17"/>
      <c r="AB40" s="17">
        <v>6.9</v>
      </c>
      <c r="AC40" s="17">
        <v>12.5</v>
      </c>
      <c r="AD40" s="17">
        <v>79.900000000000006</v>
      </c>
      <c r="AE40" s="17"/>
      <c r="AF40" s="17"/>
      <c r="AG40" s="17"/>
      <c r="AH40" s="17"/>
      <c r="AI40" s="17">
        <v>110.6</v>
      </c>
      <c r="AJ40" s="17">
        <v>126</v>
      </c>
      <c r="AK40" s="17">
        <v>89.2</v>
      </c>
      <c r="AL40" s="17"/>
      <c r="AM40" s="17"/>
      <c r="AN40" s="17">
        <v>6.5</v>
      </c>
      <c r="AO40" s="17">
        <v>152.4</v>
      </c>
      <c r="AP40" s="17">
        <v>54.3</v>
      </c>
      <c r="AQ40" s="17">
        <v>150.30000000000001</v>
      </c>
      <c r="AR40" s="17">
        <v>37.200000000000003</v>
      </c>
      <c r="AS40" s="17">
        <v>18.2</v>
      </c>
      <c r="AT40" s="17">
        <v>18.8</v>
      </c>
      <c r="AU40" s="17">
        <v>88.3</v>
      </c>
      <c r="AV40" s="17"/>
      <c r="AW40" s="17"/>
      <c r="AX40" s="17"/>
      <c r="AY40" s="17">
        <v>105.5</v>
      </c>
      <c r="AZ40" s="17">
        <v>5.7</v>
      </c>
      <c r="BA40" s="17">
        <v>8.4</v>
      </c>
      <c r="BB40" s="17">
        <v>31.6</v>
      </c>
      <c r="BC40" s="17">
        <v>44.7</v>
      </c>
      <c r="BD40" s="17">
        <v>2</v>
      </c>
      <c r="BE40" s="17">
        <v>11.7</v>
      </c>
      <c r="BF40" s="17">
        <v>91.4</v>
      </c>
      <c r="BG40" s="17"/>
      <c r="BH40" s="17"/>
      <c r="BI40" s="17">
        <v>51.2</v>
      </c>
      <c r="BJ40" s="17"/>
      <c r="BK40" s="17"/>
      <c r="BL40" s="17">
        <v>0</v>
      </c>
      <c r="BM40" s="17"/>
      <c r="BN40" s="17"/>
      <c r="BO40" s="17"/>
      <c r="BP40" s="17">
        <v>126.4</v>
      </c>
      <c r="BQ40" s="17">
        <v>0</v>
      </c>
      <c r="BR40" s="17">
        <v>86.6</v>
      </c>
      <c r="BS40" s="17">
        <v>86.3</v>
      </c>
      <c r="BT40" s="17">
        <v>107.9</v>
      </c>
      <c r="BU40" s="17"/>
      <c r="BV40" s="17"/>
      <c r="BW40" s="17"/>
      <c r="BX40" s="17"/>
      <c r="BY40" s="17"/>
      <c r="BZ40" s="17"/>
      <c r="CA40" s="17"/>
      <c r="CB40" s="17"/>
      <c r="CC40" s="17">
        <v>4</v>
      </c>
      <c r="CD40" s="17">
        <v>111.4</v>
      </c>
      <c r="CE40" s="17">
        <v>93.2</v>
      </c>
      <c r="CF40" s="17">
        <v>61.7</v>
      </c>
      <c r="CG40" s="17">
        <v>46.2</v>
      </c>
      <c r="CH40" s="17">
        <v>29.9</v>
      </c>
      <c r="CI40" s="17">
        <v>110.9</v>
      </c>
      <c r="CJ40" s="17"/>
      <c r="CK40" s="17"/>
      <c r="CL40" s="17">
        <v>103.4</v>
      </c>
      <c r="CM40" s="17">
        <v>99.9</v>
      </c>
      <c r="CN40" s="17">
        <v>122.7</v>
      </c>
      <c r="CO40" s="17"/>
      <c r="CP40" s="17"/>
      <c r="CQ40" s="17"/>
      <c r="CR40" s="17"/>
      <c r="CS40" s="17"/>
      <c r="CT40" s="17">
        <v>212.4</v>
      </c>
      <c r="CU40" s="17">
        <v>101.4</v>
      </c>
      <c r="CV40" s="17">
        <v>0.8</v>
      </c>
      <c r="CW40" s="17">
        <v>91.3</v>
      </c>
      <c r="CX40" s="17">
        <v>80.8</v>
      </c>
      <c r="CY40" s="17">
        <v>10.5</v>
      </c>
      <c r="CZ40" s="17">
        <v>0.4</v>
      </c>
      <c r="DA40" s="17">
        <v>19.5</v>
      </c>
      <c r="DB40" s="17">
        <v>20.7</v>
      </c>
      <c r="DC40" s="17">
        <v>9.9</v>
      </c>
      <c r="DD40" s="17">
        <v>5.5</v>
      </c>
      <c r="DE40" s="17">
        <v>209.7</v>
      </c>
      <c r="DF40" s="17">
        <v>1.1000000000000001</v>
      </c>
      <c r="DG40" s="17">
        <v>3.5</v>
      </c>
      <c r="DH40" s="17">
        <v>4.0999999999999996</v>
      </c>
      <c r="DI40" s="17"/>
      <c r="DJ40" s="17">
        <v>20</v>
      </c>
      <c r="DK40" s="17">
        <v>19.100000000000001</v>
      </c>
      <c r="DL40" s="17">
        <v>3.5</v>
      </c>
      <c r="DM40" s="17">
        <v>18.600000000000001</v>
      </c>
      <c r="DN40" s="17">
        <v>15.3</v>
      </c>
      <c r="DO40" s="17">
        <v>18.2</v>
      </c>
      <c r="DP40" s="17">
        <v>22.3</v>
      </c>
      <c r="DQ40" s="17">
        <v>66.7</v>
      </c>
      <c r="DR40" s="17">
        <v>18.899999999999999</v>
      </c>
      <c r="DS40" s="17">
        <v>3.3</v>
      </c>
      <c r="DT40" s="17">
        <v>12.4</v>
      </c>
      <c r="DU40" s="17">
        <v>2.5</v>
      </c>
      <c r="DV40" s="17">
        <v>0.4</v>
      </c>
      <c r="DW40" s="17">
        <v>18.600000000000001</v>
      </c>
      <c r="DX40" s="17">
        <v>8</v>
      </c>
      <c r="DY40" s="17">
        <v>16.2</v>
      </c>
      <c r="DZ40" s="17">
        <v>20.2</v>
      </c>
      <c r="EA40" s="17">
        <v>20</v>
      </c>
      <c r="EB40" s="17">
        <v>24.4</v>
      </c>
      <c r="EC40" s="17">
        <v>64.3</v>
      </c>
      <c r="ED40" s="17">
        <v>37.5</v>
      </c>
      <c r="EE40" s="17">
        <v>91.9</v>
      </c>
      <c r="EF40" s="17">
        <v>89.7</v>
      </c>
      <c r="EG40" s="17">
        <v>18.7</v>
      </c>
      <c r="EH40" s="17">
        <v>6.3</v>
      </c>
      <c r="EI40" s="17">
        <v>20.9</v>
      </c>
      <c r="EJ40" s="17">
        <v>5.6</v>
      </c>
      <c r="EK40" s="17">
        <v>7.1</v>
      </c>
      <c r="EL40" s="17">
        <v>20.399999999999999</v>
      </c>
      <c r="EM40" s="17">
        <v>20.399999999999999</v>
      </c>
      <c r="EN40" s="17">
        <v>20</v>
      </c>
      <c r="EO40" s="17">
        <v>8.1</v>
      </c>
      <c r="EP40" s="17">
        <v>253</v>
      </c>
      <c r="EQ40" s="17">
        <v>12.4</v>
      </c>
      <c r="ER40" s="17">
        <v>148</v>
      </c>
      <c r="ES40" s="17">
        <v>0.6</v>
      </c>
      <c r="ET40" s="17">
        <v>132.69999999999999</v>
      </c>
      <c r="EU40" s="17">
        <v>135</v>
      </c>
      <c r="EV40" s="17">
        <v>106.7</v>
      </c>
      <c r="EW40" s="17">
        <v>2.4</v>
      </c>
      <c r="EX40" s="17">
        <v>1.1000000000000001</v>
      </c>
      <c r="EY40" s="17">
        <v>1.8</v>
      </c>
      <c r="EZ40" s="17">
        <v>1</v>
      </c>
      <c r="FA40" s="17">
        <v>11.7</v>
      </c>
      <c r="FB40" s="17">
        <v>6.4</v>
      </c>
      <c r="FC40" s="17">
        <v>20</v>
      </c>
      <c r="FD40" s="17">
        <v>9.1999999999999993</v>
      </c>
      <c r="FE40" s="17">
        <v>0</v>
      </c>
      <c r="FF40" s="17">
        <v>34.200000000000003</v>
      </c>
      <c r="FG40" s="17">
        <v>15.3</v>
      </c>
      <c r="FH40" s="17">
        <v>19</v>
      </c>
      <c r="FI40" s="17">
        <v>9.5</v>
      </c>
      <c r="FJ40" s="17"/>
      <c r="FK40" s="17">
        <v>7826</v>
      </c>
      <c r="FL40" s="15"/>
      <c r="FM40" s="17">
        <v>21.2</v>
      </c>
      <c r="FN40" s="17">
        <v>3.85</v>
      </c>
      <c r="FO40" s="17">
        <v>6</v>
      </c>
      <c r="FP40" s="17">
        <v>13.2</v>
      </c>
      <c r="FQ40" s="17">
        <v>25.7</v>
      </c>
      <c r="FR40" s="17">
        <v>9.4</v>
      </c>
      <c r="FS40" s="17">
        <v>3.9</v>
      </c>
      <c r="FT40" s="17">
        <v>4.2</v>
      </c>
      <c r="FU40" s="17">
        <v>87.45</v>
      </c>
    </row>
    <row r="41" spans="1:177" ht="24" customHeight="1" x14ac:dyDescent="0.35">
      <c r="A41" s="16" t="s">
        <v>55</v>
      </c>
      <c r="B41" s="16" t="s">
        <v>812</v>
      </c>
      <c r="C41" s="17">
        <v>201.2</v>
      </c>
      <c r="D41" s="17">
        <v>629.79999999999995</v>
      </c>
      <c r="E41" s="17">
        <v>216.6</v>
      </c>
      <c r="F41" s="17"/>
      <c r="G41" s="17"/>
      <c r="H41" s="17">
        <v>89.8</v>
      </c>
      <c r="I41" s="17">
        <v>201.8</v>
      </c>
      <c r="J41" s="17"/>
      <c r="K41" s="17"/>
      <c r="L41" s="17">
        <v>114.9</v>
      </c>
      <c r="M41" s="17">
        <v>115.2</v>
      </c>
      <c r="N41" s="17">
        <v>114.9</v>
      </c>
      <c r="O41" s="17">
        <v>229.1</v>
      </c>
      <c r="P41" s="17">
        <v>206.9</v>
      </c>
      <c r="Q41" s="17">
        <v>108.8</v>
      </c>
      <c r="R41" s="17">
        <v>370.3</v>
      </c>
      <c r="S41" s="17">
        <v>10.4</v>
      </c>
      <c r="T41" s="17"/>
      <c r="U41" s="17"/>
      <c r="V41" s="17"/>
      <c r="W41" s="17"/>
      <c r="X41" s="17">
        <v>162.4</v>
      </c>
      <c r="Y41" s="17">
        <v>7.5</v>
      </c>
      <c r="Z41" s="17">
        <v>5.7</v>
      </c>
      <c r="AA41" s="17"/>
      <c r="AB41" s="17">
        <v>6.9</v>
      </c>
      <c r="AC41" s="17">
        <v>12.5</v>
      </c>
      <c r="AD41" s="17">
        <v>79.8</v>
      </c>
      <c r="AE41" s="17"/>
      <c r="AF41" s="17"/>
      <c r="AG41" s="17"/>
      <c r="AH41" s="17"/>
      <c r="AI41" s="17">
        <v>110.5</v>
      </c>
      <c r="AJ41" s="17">
        <v>125.1</v>
      </c>
      <c r="AK41" s="17">
        <v>55.5</v>
      </c>
      <c r="AL41" s="17"/>
      <c r="AM41" s="17"/>
      <c r="AN41" s="17">
        <v>6.5</v>
      </c>
      <c r="AO41" s="17">
        <v>151.1</v>
      </c>
      <c r="AP41" s="17">
        <v>54.3</v>
      </c>
      <c r="AQ41" s="17">
        <v>150.9</v>
      </c>
      <c r="AR41" s="17">
        <v>37.700000000000003</v>
      </c>
      <c r="AS41" s="17">
        <v>18</v>
      </c>
      <c r="AT41" s="17">
        <v>18.8</v>
      </c>
      <c r="AU41" s="17">
        <v>87.2</v>
      </c>
      <c r="AV41" s="17"/>
      <c r="AW41" s="17"/>
      <c r="AX41" s="17"/>
      <c r="AY41" s="17">
        <v>105.3</v>
      </c>
      <c r="AZ41" s="17">
        <v>5.6</v>
      </c>
      <c r="BA41" s="17">
        <v>8.4</v>
      </c>
      <c r="BB41" s="17">
        <v>29.8</v>
      </c>
      <c r="BC41" s="17">
        <v>44.3</v>
      </c>
      <c r="BD41" s="17">
        <v>2</v>
      </c>
      <c r="BE41" s="17">
        <v>11.8</v>
      </c>
      <c r="BF41" s="17">
        <v>89.6</v>
      </c>
      <c r="BG41" s="17"/>
      <c r="BH41" s="17"/>
      <c r="BI41" s="17">
        <v>78.8</v>
      </c>
      <c r="BJ41" s="17"/>
      <c r="BK41" s="17"/>
      <c r="BL41" s="17">
        <v>0</v>
      </c>
      <c r="BM41" s="17"/>
      <c r="BN41" s="17"/>
      <c r="BO41" s="17"/>
      <c r="BP41" s="17">
        <v>126.9</v>
      </c>
      <c r="BQ41" s="17">
        <v>0</v>
      </c>
      <c r="BR41" s="17">
        <v>162</v>
      </c>
      <c r="BS41" s="17">
        <v>150.30000000000001</v>
      </c>
      <c r="BT41" s="17">
        <v>148.6</v>
      </c>
      <c r="BU41" s="17"/>
      <c r="BV41" s="17"/>
      <c r="BW41" s="17"/>
      <c r="BX41" s="17"/>
      <c r="BY41" s="17"/>
      <c r="BZ41" s="17"/>
      <c r="CA41" s="17"/>
      <c r="CB41" s="17"/>
      <c r="CC41" s="17">
        <v>4</v>
      </c>
      <c r="CD41" s="17">
        <v>101.3</v>
      </c>
      <c r="CE41" s="17">
        <v>93.7</v>
      </c>
      <c r="CF41" s="17">
        <v>61.8</v>
      </c>
      <c r="CG41" s="17">
        <v>46.5</v>
      </c>
      <c r="CH41" s="17">
        <v>28.8</v>
      </c>
      <c r="CI41" s="17">
        <v>0</v>
      </c>
      <c r="CJ41" s="17"/>
      <c r="CK41" s="17"/>
      <c r="CL41" s="17">
        <v>102.5</v>
      </c>
      <c r="CM41" s="17">
        <v>99.1</v>
      </c>
      <c r="CN41" s="17">
        <v>121.8</v>
      </c>
      <c r="CO41" s="17"/>
      <c r="CP41" s="17"/>
      <c r="CQ41" s="17"/>
      <c r="CR41" s="17"/>
      <c r="CS41" s="17"/>
      <c r="CT41" s="17">
        <v>213.3</v>
      </c>
      <c r="CU41" s="17">
        <v>101.9</v>
      </c>
      <c r="CV41" s="17">
        <v>0.7</v>
      </c>
      <c r="CW41" s="17">
        <v>87</v>
      </c>
      <c r="CX41" s="17">
        <v>80.7</v>
      </c>
      <c r="CY41" s="17">
        <v>6.9</v>
      </c>
      <c r="CZ41" s="17">
        <v>0.3</v>
      </c>
      <c r="DA41" s="17">
        <v>19.600000000000001</v>
      </c>
      <c r="DB41" s="17">
        <v>20.7</v>
      </c>
      <c r="DC41" s="17">
        <v>9.9</v>
      </c>
      <c r="DD41" s="17">
        <v>5.4</v>
      </c>
      <c r="DE41" s="17">
        <v>202.7</v>
      </c>
      <c r="DF41" s="17">
        <v>1.1000000000000001</v>
      </c>
      <c r="DG41" s="17">
        <v>3.5</v>
      </c>
      <c r="DH41" s="17">
        <v>4.0999999999999996</v>
      </c>
      <c r="DI41" s="17"/>
      <c r="DJ41" s="17">
        <v>20</v>
      </c>
      <c r="DK41" s="17">
        <v>19.100000000000001</v>
      </c>
      <c r="DL41" s="17">
        <v>3.5</v>
      </c>
      <c r="DM41" s="17">
        <v>18.600000000000001</v>
      </c>
      <c r="DN41" s="17">
        <v>14.7</v>
      </c>
      <c r="DO41" s="17">
        <v>17.5</v>
      </c>
      <c r="DP41" s="17">
        <v>19.5</v>
      </c>
      <c r="DQ41" s="17">
        <v>68.7</v>
      </c>
      <c r="DR41" s="17">
        <v>17.899999999999999</v>
      </c>
      <c r="DS41" s="17">
        <v>3.2</v>
      </c>
      <c r="DT41" s="17">
        <v>16.2</v>
      </c>
      <c r="DU41" s="17">
        <v>2.8</v>
      </c>
      <c r="DV41" s="17">
        <v>0.4</v>
      </c>
      <c r="DW41" s="17">
        <v>19.600000000000001</v>
      </c>
      <c r="DX41" s="17">
        <v>8</v>
      </c>
      <c r="DY41" s="17">
        <v>16.2</v>
      </c>
      <c r="DZ41" s="17">
        <v>20.2</v>
      </c>
      <c r="EA41" s="17">
        <v>19.899999999999999</v>
      </c>
      <c r="EB41" s="17">
        <v>26.3</v>
      </c>
      <c r="EC41" s="17">
        <v>72</v>
      </c>
      <c r="ED41" s="17">
        <v>36.700000000000003</v>
      </c>
      <c r="EE41" s="17">
        <v>82.4</v>
      </c>
      <c r="EF41" s="17">
        <v>85</v>
      </c>
      <c r="EG41" s="17">
        <v>12.3</v>
      </c>
      <c r="EH41" s="17">
        <v>10.1</v>
      </c>
      <c r="EI41" s="17">
        <v>20.9</v>
      </c>
      <c r="EJ41" s="17">
        <v>5</v>
      </c>
      <c r="EK41" s="17">
        <v>6.9</v>
      </c>
      <c r="EL41" s="17">
        <v>20.399999999999999</v>
      </c>
      <c r="EM41" s="17">
        <v>20.399999999999999</v>
      </c>
      <c r="EN41" s="17">
        <v>20</v>
      </c>
      <c r="EO41" s="17">
        <v>6.6</v>
      </c>
      <c r="EP41" s="17">
        <v>252.9</v>
      </c>
      <c r="EQ41" s="17">
        <v>10.1</v>
      </c>
      <c r="ER41" s="17">
        <v>144.5</v>
      </c>
      <c r="ES41" s="17">
        <v>0.6</v>
      </c>
      <c r="ET41" s="17">
        <v>132.9</v>
      </c>
      <c r="EU41" s="17">
        <v>138.19999999999999</v>
      </c>
      <c r="EV41" s="17">
        <v>103.6</v>
      </c>
      <c r="EW41" s="17">
        <v>2.4</v>
      </c>
      <c r="EX41" s="17">
        <v>1.1000000000000001</v>
      </c>
      <c r="EY41" s="17">
        <v>1.8</v>
      </c>
      <c r="EZ41" s="17">
        <v>1</v>
      </c>
      <c r="FA41" s="17">
        <v>9.5</v>
      </c>
      <c r="FB41" s="17">
        <v>6.3</v>
      </c>
      <c r="FC41" s="17">
        <v>20</v>
      </c>
      <c r="FD41" s="17">
        <v>9.1</v>
      </c>
      <c r="FE41" s="17">
        <v>0</v>
      </c>
      <c r="FF41" s="17">
        <v>32.4</v>
      </c>
      <c r="FG41" s="17">
        <v>15.7</v>
      </c>
      <c r="FH41" s="17">
        <v>21.3</v>
      </c>
      <c r="FI41" s="17">
        <v>7.4</v>
      </c>
      <c r="FJ41" s="17"/>
      <c r="FK41" s="17">
        <v>7722.6</v>
      </c>
      <c r="FL41" s="15"/>
      <c r="FM41" s="17">
        <v>21.2</v>
      </c>
      <c r="FN41" s="17">
        <v>3.84</v>
      </c>
      <c r="FO41" s="17">
        <v>6</v>
      </c>
      <c r="FP41" s="17">
        <v>13.2</v>
      </c>
      <c r="FQ41" s="17">
        <v>25.8</v>
      </c>
      <c r="FR41" s="17">
        <v>9.4</v>
      </c>
      <c r="FS41" s="17">
        <v>4</v>
      </c>
      <c r="FT41" s="17">
        <v>4.2</v>
      </c>
      <c r="FU41" s="17">
        <v>87.64</v>
      </c>
    </row>
    <row r="42" spans="1:177" ht="24" customHeight="1" x14ac:dyDescent="0.35">
      <c r="A42" s="18" t="s">
        <v>55</v>
      </c>
      <c r="B42" s="18" t="s">
        <v>813</v>
      </c>
      <c r="C42" s="19">
        <v>205.9</v>
      </c>
      <c r="D42" s="19">
        <v>634.1</v>
      </c>
      <c r="E42" s="19">
        <v>216.3</v>
      </c>
      <c r="F42" s="19"/>
      <c r="G42" s="19"/>
      <c r="H42" s="19">
        <v>90.9</v>
      </c>
      <c r="I42" s="19">
        <v>202.2</v>
      </c>
      <c r="J42" s="19"/>
      <c r="K42" s="19"/>
      <c r="L42" s="19">
        <v>112.9</v>
      </c>
      <c r="M42" s="19">
        <v>113.2</v>
      </c>
      <c r="N42" s="19">
        <v>112.5</v>
      </c>
      <c r="O42" s="19">
        <v>212.8</v>
      </c>
      <c r="P42" s="19">
        <v>207.2</v>
      </c>
      <c r="Q42" s="19">
        <v>108.8</v>
      </c>
      <c r="R42" s="19">
        <v>376.4</v>
      </c>
      <c r="S42" s="19">
        <v>10.4</v>
      </c>
      <c r="T42" s="19"/>
      <c r="U42" s="19"/>
      <c r="V42" s="19"/>
      <c r="W42" s="19"/>
      <c r="X42" s="19">
        <v>154.9</v>
      </c>
      <c r="Y42" s="19">
        <v>8.1</v>
      </c>
      <c r="Z42" s="19">
        <v>5.9</v>
      </c>
      <c r="AA42" s="19"/>
      <c r="AB42" s="19">
        <v>6.9</v>
      </c>
      <c r="AC42" s="19">
        <v>12.5</v>
      </c>
      <c r="AD42" s="19">
        <v>80.599999999999994</v>
      </c>
      <c r="AE42" s="19"/>
      <c r="AF42" s="19"/>
      <c r="AG42" s="19"/>
      <c r="AH42" s="19"/>
      <c r="AI42" s="19">
        <v>110.8</v>
      </c>
      <c r="AJ42" s="19">
        <v>126.2</v>
      </c>
      <c r="AK42" s="19">
        <v>55.1</v>
      </c>
      <c r="AL42" s="19"/>
      <c r="AM42" s="19"/>
      <c r="AN42" s="19">
        <v>6.5</v>
      </c>
      <c r="AO42" s="19">
        <v>152.5</v>
      </c>
      <c r="AP42" s="19">
        <v>54.3</v>
      </c>
      <c r="AQ42" s="19">
        <v>151.6</v>
      </c>
      <c r="AR42" s="19">
        <v>38.5</v>
      </c>
      <c r="AS42" s="19">
        <v>18</v>
      </c>
      <c r="AT42" s="19">
        <v>18.8</v>
      </c>
      <c r="AU42" s="19">
        <v>92.7</v>
      </c>
      <c r="AV42" s="19"/>
      <c r="AW42" s="19"/>
      <c r="AX42" s="19"/>
      <c r="AY42" s="19">
        <v>107</v>
      </c>
      <c r="AZ42" s="19">
        <v>6</v>
      </c>
      <c r="BA42" s="19">
        <v>8.4</v>
      </c>
      <c r="BB42" s="19">
        <v>24.2</v>
      </c>
      <c r="BC42" s="19">
        <v>45.2</v>
      </c>
      <c r="BD42" s="19">
        <v>2</v>
      </c>
      <c r="BE42" s="19">
        <v>12.1</v>
      </c>
      <c r="BF42" s="19">
        <v>90.8</v>
      </c>
      <c r="BG42" s="19"/>
      <c r="BH42" s="19"/>
      <c r="BI42" s="19">
        <v>79.7</v>
      </c>
      <c r="BJ42" s="19"/>
      <c r="BK42" s="19"/>
      <c r="BL42" s="19">
        <v>0</v>
      </c>
      <c r="BM42" s="19"/>
      <c r="BN42" s="19"/>
      <c r="BO42" s="19"/>
      <c r="BP42" s="19">
        <v>127.3</v>
      </c>
      <c r="BQ42" s="19">
        <v>0</v>
      </c>
      <c r="BR42" s="19">
        <v>170.4</v>
      </c>
      <c r="BS42" s="19">
        <v>200</v>
      </c>
      <c r="BT42" s="19">
        <v>180.6</v>
      </c>
      <c r="BU42" s="19"/>
      <c r="BV42" s="19"/>
      <c r="BW42" s="19"/>
      <c r="BX42" s="19"/>
      <c r="BY42" s="19"/>
      <c r="BZ42" s="19"/>
      <c r="CA42" s="19"/>
      <c r="CB42" s="19"/>
      <c r="CC42" s="19">
        <v>4.0999999999999996</v>
      </c>
      <c r="CD42" s="19">
        <v>98.2</v>
      </c>
      <c r="CE42" s="19">
        <v>95.6</v>
      </c>
      <c r="CF42" s="19">
        <v>62.4</v>
      </c>
      <c r="CG42" s="19">
        <v>46.4</v>
      </c>
      <c r="CH42" s="19">
        <v>29.4</v>
      </c>
      <c r="CI42" s="19">
        <v>0</v>
      </c>
      <c r="CJ42" s="19"/>
      <c r="CK42" s="19"/>
      <c r="CL42" s="19">
        <v>102.1</v>
      </c>
      <c r="CM42" s="19">
        <v>99.1</v>
      </c>
      <c r="CN42" s="19">
        <v>121.9</v>
      </c>
      <c r="CO42" s="19"/>
      <c r="CP42" s="19"/>
      <c r="CQ42" s="19"/>
      <c r="CR42" s="19"/>
      <c r="CS42" s="19"/>
      <c r="CT42" s="19">
        <v>213.2</v>
      </c>
      <c r="CU42" s="19">
        <v>101.7</v>
      </c>
      <c r="CV42" s="19">
        <v>0.5</v>
      </c>
      <c r="CW42" s="19">
        <v>85.3</v>
      </c>
      <c r="CX42" s="19">
        <v>77.099999999999994</v>
      </c>
      <c r="CY42" s="19">
        <v>3.6</v>
      </c>
      <c r="CZ42" s="19">
        <v>0.2</v>
      </c>
      <c r="DA42" s="19">
        <v>19.8</v>
      </c>
      <c r="DB42" s="19">
        <v>0</v>
      </c>
      <c r="DC42" s="19">
        <v>9.9</v>
      </c>
      <c r="DD42" s="19">
        <v>5.4</v>
      </c>
      <c r="DE42" s="19">
        <v>192.1</v>
      </c>
      <c r="DF42" s="19">
        <v>1.2</v>
      </c>
      <c r="DG42" s="19">
        <v>3.5</v>
      </c>
      <c r="DH42" s="19">
        <v>4.3</v>
      </c>
      <c r="DI42" s="19"/>
      <c r="DJ42" s="19">
        <v>20</v>
      </c>
      <c r="DK42" s="19">
        <v>19.100000000000001</v>
      </c>
      <c r="DL42" s="19">
        <v>3.5</v>
      </c>
      <c r="DM42" s="19">
        <v>18.600000000000001</v>
      </c>
      <c r="DN42" s="19">
        <v>13.6</v>
      </c>
      <c r="DO42" s="19">
        <v>16.2</v>
      </c>
      <c r="DP42" s="19">
        <v>20.6</v>
      </c>
      <c r="DQ42" s="19">
        <v>70.8</v>
      </c>
      <c r="DR42" s="19">
        <v>16.100000000000001</v>
      </c>
      <c r="DS42" s="19">
        <v>3.2</v>
      </c>
      <c r="DT42" s="19">
        <v>19.7</v>
      </c>
      <c r="DU42" s="19">
        <v>3</v>
      </c>
      <c r="DV42" s="19">
        <v>0.4</v>
      </c>
      <c r="DW42" s="19">
        <v>19.899999999999999</v>
      </c>
      <c r="DX42" s="19">
        <v>8</v>
      </c>
      <c r="DY42" s="19">
        <v>16</v>
      </c>
      <c r="DZ42" s="19">
        <v>20.2</v>
      </c>
      <c r="EA42" s="19">
        <v>20</v>
      </c>
      <c r="EB42" s="19">
        <v>27.3</v>
      </c>
      <c r="EC42" s="19">
        <v>65.2</v>
      </c>
      <c r="ED42" s="19">
        <v>34.4</v>
      </c>
      <c r="EE42" s="19">
        <v>75.7</v>
      </c>
      <c r="EF42" s="19">
        <v>82.1</v>
      </c>
      <c r="EG42" s="19">
        <v>13.5</v>
      </c>
      <c r="EH42" s="19">
        <v>7.8</v>
      </c>
      <c r="EI42" s="19">
        <v>20.9</v>
      </c>
      <c r="EJ42" s="19">
        <v>4.5999999999999996</v>
      </c>
      <c r="EK42" s="19">
        <v>7.5</v>
      </c>
      <c r="EL42" s="19">
        <v>20.399999999999999</v>
      </c>
      <c r="EM42" s="19">
        <v>20.399999999999999</v>
      </c>
      <c r="EN42" s="19">
        <v>20</v>
      </c>
      <c r="EO42" s="19">
        <v>2.7</v>
      </c>
      <c r="EP42" s="19">
        <v>239</v>
      </c>
      <c r="EQ42" s="19">
        <v>7.5</v>
      </c>
      <c r="ER42" s="19">
        <v>133.69999999999999</v>
      </c>
      <c r="ES42" s="19">
        <v>0.6</v>
      </c>
      <c r="ET42" s="19">
        <v>132.4</v>
      </c>
      <c r="EU42" s="19">
        <v>125</v>
      </c>
      <c r="EV42" s="19">
        <v>96.6</v>
      </c>
      <c r="EW42" s="19">
        <v>2.4</v>
      </c>
      <c r="EX42" s="19">
        <v>1.1000000000000001</v>
      </c>
      <c r="EY42" s="19">
        <v>1.9</v>
      </c>
      <c r="EZ42" s="19">
        <v>1</v>
      </c>
      <c r="FA42" s="19">
        <v>7.1</v>
      </c>
      <c r="FB42" s="19">
        <v>6.2</v>
      </c>
      <c r="FC42" s="19">
        <v>20</v>
      </c>
      <c r="FD42" s="19">
        <v>8.9</v>
      </c>
      <c r="FE42" s="19">
        <v>0</v>
      </c>
      <c r="FF42" s="19">
        <v>32.4</v>
      </c>
      <c r="FG42" s="19">
        <v>15.6</v>
      </c>
      <c r="FH42" s="19">
        <v>21.3</v>
      </c>
      <c r="FI42" s="19">
        <v>8.1999999999999993</v>
      </c>
      <c r="FJ42" s="19"/>
      <c r="FK42" s="19">
        <v>7700.5</v>
      </c>
      <c r="FL42" s="15"/>
      <c r="FM42" s="19">
        <v>21.2</v>
      </c>
      <c r="FN42" s="19">
        <v>3.83</v>
      </c>
      <c r="FO42" s="19">
        <v>6</v>
      </c>
      <c r="FP42" s="19">
        <v>13.2</v>
      </c>
      <c r="FQ42" s="19">
        <v>25.9</v>
      </c>
      <c r="FR42" s="19">
        <v>9.4</v>
      </c>
      <c r="FS42" s="19">
        <v>4.0999999999999996</v>
      </c>
      <c r="FT42" s="19">
        <v>4.2</v>
      </c>
      <c r="FU42" s="19">
        <v>87.83</v>
      </c>
    </row>
    <row r="43" spans="1:177" ht="24" customHeight="1" x14ac:dyDescent="0.35">
      <c r="A43" s="13" t="s">
        <v>55</v>
      </c>
      <c r="B43" s="13" t="s">
        <v>814</v>
      </c>
      <c r="C43" s="14">
        <v>204</v>
      </c>
      <c r="D43" s="14">
        <v>636.5</v>
      </c>
      <c r="E43" s="14">
        <v>216.7</v>
      </c>
      <c r="F43" s="14"/>
      <c r="G43" s="14"/>
      <c r="H43" s="14">
        <v>90.2</v>
      </c>
      <c r="I43" s="14">
        <v>200.8</v>
      </c>
      <c r="J43" s="14"/>
      <c r="K43" s="14"/>
      <c r="L43" s="14">
        <v>146.69999999999999</v>
      </c>
      <c r="M43" s="14">
        <v>146.69999999999999</v>
      </c>
      <c r="N43" s="14">
        <v>146.6</v>
      </c>
      <c r="O43" s="14">
        <v>235.9</v>
      </c>
      <c r="P43" s="14">
        <v>208.4</v>
      </c>
      <c r="Q43" s="14">
        <v>109.3</v>
      </c>
      <c r="R43" s="14">
        <v>378.2</v>
      </c>
      <c r="S43" s="14">
        <v>10.4</v>
      </c>
      <c r="T43" s="14"/>
      <c r="U43" s="14"/>
      <c r="V43" s="14"/>
      <c r="W43" s="14"/>
      <c r="X43" s="14">
        <v>163.19999999999999</v>
      </c>
      <c r="Y43" s="14">
        <v>8.1</v>
      </c>
      <c r="Z43" s="14">
        <v>5.9</v>
      </c>
      <c r="AA43" s="14"/>
      <c r="AB43" s="14">
        <v>6.9</v>
      </c>
      <c r="AC43" s="14">
        <v>12.6</v>
      </c>
      <c r="AD43" s="14">
        <v>80.900000000000006</v>
      </c>
      <c r="AE43" s="14"/>
      <c r="AF43" s="14"/>
      <c r="AG43" s="14"/>
      <c r="AH43" s="14"/>
      <c r="AI43" s="14">
        <v>110.8</v>
      </c>
      <c r="AJ43" s="14">
        <v>126.8</v>
      </c>
      <c r="AK43" s="14">
        <v>0</v>
      </c>
      <c r="AL43" s="14"/>
      <c r="AM43" s="14"/>
      <c r="AN43" s="14">
        <v>6.5</v>
      </c>
      <c r="AO43" s="14">
        <v>152.5</v>
      </c>
      <c r="AP43" s="14">
        <v>54.3</v>
      </c>
      <c r="AQ43" s="14">
        <v>151.5</v>
      </c>
      <c r="AR43" s="14">
        <v>38.5</v>
      </c>
      <c r="AS43" s="14">
        <v>18.2</v>
      </c>
      <c r="AT43" s="14">
        <v>18.8</v>
      </c>
      <c r="AU43" s="14">
        <v>91.8</v>
      </c>
      <c r="AV43" s="14"/>
      <c r="AW43" s="14"/>
      <c r="AX43" s="14"/>
      <c r="AY43" s="14">
        <v>106.4</v>
      </c>
      <c r="AZ43" s="14">
        <v>6</v>
      </c>
      <c r="BA43" s="14">
        <v>8.4</v>
      </c>
      <c r="BB43" s="14">
        <v>35.4</v>
      </c>
      <c r="BC43" s="14">
        <v>45.3</v>
      </c>
      <c r="BD43" s="14">
        <v>2</v>
      </c>
      <c r="BE43" s="14">
        <v>11.9</v>
      </c>
      <c r="BF43" s="14">
        <v>91</v>
      </c>
      <c r="BG43" s="14"/>
      <c r="BH43" s="14"/>
      <c r="BI43" s="14">
        <v>79.599999999999994</v>
      </c>
      <c r="BJ43" s="14"/>
      <c r="BK43" s="14"/>
      <c r="BL43" s="14">
        <v>0</v>
      </c>
      <c r="BM43" s="14"/>
      <c r="BN43" s="14"/>
      <c r="BO43" s="14"/>
      <c r="BP43" s="14">
        <v>127.1</v>
      </c>
      <c r="BQ43" s="14">
        <v>0</v>
      </c>
      <c r="BR43" s="14">
        <v>171.5</v>
      </c>
      <c r="BS43" s="14">
        <v>200</v>
      </c>
      <c r="BT43" s="14">
        <v>181.5</v>
      </c>
      <c r="BU43" s="14"/>
      <c r="BV43" s="14"/>
      <c r="BW43" s="14"/>
      <c r="BX43" s="14"/>
      <c r="BY43" s="14"/>
      <c r="BZ43" s="14"/>
      <c r="CA43" s="14"/>
      <c r="CB43" s="14"/>
      <c r="CC43" s="14">
        <v>4.0999999999999996</v>
      </c>
      <c r="CD43" s="14">
        <v>180.9</v>
      </c>
      <c r="CE43" s="14">
        <v>95</v>
      </c>
      <c r="CF43" s="14">
        <v>63.4</v>
      </c>
      <c r="CG43" s="14">
        <v>46.4</v>
      </c>
      <c r="CH43" s="14">
        <v>28.2</v>
      </c>
      <c r="CI43" s="14">
        <v>0</v>
      </c>
      <c r="CJ43" s="14"/>
      <c r="CK43" s="14"/>
      <c r="CL43" s="14">
        <v>102.3</v>
      </c>
      <c r="CM43" s="14">
        <v>99.5</v>
      </c>
      <c r="CN43" s="14">
        <v>121.7</v>
      </c>
      <c r="CO43" s="14"/>
      <c r="CP43" s="14"/>
      <c r="CQ43" s="14"/>
      <c r="CR43" s="14"/>
      <c r="CS43" s="14"/>
      <c r="CT43" s="14">
        <v>213.7</v>
      </c>
      <c r="CU43" s="14">
        <v>102.1</v>
      </c>
      <c r="CV43" s="14">
        <v>0.3</v>
      </c>
      <c r="CW43" s="14">
        <v>76.599999999999994</v>
      </c>
      <c r="CX43" s="14">
        <v>54</v>
      </c>
      <c r="CY43" s="14">
        <v>0.3</v>
      </c>
      <c r="CZ43" s="14">
        <v>0.2</v>
      </c>
      <c r="DA43" s="14">
        <v>19.8</v>
      </c>
      <c r="DB43" s="14">
        <v>0</v>
      </c>
      <c r="DC43" s="14">
        <v>9.9</v>
      </c>
      <c r="DD43" s="14">
        <v>5.4</v>
      </c>
      <c r="DE43" s="14">
        <v>153.6</v>
      </c>
      <c r="DF43" s="14">
        <v>1.2</v>
      </c>
      <c r="DG43" s="14">
        <v>3.5</v>
      </c>
      <c r="DH43" s="14">
        <v>4.3</v>
      </c>
      <c r="DI43" s="14"/>
      <c r="DJ43" s="14">
        <v>20</v>
      </c>
      <c r="DK43" s="14">
        <v>19.100000000000001</v>
      </c>
      <c r="DL43" s="14">
        <v>3.5</v>
      </c>
      <c r="DM43" s="14">
        <v>18.600000000000001</v>
      </c>
      <c r="DN43" s="14">
        <v>10.7</v>
      </c>
      <c r="DO43" s="14">
        <v>12.5</v>
      </c>
      <c r="DP43" s="14">
        <v>19.399999999999999</v>
      </c>
      <c r="DQ43" s="14">
        <v>72.099999999999994</v>
      </c>
      <c r="DR43" s="14">
        <v>11.8</v>
      </c>
      <c r="DS43" s="14">
        <v>3.2</v>
      </c>
      <c r="DT43" s="14">
        <v>19.8</v>
      </c>
      <c r="DU43" s="14">
        <v>0</v>
      </c>
      <c r="DV43" s="14">
        <v>0.4</v>
      </c>
      <c r="DW43" s="14">
        <v>19.8</v>
      </c>
      <c r="DX43" s="14">
        <v>8</v>
      </c>
      <c r="DY43" s="14">
        <v>16.3</v>
      </c>
      <c r="DZ43" s="14">
        <v>20.3</v>
      </c>
      <c r="EA43" s="14">
        <v>20</v>
      </c>
      <c r="EB43" s="14">
        <v>27.7</v>
      </c>
      <c r="EC43" s="14">
        <v>64.3</v>
      </c>
      <c r="ED43" s="14">
        <v>24.6</v>
      </c>
      <c r="EE43" s="14">
        <v>73.599999999999994</v>
      </c>
      <c r="EF43" s="14">
        <v>82.7</v>
      </c>
      <c r="EG43" s="14">
        <v>10.9</v>
      </c>
      <c r="EH43" s="14">
        <v>7.5</v>
      </c>
      <c r="EI43" s="14">
        <v>20.9</v>
      </c>
      <c r="EJ43" s="14">
        <v>4</v>
      </c>
      <c r="EK43" s="14">
        <v>7.4</v>
      </c>
      <c r="EL43" s="14">
        <v>20.399999999999999</v>
      </c>
      <c r="EM43" s="14">
        <v>20.399999999999999</v>
      </c>
      <c r="EN43" s="14">
        <v>20</v>
      </c>
      <c r="EO43" s="14">
        <v>3.2</v>
      </c>
      <c r="EP43" s="14">
        <v>195</v>
      </c>
      <c r="EQ43" s="14">
        <v>4.7</v>
      </c>
      <c r="ER43" s="14">
        <v>93.8</v>
      </c>
      <c r="ES43" s="14">
        <v>0.6</v>
      </c>
      <c r="ET43" s="14">
        <v>132.5</v>
      </c>
      <c r="EU43" s="14">
        <v>127.3</v>
      </c>
      <c r="EV43" s="14">
        <v>82.4</v>
      </c>
      <c r="EW43" s="14">
        <v>2.8</v>
      </c>
      <c r="EX43" s="14">
        <v>1.1000000000000001</v>
      </c>
      <c r="EY43" s="14">
        <v>2.2999999999999998</v>
      </c>
      <c r="EZ43" s="14">
        <v>1.1000000000000001</v>
      </c>
      <c r="FA43" s="14">
        <v>4.5</v>
      </c>
      <c r="FB43" s="14">
        <v>6.4</v>
      </c>
      <c r="FC43" s="14">
        <v>20</v>
      </c>
      <c r="FD43" s="14">
        <v>9</v>
      </c>
      <c r="FE43" s="14">
        <v>5.3</v>
      </c>
      <c r="FF43" s="14">
        <v>32.1</v>
      </c>
      <c r="FG43" s="14">
        <v>15.7</v>
      </c>
      <c r="FH43" s="14">
        <v>21.3</v>
      </c>
      <c r="FI43" s="14">
        <v>7.8</v>
      </c>
      <c r="FJ43" s="14"/>
      <c r="FK43" s="14">
        <v>7679</v>
      </c>
      <c r="FL43" s="15"/>
      <c r="FM43" s="14">
        <v>21.4</v>
      </c>
      <c r="FN43" s="14">
        <v>3.83</v>
      </c>
      <c r="FO43" s="14">
        <v>6</v>
      </c>
      <c r="FP43" s="14">
        <v>13.2</v>
      </c>
      <c r="FQ43" s="14">
        <v>26.1</v>
      </c>
      <c r="FR43" s="14">
        <v>9.4</v>
      </c>
      <c r="FS43" s="14">
        <v>4.3</v>
      </c>
      <c r="FT43" s="14">
        <v>4.2</v>
      </c>
      <c r="FU43" s="14">
        <v>88.43</v>
      </c>
    </row>
    <row r="44" spans="1:177" ht="24" customHeight="1" x14ac:dyDescent="0.35">
      <c r="A44" s="16" t="s">
        <v>55</v>
      </c>
      <c r="B44" s="16" t="s">
        <v>815</v>
      </c>
      <c r="C44" s="17">
        <v>197.9</v>
      </c>
      <c r="D44" s="17">
        <v>625.6</v>
      </c>
      <c r="E44" s="17">
        <v>216.9</v>
      </c>
      <c r="F44" s="17"/>
      <c r="G44" s="17"/>
      <c r="H44" s="17">
        <v>89</v>
      </c>
      <c r="I44" s="17">
        <v>202.2</v>
      </c>
      <c r="J44" s="17"/>
      <c r="K44" s="17"/>
      <c r="L44" s="17">
        <v>174.9</v>
      </c>
      <c r="M44" s="17">
        <v>174.7</v>
      </c>
      <c r="N44" s="17">
        <v>175.2</v>
      </c>
      <c r="O44" s="17">
        <v>272.39999999999998</v>
      </c>
      <c r="P44" s="17">
        <v>211.7</v>
      </c>
      <c r="Q44" s="17">
        <v>109.4</v>
      </c>
      <c r="R44" s="17">
        <v>371.5</v>
      </c>
      <c r="S44" s="17">
        <v>10.199999999999999</v>
      </c>
      <c r="T44" s="17"/>
      <c r="U44" s="17"/>
      <c r="V44" s="17"/>
      <c r="W44" s="17"/>
      <c r="X44" s="17">
        <v>163.4</v>
      </c>
      <c r="Y44" s="17">
        <v>7.3</v>
      </c>
      <c r="Z44" s="17">
        <v>5.6</v>
      </c>
      <c r="AA44" s="17"/>
      <c r="AB44" s="17">
        <v>6.9</v>
      </c>
      <c r="AC44" s="17">
        <v>12.9</v>
      </c>
      <c r="AD44" s="17">
        <v>79.599999999999994</v>
      </c>
      <c r="AE44" s="17"/>
      <c r="AF44" s="17"/>
      <c r="AG44" s="17"/>
      <c r="AH44" s="17"/>
      <c r="AI44" s="17">
        <v>109.7</v>
      </c>
      <c r="AJ44" s="17">
        <v>128.4</v>
      </c>
      <c r="AK44" s="17">
        <v>0</v>
      </c>
      <c r="AL44" s="17"/>
      <c r="AM44" s="17"/>
      <c r="AN44" s="17">
        <v>6.5</v>
      </c>
      <c r="AO44" s="17">
        <v>235.5</v>
      </c>
      <c r="AP44" s="17">
        <v>54.3</v>
      </c>
      <c r="AQ44" s="17">
        <v>149.30000000000001</v>
      </c>
      <c r="AR44" s="17">
        <v>37.4</v>
      </c>
      <c r="AS44" s="17">
        <v>18</v>
      </c>
      <c r="AT44" s="17">
        <v>18.8</v>
      </c>
      <c r="AU44" s="17">
        <v>89.3</v>
      </c>
      <c r="AV44" s="17"/>
      <c r="AW44" s="17"/>
      <c r="AX44" s="17"/>
      <c r="AY44" s="17">
        <v>105.5</v>
      </c>
      <c r="AZ44" s="17">
        <v>6</v>
      </c>
      <c r="BA44" s="17">
        <v>8.5</v>
      </c>
      <c r="BB44" s="17">
        <v>33.9</v>
      </c>
      <c r="BC44" s="17">
        <v>44.1</v>
      </c>
      <c r="BD44" s="17">
        <v>2</v>
      </c>
      <c r="BE44" s="17">
        <v>11.8</v>
      </c>
      <c r="BF44" s="17">
        <v>84.1</v>
      </c>
      <c r="BG44" s="17"/>
      <c r="BH44" s="17"/>
      <c r="BI44" s="17">
        <v>81</v>
      </c>
      <c r="BJ44" s="17"/>
      <c r="BK44" s="17"/>
      <c r="BL44" s="17">
        <v>0</v>
      </c>
      <c r="BM44" s="17"/>
      <c r="BN44" s="17"/>
      <c r="BO44" s="17"/>
      <c r="BP44" s="17">
        <v>125.4</v>
      </c>
      <c r="BQ44" s="17">
        <v>0</v>
      </c>
      <c r="BR44" s="17">
        <v>172.6</v>
      </c>
      <c r="BS44" s="17">
        <v>200</v>
      </c>
      <c r="BT44" s="17">
        <v>181.5</v>
      </c>
      <c r="BU44" s="17"/>
      <c r="BV44" s="17"/>
      <c r="BW44" s="17"/>
      <c r="BX44" s="17"/>
      <c r="BY44" s="17"/>
      <c r="BZ44" s="17"/>
      <c r="CA44" s="17"/>
      <c r="CB44" s="17"/>
      <c r="CC44" s="17">
        <v>4.0999999999999996</v>
      </c>
      <c r="CD44" s="17">
        <v>180.7</v>
      </c>
      <c r="CE44" s="17">
        <v>91</v>
      </c>
      <c r="CF44" s="17">
        <v>61.9</v>
      </c>
      <c r="CG44" s="17">
        <v>46.1</v>
      </c>
      <c r="CH44" s="17">
        <v>27.6</v>
      </c>
      <c r="CI44" s="17">
        <v>0</v>
      </c>
      <c r="CJ44" s="17"/>
      <c r="CK44" s="17"/>
      <c r="CL44" s="17">
        <v>142.30000000000001</v>
      </c>
      <c r="CM44" s="17">
        <v>142</v>
      </c>
      <c r="CN44" s="17">
        <v>141.9</v>
      </c>
      <c r="CO44" s="17"/>
      <c r="CP44" s="17"/>
      <c r="CQ44" s="17"/>
      <c r="CR44" s="17"/>
      <c r="CS44" s="17"/>
      <c r="CT44" s="17">
        <v>214.2</v>
      </c>
      <c r="CU44" s="17">
        <v>102.4</v>
      </c>
      <c r="CV44" s="17">
        <v>0.1</v>
      </c>
      <c r="CW44" s="17">
        <v>73.3</v>
      </c>
      <c r="CX44" s="17">
        <v>24.7</v>
      </c>
      <c r="CY44" s="17">
        <v>0.4</v>
      </c>
      <c r="CZ44" s="17">
        <v>0.1</v>
      </c>
      <c r="DA44" s="17">
        <v>19.7</v>
      </c>
      <c r="DB44" s="17">
        <v>0</v>
      </c>
      <c r="DC44" s="17">
        <v>10</v>
      </c>
      <c r="DD44" s="17">
        <v>5.5</v>
      </c>
      <c r="DE44" s="17">
        <v>79.3</v>
      </c>
      <c r="DF44" s="17">
        <v>1.2</v>
      </c>
      <c r="DG44" s="17">
        <v>3.5</v>
      </c>
      <c r="DH44" s="17">
        <v>4.0999999999999996</v>
      </c>
      <c r="DI44" s="17"/>
      <c r="DJ44" s="17">
        <v>20</v>
      </c>
      <c r="DK44" s="17">
        <v>19.100000000000001</v>
      </c>
      <c r="DL44" s="17">
        <v>3.5</v>
      </c>
      <c r="DM44" s="17">
        <v>18.600000000000001</v>
      </c>
      <c r="DN44" s="17">
        <v>4.2</v>
      </c>
      <c r="DO44" s="17">
        <v>4.7</v>
      </c>
      <c r="DP44" s="17">
        <v>22.1</v>
      </c>
      <c r="DQ44" s="17">
        <v>69.400000000000006</v>
      </c>
      <c r="DR44" s="17">
        <v>3.8</v>
      </c>
      <c r="DS44" s="17">
        <v>3.1</v>
      </c>
      <c r="DT44" s="17">
        <v>19.8</v>
      </c>
      <c r="DU44" s="17">
        <v>0</v>
      </c>
      <c r="DV44" s="17">
        <v>0.4</v>
      </c>
      <c r="DW44" s="17">
        <v>19.100000000000001</v>
      </c>
      <c r="DX44" s="17">
        <v>8</v>
      </c>
      <c r="DY44" s="17">
        <v>17</v>
      </c>
      <c r="DZ44" s="17">
        <v>20.100000000000001</v>
      </c>
      <c r="EA44" s="17">
        <v>19.899999999999999</v>
      </c>
      <c r="EB44" s="17">
        <v>27.8</v>
      </c>
      <c r="EC44" s="17">
        <v>72.2</v>
      </c>
      <c r="ED44" s="17">
        <v>12.9</v>
      </c>
      <c r="EE44" s="17">
        <v>63.4</v>
      </c>
      <c r="EF44" s="17">
        <v>80.599999999999994</v>
      </c>
      <c r="EG44" s="17">
        <v>10.6</v>
      </c>
      <c r="EH44" s="17">
        <v>9.1999999999999993</v>
      </c>
      <c r="EI44" s="17">
        <v>20.9</v>
      </c>
      <c r="EJ44" s="17">
        <v>3.5</v>
      </c>
      <c r="EK44" s="17">
        <v>7.4</v>
      </c>
      <c r="EL44" s="17">
        <v>20.399999999999999</v>
      </c>
      <c r="EM44" s="17">
        <v>20.399999999999999</v>
      </c>
      <c r="EN44" s="17">
        <v>20</v>
      </c>
      <c r="EO44" s="17">
        <v>0</v>
      </c>
      <c r="EP44" s="17">
        <v>108</v>
      </c>
      <c r="EQ44" s="17">
        <v>2.1</v>
      </c>
      <c r="ER44" s="17">
        <v>47.8</v>
      </c>
      <c r="ES44" s="17">
        <v>0.6</v>
      </c>
      <c r="ET44" s="17">
        <v>132.30000000000001</v>
      </c>
      <c r="EU44" s="17">
        <v>125.7</v>
      </c>
      <c r="EV44" s="17">
        <v>45.4</v>
      </c>
      <c r="EW44" s="17">
        <v>2.8</v>
      </c>
      <c r="EX44" s="17">
        <v>1.1000000000000001</v>
      </c>
      <c r="EY44" s="17">
        <v>2.4</v>
      </c>
      <c r="EZ44" s="17">
        <v>1.1000000000000001</v>
      </c>
      <c r="FA44" s="17">
        <v>2.2000000000000002</v>
      </c>
      <c r="FB44" s="17">
        <v>6.2</v>
      </c>
      <c r="FC44" s="17">
        <v>20</v>
      </c>
      <c r="FD44" s="17">
        <v>9.1999999999999993</v>
      </c>
      <c r="FE44" s="17">
        <v>10.9</v>
      </c>
      <c r="FF44" s="17">
        <v>33.700000000000003</v>
      </c>
      <c r="FG44" s="17">
        <v>15.5</v>
      </c>
      <c r="FH44" s="17">
        <v>21.3</v>
      </c>
      <c r="FI44" s="17">
        <v>8.5</v>
      </c>
      <c r="FJ44" s="17"/>
      <c r="FK44" s="17">
        <v>7625.9</v>
      </c>
      <c r="FL44" s="15"/>
      <c r="FM44" s="17">
        <v>21.5</v>
      </c>
      <c r="FN44" s="17">
        <v>3.83</v>
      </c>
      <c r="FO44" s="17">
        <v>6</v>
      </c>
      <c r="FP44" s="17">
        <v>13.2</v>
      </c>
      <c r="FQ44" s="17">
        <v>26.3</v>
      </c>
      <c r="FR44" s="17">
        <v>9.4</v>
      </c>
      <c r="FS44" s="17">
        <v>4.4000000000000004</v>
      </c>
      <c r="FT44" s="17">
        <v>4.3</v>
      </c>
      <c r="FU44" s="17">
        <v>88.93</v>
      </c>
    </row>
    <row r="45" spans="1:177" ht="24" customHeight="1" x14ac:dyDescent="0.35">
      <c r="A45" s="16" t="s">
        <v>55</v>
      </c>
      <c r="B45" s="16" t="s">
        <v>816</v>
      </c>
      <c r="C45" s="17">
        <v>205.9</v>
      </c>
      <c r="D45" s="17">
        <v>638.20000000000005</v>
      </c>
      <c r="E45" s="17">
        <v>216.7</v>
      </c>
      <c r="F45" s="17"/>
      <c r="G45" s="17"/>
      <c r="H45" s="17">
        <v>91.5</v>
      </c>
      <c r="I45" s="17">
        <v>198.8</v>
      </c>
      <c r="J45" s="17"/>
      <c r="K45" s="17"/>
      <c r="L45" s="17">
        <v>172</v>
      </c>
      <c r="M45" s="17">
        <v>172</v>
      </c>
      <c r="N45" s="17">
        <v>172</v>
      </c>
      <c r="O45" s="17">
        <v>260.5</v>
      </c>
      <c r="P45" s="17">
        <v>210.8</v>
      </c>
      <c r="Q45" s="17">
        <v>109.9</v>
      </c>
      <c r="R45" s="17">
        <v>379.8</v>
      </c>
      <c r="S45" s="17">
        <v>10.5</v>
      </c>
      <c r="T45" s="17"/>
      <c r="U45" s="17"/>
      <c r="V45" s="17"/>
      <c r="W45" s="17"/>
      <c r="X45" s="17">
        <v>169.7</v>
      </c>
      <c r="Y45" s="17">
        <v>8.3000000000000007</v>
      </c>
      <c r="Z45" s="17">
        <v>6</v>
      </c>
      <c r="AA45" s="17"/>
      <c r="AB45" s="17">
        <v>7.1</v>
      </c>
      <c r="AC45" s="17">
        <v>12.9</v>
      </c>
      <c r="AD45" s="17">
        <v>80.7</v>
      </c>
      <c r="AE45" s="17"/>
      <c r="AF45" s="17"/>
      <c r="AG45" s="17"/>
      <c r="AH45" s="17"/>
      <c r="AI45" s="17">
        <v>110.6</v>
      </c>
      <c r="AJ45" s="17">
        <v>224.1</v>
      </c>
      <c r="AK45" s="17">
        <v>0</v>
      </c>
      <c r="AL45" s="17"/>
      <c r="AM45" s="17"/>
      <c r="AN45" s="17">
        <v>6.5</v>
      </c>
      <c r="AO45" s="17">
        <v>305.5</v>
      </c>
      <c r="AP45" s="17">
        <v>54.2</v>
      </c>
      <c r="AQ45" s="17">
        <v>153.4</v>
      </c>
      <c r="AR45" s="17">
        <v>38.9</v>
      </c>
      <c r="AS45" s="17">
        <v>18.2</v>
      </c>
      <c r="AT45" s="17">
        <v>18.8</v>
      </c>
      <c r="AU45" s="17">
        <v>88.8</v>
      </c>
      <c r="AV45" s="17"/>
      <c r="AW45" s="17"/>
      <c r="AX45" s="17"/>
      <c r="AY45" s="17">
        <v>108.8</v>
      </c>
      <c r="AZ45" s="17">
        <v>6</v>
      </c>
      <c r="BA45" s="17">
        <v>8.4</v>
      </c>
      <c r="BB45" s="17">
        <v>35.299999999999997</v>
      </c>
      <c r="BC45" s="17">
        <v>21.9</v>
      </c>
      <c r="BD45" s="17">
        <v>2</v>
      </c>
      <c r="BE45" s="17">
        <v>12.2</v>
      </c>
      <c r="BF45" s="17">
        <v>90.8</v>
      </c>
      <c r="BG45" s="17"/>
      <c r="BH45" s="17"/>
      <c r="BI45" s="17">
        <v>83.5</v>
      </c>
      <c r="BJ45" s="17"/>
      <c r="BK45" s="17"/>
      <c r="BL45" s="17">
        <v>0</v>
      </c>
      <c r="BM45" s="17"/>
      <c r="BN45" s="17"/>
      <c r="BO45" s="17"/>
      <c r="BP45" s="17">
        <v>127.8</v>
      </c>
      <c r="BQ45" s="17">
        <v>0</v>
      </c>
      <c r="BR45" s="17">
        <v>172.7</v>
      </c>
      <c r="BS45" s="17">
        <v>200</v>
      </c>
      <c r="BT45" s="17">
        <v>182.9</v>
      </c>
      <c r="BU45" s="17"/>
      <c r="BV45" s="17"/>
      <c r="BW45" s="17"/>
      <c r="BX45" s="17"/>
      <c r="BY45" s="17"/>
      <c r="BZ45" s="17"/>
      <c r="CA45" s="17"/>
      <c r="CB45" s="17"/>
      <c r="CC45" s="17">
        <v>4.0999999999999996</v>
      </c>
      <c r="CD45" s="17">
        <v>202.3</v>
      </c>
      <c r="CE45" s="17">
        <v>96.1</v>
      </c>
      <c r="CF45" s="17">
        <v>64.099999999999994</v>
      </c>
      <c r="CG45" s="17">
        <v>46.6</v>
      </c>
      <c r="CH45" s="17">
        <v>29.2</v>
      </c>
      <c r="CI45" s="17">
        <v>0</v>
      </c>
      <c r="CJ45" s="17"/>
      <c r="CK45" s="17"/>
      <c r="CL45" s="17">
        <v>143.69999999999999</v>
      </c>
      <c r="CM45" s="17">
        <v>144.5</v>
      </c>
      <c r="CN45" s="17">
        <v>148.69999999999999</v>
      </c>
      <c r="CO45" s="17"/>
      <c r="CP45" s="17"/>
      <c r="CQ45" s="17"/>
      <c r="CR45" s="17"/>
      <c r="CS45" s="17"/>
      <c r="CT45" s="17">
        <v>214.7</v>
      </c>
      <c r="CU45" s="17">
        <v>102.7</v>
      </c>
      <c r="CV45" s="17">
        <v>0.1</v>
      </c>
      <c r="CW45" s="17">
        <v>77.3</v>
      </c>
      <c r="CX45" s="17">
        <v>4.9000000000000004</v>
      </c>
      <c r="CY45" s="17">
        <v>0</v>
      </c>
      <c r="CZ45" s="17">
        <v>0.1</v>
      </c>
      <c r="DA45" s="17">
        <v>19.7</v>
      </c>
      <c r="DB45" s="17">
        <v>0</v>
      </c>
      <c r="DC45" s="17">
        <v>9.9</v>
      </c>
      <c r="DD45" s="17">
        <v>5.6</v>
      </c>
      <c r="DE45" s="17">
        <v>8</v>
      </c>
      <c r="DF45" s="17">
        <v>1.2</v>
      </c>
      <c r="DG45" s="17">
        <v>3.5</v>
      </c>
      <c r="DH45" s="17">
        <v>4.0999999999999996</v>
      </c>
      <c r="DI45" s="17"/>
      <c r="DJ45" s="17">
        <v>20</v>
      </c>
      <c r="DK45" s="17">
        <v>19.100000000000001</v>
      </c>
      <c r="DL45" s="17">
        <v>3.5</v>
      </c>
      <c r="DM45" s="17">
        <v>18.600000000000001</v>
      </c>
      <c r="DN45" s="17">
        <v>0.2</v>
      </c>
      <c r="DO45" s="17">
        <v>0.1</v>
      </c>
      <c r="DP45" s="17">
        <v>21.5</v>
      </c>
      <c r="DQ45" s="17">
        <v>69.599999999999994</v>
      </c>
      <c r="DR45" s="17">
        <v>0</v>
      </c>
      <c r="DS45" s="17">
        <v>3.2</v>
      </c>
      <c r="DT45" s="17">
        <v>20</v>
      </c>
      <c r="DU45" s="17">
        <v>3</v>
      </c>
      <c r="DV45" s="17">
        <v>0.4</v>
      </c>
      <c r="DW45" s="17">
        <v>19.600000000000001</v>
      </c>
      <c r="DX45" s="17">
        <v>8</v>
      </c>
      <c r="DY45" s="17">
        <v>17.7</v>
      </c>
      <c r="DZ45" s="17">
        <v>20.3</v>
      </c>
      <c r="EA45" s="17">
        <v>19.8</v>
      </c>
      <c r="EB45" s="17">
        <v>27.5</v>
      </c>
      <c r="EC45" s="17">
        <v>66.5</v>
      </c>
      <c r="ED45" s="17">
        <v>2.5</v>
      </c>
      <c r="EE45" s="17">
        <v>59.6</v>
      </c>
      <c r="EF45" s="17">
        <v>81.8</v>
      </c>
      <c r="EG45" s="17">
        <v>11.6</v>
      </c>
      <c r="EH45" s="17">
        <v>8</v>
      </c>
      <c r="EI45" s="17">
        <v>20.9</v>
      </c>
      <c r="EJ45" s="17">
        <v>3.3</v>
      </c>
      <c r="EK45" s="17">
        <v>7.2</v>
      </c>
      <c r="EL45" s="17">
        <v>20.399999999999999</v>
      </c>
      <c r="EM45" s="17">
        <v>20.399999999999999</v>
      </c>
      <c r="EN45" s="17">
        <v>20</v>
      </c>
      <c r="EO45" s="17">
        <v>0</v>
      </c>
      <c r="EP45" s="17">
        <v>23.3</v>
      </c>
      <c r="EQ45" s="17">
        <v>0.4</v>
      </c>
      <c r="ER45" s="17">
        <v>8.1</v>
      </c>
      <c r="ES45" s="17">
        <v>0.6</v>
      </c>
      <c r="ET45" s="17">
        <v>132.6</v>
      </c>
      <c r="EU45" s="17">
        <v>120.4</v>
      </c>
      <c r="EV45" s="17">
        <v>9.5</v>
      </c>
      <c r="EW45" s="17">
        <v>2.8</v>
      </c>
      <c r="EX45" s="17">
        <v>1.1000000000000001</v>
      </c>
      <c r="EY45" s="17">
        <v>2.4</v>
      </c>
      <c r="EZ45" s="17">
        <v>1.1000000000000001</v>
      </c>
      <c r="FA45" s="17">
        <v>0.5</v>
      </c>
      <c r="FB45" s="17">
        <v>6.2</v>
      </c>
      <c r="FC45" s="17">
        <v>19.899999999999999</v>
      </c>
      <c r="FD45" s="17">
        <v>8.6999999999999993</v>
      </c>
      <c r="FE45" s="17">
        <v>14</v>
      </c>
      <c r="FF45" s="17">
        <v>34.6</v>
      </c>
      <c r="FG45" s="17">
        <v>15.8</v>
      </c>
      <c r="FH45" s="17">
        <v>21.3</v>
      </c>
      <c r="FI45" s="17">
        <v>8.6999999999999993</v>
      </c>
      <c r="FJ45" s="17"/>
      <c r="FK45" s="17">
        <v>7572</v>
      </c>
      <c r="FL45" s="15"/>
      <c r="FM45" s="17">
        <v>21.5</v>
      </c>
      <c r="FN45" s="17">
        <v>3.84</v>
      </c>
      <c r="FO45" s="17">
        <v>6</v>
      </c>
      <c r="FP45" s="17">
        <v>13.2</v>
      </c>
      <c r="FQ45" s="17">
        <v>26.5</v>
      </c>
      <c r="FR45" s="17">
        <v>9.4</v>
      </c>
      <c r="FS45" s="17">
        <v>4.5</v>
      </c>
      <c r="FT45" s="17">
        <v>4.2</v>
      </c>
      <c r="FU45" s="17">
        <v>89.14</v>
      </c>
    </row>
    <row r="46" spans="1:177" ht="24" customHeight="1" x14ac:dyDescent="0.35">
      <c r="A46" s="16" t="s">
        <v>55</v>
      </c>
      <c r="B46" s="16" t="s">
        <v>817</v>
      </c>
      <c r="C46" s="17">
        <v>203.5</v>
      </c>
      <c r="D46" s="17">
        <v>630.29999999999995</v>
      </c>
      <c r="E46" s="17">
        <v>216.7</v>
      </c>
      <c r="F46" s="17"/>
      <c r="G46" s="17"/>
      <c r="H46" s="17">
        <v>90.1</v>
      </c>
      <c r="I46" s="17">
        <v>198.1</v>
      </c>
      <c r="J46" s="17"/>
      <c r="K46" s="17"/>
      <c r="L46" s="17">
        <v>126.4</v>
      </c>
      <c r="M46" s="17">
        <v>127.2</v>
      </c>
      <c r="N46" s="17">
        <v>126.9</v>
      </c>
      <c r="O46" s="17">
        <v>234.1</v>
      </c>
      <c r="P46" s="17">
        <v>212.2</v>
      </c>
      <c r="Q46" s="17">
        <v>110</v>
      </c>
      <c r="R46" s="17">
        <v>371.5</v>
      </c>
      <c r="S46" s="17">
        <v>10.4</v>
      </c>
      <c r="T46" s="17"/>
      <c r="U46" s="17"/>
      <c r="V46" s="17"/>
      <c r="W46" s="17"/>
      <c r="X46" s="17">
        <v>167.8</v>
      </c>
      <c r="Y46" s="17">
        <v>7.7</v>
      </c>
      <c r="Z46" s="17">
        <v>6</v>
      </c>
      <c r="AA46" s="17"/>
      <c r="AB46" s="17">
        <v>6.9</v>
      </c>
      <c r="AC46" s="17">
        <v>12.9</v>
      </c>
      <c r="AD46" s="17">
        <v>112.1</v>
      </c>
      <c r="AE46" s="17"/>
      <c r="AF46" s="17"/>
      <c r="AG46" s="17"/>
      <c r="AH46" s="17"/>
      <c r="AI46" s="17">
        <v>110.6</v>
      </c>
      <c r="AJ46" s="17">
        <v>220.8</v>
      </c>
      <c r="AK46" s="17">
        <v>0</v>
      </c>
      <c r="AL46" s="17"/>
      <c r="AM46" s="17"/>
      <c r="AN46" s="17">
        <v>6.5</v>
      </c>
      <c r="AO46" s="17">
        <v>382.7</v>
      </c>
      <c r="AP46" s="17">
        <v>54.3</v>
      </c>
      <c r="AQ46" s="17">
        <v>150.6</v>
      </c>
      <c r="AR46" s="17">
        <v>37.9</v>
      </c>
      <c r="AS46" s="17">
        <v>18</v>
      </c>
      <c r="AT46" s="17">
        <v>18.8</v>
      </c>
      <c r="AU46" s="17">
        <v>92.8</v>
      </c>
      <c r="AV46" s="17"/>
      <c r="AW46" s="17"/>
      <c r="AX46" s="17"/>
      <c r="AY46" s="17">
        <v>105.8</v>
      </c>
      <c r="AZ46" s="17">
        <v>6</v>
      </c>
      <c r="BA46" s="17">
        <v>8.4</v>
      </c>
      <c r="BB46" s="17">
        <v>35.4</v>
      </c>
      <c r="BC46" s="17">
        <v>21.4</v>
      </c>
      <c r="BD46" s="17">
        <v>2</v>
      </c>
      <c r="BE46" s="17">
        <v>11.9</v>
      </c>
      <c r="BF46" s="17">
        <v>82.7</v>
      </c>
      <c r="BG46" s="17"/>
      <c r="BH46" s="17"/>
      <c r="BI46" s="17">
        <v>82.4</v>
      </c>
      <c r="BJ46" s="17"/>
      <c r="BK46" s="17"/>
      <c r="BL46" s="17">
        <v>30.8</v>
      </c>
      <c r="BM46" s="17"/>
      <c r="BN46" s="17"/>
      <c r="BO46" s="17"/>
      <c r="BP46" s="17">
        <v>126.7</v>
      </c>
      <c r="BQ46" s="17">
        <v>0</v>
      </c>
      <c r="BR46" s="17">
        <v>173.4</v>
      </c>
      <c r="BS46" s="17">
        <v>200</v>
      </c>
      <c r="BT46" s="17">
        <v>182.4</v>
      </c>
      <c r="BU46" s="17"/>
      <c r="BV46" s="17"/>
      <c r="BW46" s="17"/>
      <c r="BX46" s="17"/>
      <c r="BY46" s="17"/>
      <c r="BZ46" s="17"/>
      <c r="CA46" s="17"/>
      <c r="CB46" s="17"/>
      <c r="CC46" s="17">
        <v>4.0999999999999996</v>
      </c>
      <c r="CD46" s="17">
        <v>104.1</v>
      </c>
      <c r="CE46" s="17">
        <v>93.9</v>
      </c>
      <c r="CF46" s="17">
        <v>62.9</v>
      </c>
      <c r="CG46" s="17">
        <v>46.3</v>
      </c>
      <c r="CH46" s="17">
        <v>28.6</v>
      </c>
      <c r="CI46" s="17">
        <v>0</v>
      </c>
      <c r="CJ46" s="17"/>
      <c r="CK46" s="17"/>
      <c r="CL46" s="17">
        <v>144.5</v>
      </c>
      <c r="CM46" s="17">
        <v>145.5</v>
      </c>
      <c r="CN46" s="17">
        <v>148.9</v>
      </c>
      <c r="CO46" s="17"/>
      <c r="CP46" s="17"/>
      <c r="CQ46" s="17"/>
      <c r="CR46" s="17"/>
      <c r="CS46" s="17"/>
      <c r="CT46" s="17">
        <v>214.9</v>
      </c>
      <c r="CU46" s="17">
        <v>103</v>
      </c>
      <c r="CV46" s="17">
        <v>0</v>
      </c>
      <c r="CW46" s="17">
        <v>71.7</v>
      </c>
      <c r="CX46" s="17">
        <v>0</v>
      </c>
      <c r="CY46" s="17">
        <v>0</v>
      </c>
      <c r="CZ46" s="17">
        <v>0</v>
      </c>
      <c r="DA46" s="17">
        <v>20</v>
      </c>
      <c r="DB46" s="17">
        <v>17</v>
      </c>
      <c r="DC46" s="17">
        <v>9.9</v>
      </c>
      <c r="DD46" s="17">
        <v>5.5</v>
      </c>
      <c r="DE46" s="17">
        <v>0</v>
      </c>
      <c r="DF46" s="17">
        <v>1.2</v>
      </c>
      <c r="DG46" s="17">
        <v>3.5</v>
      </c>
      <c r="DH46" s="17">
        <v>4</v>
      </c>
      <c r="DI46" s="17"/>
      <c r="DJ46" s="17">
        <v>20</v>
      </c>
      <c r="DK46" s="17">
        <v>18.899999999999999</v>
      </c>
      <c r="DL46" s="17">
        <v>3.5</v>
      </c>
      <c r="DM46" s="17">
        <v>18.600000000000001</v>
      </c>
      <c r="DN46" s="17">
        <v>0</v>
      </c>
      <c r="DO46" s="17">
        <v>0</v>
      </c>
      <c r="DP46" s="17">
        <v>19.100000000000001</v>
      </c>
      <c r="DQ46" s="17">
        <v>69.7</v>
      </c>
      <c r="DR46" s="17">
        <v>0</v>
      </c>
      <c r="DS46" s="17">
        <v>3.2</v>
      </c>
      <c r="DT46" s="17">
        <v>20.100000000000001</v>
      </c>
      <c r="DU46" s="17">
        <v>0</v>
      </c>
      <c r="DV46" s="17">
        <v>0.4</v>
      </c>
      <c r="DW46" s="17">
        <v>19.8</v>
      </c>
      <c r="DX46" s="17">
        <v>8</v>
      </c>
      <c r="DY46" s="17">
        <v>17.899999999999999</v>
      </c>
      <c r="DZ46" s="17">
        <v>20.2</v>
      </c>
      <c r="EA46" s="17">
        <v>19.8</v>
      </c>
      <c r="EB46" s="17">
        <v>27.8</v>
      </c>
      <c r="EC46" s="17">
        <v>64.7</v>
      </c>
      <c r="ED46" s="17">
        <v>0</v>
      </c>
      <c r="EE46" s="17">
        <v>59.4</v>
      </c>
      <c r="EF46" s="17">
        <v>79.599999999999994</v>
      </c>
      <c r="EG46" s="17">
        <v>9</v>
      </c>
      <c r="EH46" s="17">
        <v>6.5</v>
      </c>
      <c r="EI46" s="17">
        <v>20.399999999999999</v>
      </c>
      <c r="EJ46" s="17">
        <v>1.5</v>
      </c>
      <c r="EK46" s="17">
        <v>7.2</v>
      </c>
      <c r="EL46" s="17">
        <v>20.399999999999999</v>
      </c>
      <c r="EM46" s="17">
        <v>20.399999999999999</v>
      </c>
      <c r="EN46" s="17">
        <v>20</v>
      </c>
      <c r="EO46" s="17">
        <v>0</v>
      </c>
      <c r="EP46" s="17">
        <v>0</v>
      </c>
      <c r="EQ46" s="17">
        <v>0</v>
      </c>
      <c r="ER46" s="17">
        <v>0</v>
      </c>
      <c r="ES46" s="17">
        <v>0.6</v>
      </c>
      <c r="ET46" s="17">
        <v>131</v>
      </c>
      <c r="EU46" s="17">
        <v>124.8</v>
      </c>
      <c r="EV46" s="17">
        <v>0</v>
      </c>
      <c r="EW46" s="17">
        <v>2.8</v>
      </c>
      <c r="EX46" s="17">
        <v>1.1000000000000001</v>
      </c>
      <c r="EY46" s="17">
        <v>2.4</v>
      </c>
      <c r="EZ46" s="17">
        <v>1.1000000000000001</v>
      </c>
      <c r="FA46" s="17">
        <v>0</v>
      </c>
      <c r="FB46" s="17">
        <v>6.3</v>
      </c>
      <c r="FC46" s="17">
        <v>20</v>
      </c>
      <c r="FD46" s="17">
        <v>8.6</v>
      </c>
      <c r="FE46" s="17">
        <v>16.899999999999999</v>
      </c>
      <c r="FF46" s="17">
        <v>33.5</v>
      </c>
      <c r="FG46" s="17">
        <v>15.6</v>
      </c>
      <c r="FH46" s="17">
        <v>21.3</v>
      </c>
      <c r="FI46" s="17">
        <v>9.1999999999999993</v>
      </c>
      <c r="FJ46" s="17"/>
      <c r="FK46" s="17">
        <v>7353.9</v>
      </c>
      <c r="FL46" s="15"/>
      <c r="FM46" s="17">
        <v>21.5</v>
      </c>
      <c r="FN46" s="17">
        <v>3.84</v>
      </c>
      <c r="FO46" s="17">
        <v>6</v>
      </c>
      <c r="FP46" s="17">
        <v>13.2</v>
      </c>
      <c r="FQ46" s="17">
        <v>26.7</v>
      </c>
      <c r="FR46" s="17">
        <v>9.4</v>
      </c>
      <c r="FS46" s="17">
        <v>4.3</v>
      </c>
      <c r="FT46" s="17">
        <v>15.8</v>
      </c>
      <c r="FU46" s="17">
        <v>100.74</v>
      </c>
    </row>
    <row r="47" spans="1:177" ht="24" customHeight="1" x14ac:dyDescent="0.35">
      <c r="A47" s="16" t="s">
        <v>55</v>
      </c>
      <c r="B47" s="16" t="s">
        <v>818</v>
      </c>
      <c r="C47" s="17">
        <v>202</v>
      </c>
      <c r="D47" s="17">
        <v>634.29999999999995</v>
      </c>
      <c r="E47" s="17">
        <v>216.7</v>
      </c>
      <c r="F47" s="17"/>
      <c r="G47" s="17"/>
      <c r="H47" s="17">
        <v>89.9</v>
      </c>
      <c r="I47" s="17">
        <v>194.1</v>
      </c>
      <c r="J47" s="17"/>
      <c r="K47" s="17"/>
      <c r="L47" s="17">
        <v>183</v>
      </c>
      <c r="M47" s="17">
        <v>183</v>
      </c>
      <c r="N47" s="17">
        <v>183</v>
      </c>
      <c r="O47" s="17">
        <v>266.3</v>
      </c>
      <c r="P47" s="17">
        <v>211.8</v>
      </c>
      <c r="Q47" s="17">
        <v>109.8</v>
      </c>
      <c r="R47" s="17">
        <v>377</v>
      </c>
      <c r="S47" s="17">
        <v>10.4</v>
      </c>
      <c r="T47" s="17"/>
      <c r="U47" s="17"/>
      <c r="V47" s="17"/>
      <c r="W47" s="17"/>
      <c r="X47" s="17">
        <v>167.7</v>
      </c>
      <c r="Y47" s="17">
        <v>7.7</v>
      </c>
      <c r="Z47" s="17">
        <v>6.1</v>
      </c>
      <c r="AA47" s="17"/>
      <c r="AB47" s="17">
        <v>6.9</v>
      </c>
      <c r="AC47" s="17">
        <v>12.9</v>
      </c>
      <c r="AD47" s="17">
        <v>113.7</v>
      </c>
      <c r="AE47" s="17"/>
      <c r="AF47" s="17"/>
      <c r="AG47" s="17"/>
      <c r="AH47" s="17"/>
      <c r="AI47" s="17">
        <v>110.7</v>
      </c>
      <c r="AJ47" s="17">
        <v>224.1</v>
      </c>
      <c r="AK47" s="17">
        <v>0</v>
      </c>
      <c r="AL47" s="17"/>
      <c r="AM47" s="17"/>
      <c r="AN47" s="17">
        <v>6.5</v>
      </c>
      <c r="AO47" s="17">
        <v>381.1</v>
      </c>
      <c r="AP47" s="17">
        <v>54.3</v>
      </c>
      <c r="AQ47" s="17">
        <v>151.19999999999999</v>
      </c>
      <c r="AR47" s="17">
        <v>34.700000000000003</v>
      </c>
      <c r="AS47" s="17">
        <v>18.2</v>
      </c>
      <c r="AT47" s="17">
        <v>18.8</v>
      </c>
      <c r="AU47" s="17">
        <v>91.5</v>
      </c>
      <c r="AV47" s="17"/>
      <c r="AW47" s="17"/>
      <c r="AX47" s="17"/>
      <c r="AY47" s="17">
        <v>106.2</v>
      </c>
      <c r="AZ47" s="17">
        <v>6</v>
      </c>
      <c r="BA47" s="17">
        <v>8.4</v>
      </c>
      <c r="BB47" s="17">
        <v>24.3</v>
      </c>
      <c r="BC47" s="17">
        <v>21.5</v>
      </c>
      <c r="BD47" s="17">
        <v>2</v>
      </c>
      <c r="BE47" s="17">
        <v>23.5</v>
      </c>
      <c r="BF47" s="17">
        <v>83.2</v>
      </c>
      <c r="BG47" s="17"/>
      <c r="BH47" s="17"/>
      <c r="BI47" s="17">
        <v>94.7</v>
      </c>
      <c r="BJ47" s="17"/>
      <c r="BK47" s="17"/>
      <c r="BL47" s="17">
        <v>46.5</v>
      </c>
      <c r="BM47" s="17"/>
      <c r="BN47" s="17"/>
      <c r="BO47" s="17"/>
      <c r="BP47" s="17">
        <v>127.2</v>
      </c>
      <c r="BQ47" s="17">
        <v>0</v>
      </c>
      <c r="BR47" s="17">
        <v>173.8</v>
      </c>
      <c r="BS47" s="17">
        <v>200</v>
      </c>
      <c r="BT47" s="17">
        <v>182.8</v>
      </c>
      <c r="BU47" s="17"/>
      <c r="BV47" s="17"/>
      <c r="BW47" s="17"/>
      <c r="BX47" s="17"/>
      <c r="BY47" s="17"/>
      <c r="BZ47" s="17"/>
      <c r="CA47" s="17"/>
      <c r="CB47" s="17"/>
      <c r="CC47" s="17">
        <v>4.4000000000000004</v>
      </c>
      <c r="CD47" s="17">
        <v>171.7</v>
      </c>
      <c r="CE47" s="17">
        <v>94.2</v>
      </c>
      <c r="CF47" s="17">
        <v>63.2</v>
      </c>
      <c r="CG47" s="17">
        <v>46.4</v>
      </c>
      <c r="CH47" s="17">
        <v>28.6</v>
      </c>
      <c r="CI47" s="17">
        <v>0</v>
      </c>
      <c r="CJ47" s="17"/>
      <c r="CK47" s="17"/>
      <c r="CL47" s="17">
        <v>145</v>
      </c>
      <c r="CM47" s="17">
        <v>145.9</v>
      </c>
      <c r="CN47" s="17">
        <v>149.19999999999999</v>
      </c>
      <c r="CO47" s="17"/>
      <c r="CP47" s="17"/>
      <c r="CQ47" s="17"/>
      <c r="CR47" s="17"/>
      <c r="CS47" s="17"/>
      <c r="CT47" s="17">
        <v>215.3</v>
      </c>
      <c r="CU47" s="17">
        <v>103.1</v>
      </c>
      <c r="CV47" s="17">
        <v>0</v>
      </c>
      <c r="CW47" s="17">
        <v>69.3</v>
      </c>
      <c r="CX47" s="17">
        <v>0</v>
      </c>
      <c r="CY47" s="17">
        <v>2.5</v>
      </c>
      <c r="CZ47" s="17">
        <v>0</v>
      </c>
      <c r="DA47" s="17">
        <v>20.100000000000001</v>
      </c>
      <c r="DB47" s="17">
        <v>19.2</v>
      </c>
      <c r="DC47" s="17">
        <v>9.9</v>
      </c>
      <c r="DD47" s="17">
        <v>5.4</v>
      </c>
      <c r="DE47" s="17">
        <v>0</v>
      </c>
      <c r="DF47" s="17">
        <v>1.2</v>
      </c>
      <c r="DG47" s="17">
        <v>3.5</v>
      </c>
      <c r="DH47" s="17">
        <v>4.2</v>
      </c>
      <c r="DI47" s="17"/>
      <c r="DJ47" s="17">
        <v>20</v>
      </c>
      <c r="DK47" s="17">
        <v>19.100000000000001</v>
      </c>
      <c r="DL47" s="17">
        <v>3.5</v>
      </c>
      <c r="DM47" s="17">
        <v>18.600000000000001</v>
      </c>
      <c r="DN47" s="17">
        <v>0</v>
      </c>
      <c r="DO47" s="17">
        <v>0</v>
      </c>
      <c r="DP47" s="17">
        <v>17.899999999999999</v>
      </c>
      <c r="DQ47" s="17">
        <v>62.6</v>
      </c>
      <c r="DR47" s="17">
        <v>0</v>
      </c>
      <c r="DS47" s="17">
        <v>3.1</v>
      </c>
      <c r="DT47" s="17">
        <v>20.2</v>
      </c>
      <c r="DU47" s="17">
        <v>0</v>
      </c>
      <c r="DV47" s="17">
        <v>0.4</v>
      </c>
      <c r="DW47" s="17">
        <v>19.8</v>
      </c>
      <c r="DX47" s="17">
        <v>8</v>
      </c>
      <c r="DY47" s="17">
        <v>18</v>
      </c>
      <c r="DZ47" s="17">
        <v>20.2</v>
      </c>
      <c r="EA47" s="17">
        <v>20</v>
      </c>
      <c r="EB47" s="17">
        <v>24</v>
      </c>
      <c r="EC47" s="17">
        <v>75.900000000000006</v>
      </c>
      <c r="ED47" s="17">
        <v>0</v>
      </c>
      <c r="EE47" s="17">
        <v>67.599999999999994</v>
      </c>
      <c r="EF47" s="17">
        <v>81.3</v>
      </c>
      <c r="EG47" s="17">
        <v>9.6</v>
      </c>
      <c r="EH47" s="17">
        <v>5.8</v>
      </c>
      <c r="EI47" s="17">
        <v>20.9</v>
      </c>
      <c r="EJ47" s="17">
        <v>2.2000000000000002</v>
      </c>
      <c r="EK47" s="17">
        <v>7.7</v>
      </c>
      <c r="EL47" s="17">
        <v>20.399999999999999</v>
      </c>
      <c r="EM47" s="17">
        <v>20.399999999999999</v>
      </c>
      <c r="EN47" s="17">
        <v>20</v>
      </c>
      <c r="EO47" s="17">
        <v>1.8</v>
      </c>
      <c r="EP47" s="17">
        <v>0</v>
      </c>
      <c r="EQ47" s="17">
        <v>0</v>
      </c>
      <c r="ER47" s="17">
        <v>0</v>
      </c>
      <c r="ES47" s="17">
        <v>0.6</v>
      </c>
      <c r="ET47" s="17">
        <v>128.1</v>
      </c>
      <c r="EU47" s="17">
        <v>113.7</v>
      </c>
      <c r="EV47" s="17">
        <v>0</v>
      </c>
      <c r="EW47" s="17">
        <v>2.8</v>
      </c>
      <c r="EX47" s="17">
        <v>1.1000000000000001</v>
      </c>
      <c r="EY47" s="17">
        <v>2.4</v>
      </c>
      <c r="EZ47" s="17">
        <v>1.1000000000000001</v>
      </c>
      <c r="FA47" s="17">
        <v>0</v>
      </c>
      <c r="FB47" s="17">
        <v>6.4</v>
      </c>
      <c r="FC47" s="17">
        <v>20</v>
      </c>
      <c r="FD47" s="17">
        <v>8.6999999999999993</v>
      </c>
      <c r="FE47" s="17">
        <v>17</v>
      </c>
      <c r="FF47" s="17">
        <v>34.700000000000003</v>
      </c>
      <c r="FG47" s="17">
        <v>15.6</v>
      </c>
      <c r="FH47" s="17">
        <v>21.3</v>
      </c>
      <c r="FI47" s="17">
        <v>7.9</v>
      </c>
      <c r="FJ47" s="17"/>
      <c r="FK47" s="17">
        <v>7660.2</v>
      </c>
      <c r="FL47" s="15"/>
      <c r="FM47" s="17">
        <v>21.5</v>
      </c>
      <c r="FN47" s="17">
        <v>3.84</v>
      </c>
      <c r="FO47" s="17">
        <v>6</v>
      </c>
      <c r="FP47" s="17">
        <v>13.2</v>
      </c>
      <c r="FQ47" s="17">
        <v>26.8</v>
      </c>
      <c r="FR47" s="17">
        <v>9.4</v>
      </c>
      <c r="FS47" s="17">
        <v>4.4000000000000004</v>
      </c>
      <c r="FT47" s="17">
        <v>15.7</v>
      </c>
      <c r="FU47" s="17">
        <v>100.84</v>
      </c>
    </row>
    <row r="48" spans="1:177" ht="24" customHeight="1" x14ac:dyDescent="0.35">
      <c r="A48" s="16" t="s">
        <v>55</v>
      </c>
      <c r="B48" s="16" t="s">
        <v>819</v>
      </c>
      <c r="C48" s="17">
        <v>203.6</v>
      </c>
      <c r="D48" s="17">
        <v>635</v>
      </c>
      <c r="E48" s="17">
        <v>217.3</v>
      </c>
      <c r="F48" s="17"/>
      <c r="G48" s="17"/>
      <c r="H48" s="17">
        <v>90.2</v>
      </c>
      <c r="I48" s="17">
        <v>198.3</v>
      </c>
      <c r="J48" s="17"/>
      <c r="K48" s="17"/>
      <c r="L48" s="17">
        <v>182.6</v>
      </c>
      <c r="M48" s="17">
        <v>182.8</v>
      </c>
      <c r="N48" s="17">
        <v>182.3</v>
      </c>
      <c r="O48" s="17">
        <v>267.89999999999998</v>
      </c>
      <c r="P48" s="17">
        <v>212.2</v>
      </c>
      <c r="Q48" s="17">
        <v>110.2</v>
      </c>
      <c r="R48" s="17">
        <v>377.1</v>
      </c>
      <c r="S48" s="17">
        <v>10.5</v>
      </c>
      <c r="T48" s="17"/>
      <c r="U48" s="17"/>
      <c r="V48" s="17"/>
      <c r="W48" s="17"/>
      <c r="X48" s="17">
        <v>167.3</v>
      </c>
      <c r="Y48" s="17">
        <v>7.7</v>
      </c>
      <c r="Z48" s="17">
        <v>6.1</v>
      </c>
      <c r="AA48" s="17"/>
      <c r="AB48" s="17">
        <v>6.9</v>
      </c>
      <c r="AC48" s="17">
        <v>13</v>
      </c>
      <c r="AD48" s="17">
        <v>113.7</v>
      </c>
      <c r="AE48" s="17"/>
      <c r="AF48" s="17"/>
      <c r="AG48" s="17"/>
      <c r="AH48" s="17"/>
      <c r="AI48" s="17">
        <v>110.8</v>
      </c>
      <c r="AJ48" s="17">
        <v>223.4</v>
      </c>
      <c r="AK48" s="17">
        <v>0</v>
      </c>
      <c r="AL48" s="17"/>
      <c r="AM48" s="17"/>
      <c r="AN48" s="17">
        <v>6.5</v>
      </c>
      <c r="AO48" s="17">
        <v>458.5</v>
      </c>
      <c r="AP48" s="17">
        <v>46.2</v>
      </c>
      <c r="AQ48" s="17">
        <v>151.4</v>
      </c>
      <c r="AR48" s="17">
        <v>0</v>
      </c>
      <c r="AS48" s="17">
        <v>18.2</v>
      </c>
      <c r="AT48" s="17">
        <v>18.8</v>
      </c>
      <c r="AU48" s="17">
        <v>92.1</v>
      </c>
      <c r="AV48" s="17"/>
      <c r="AW48" s="17"/>
      <c r="AX48" s="17"/>
      <c r="AY48" s="17">
        <v>105.9</v>
      </c>
      <c r="AZ48" s="17">
        <v>6</v>
      </c>
      <c r="BA48" s="17">
        <v>8.4</v>
      </c>
      <c r="BB48" s="17">
        <v>27.5</v>
      </c>
      <c r="BC48" s="17">
        <v>44.9</v>
      </c>
      <c r="BD48" s="17">
        <v>2</v>
      </c>
      <c r="BE48" s="17">
        <v>23.7</v>
      </c>
      <c r="BF48" s="17">
        <v>83.5</v>
      </c>
      <c r="BG48" s="17"/>
      <c r="BH48" s="17"/>
      <c r="BI48" s="17">
        <v>94.6</v>
      </c>
      <c r="BJ48" s="17"/>
      <c r="BK48" s="17"/>
      <c r="BL48" s="17">
        <v>47.1</v>
      </c>
      <c r="BM48" s="17"/>
      <c r="BN48" s="17"/>
      <c r="BO48" s="17"/>
      <c r="BP48" s="17">
        <v>127</v>
      </c>
      <c r="BQ48" s="17">
        <v>0</v>
      </c>
      <c r="BR48" s="17">
        <v>174.1</v>
      </c>
      <c r="BS48" s="17">
        <v>200</v>
      </c>
      <c r="BT48" s="17">
        <v>182.2</v>
      </c>
      <c r="BU48" s="17"/>
      <c r="BV48" s="17"/>
      <c r="BW48" s="17"/>
      <c r="BX48" s="17"/>
      <c r="BY48" s="17"/>
      <c r="BZ48" s="17"/>
      <c r="CA48" s="17"/>
      <c r="CB48" s="17"/>
      <c r="CC48" s="17">
        <v>4.4000000000000004</v>
      </c>
      <c r="CD48" s="17">
        <v>198.5</v>
      </c>
      <c r="CE48" s="17">
        <v>94</v>
      </c>
      <c r="CF48" s="17">
        <v>63</v>
      </c>
      <c r="CG48" s="17">
        <v>46.5</v>
      </c>
      <c r="CH48" s="17">
        <v>28.6</v>
      </c>
      <c r="CI48" s="17">
        <v>0</v>
      </c>
      <c r="CJ48" s="17"/>
      <c r="CK48" s="17"/>
      <c r="CL48" s="17">
        <v>145.4</v>
      </c>
      <c r="CM48" s="17">
        <v>146.30000000000001</v>
      </c>
      <c r="CN48" s="17">
        <v>149</v>
      </c>
      <c r="CO48" s="17"/>
      <c r="CP48" s="17"/>
      <c r="CQ48" s="17"/>
      <c r="CR48" s="17"/>
      <c r="CS48" s="17"/>
      <c r="CT48" s="17">
        <v>215.4</v>
      </c>
      <c r="CU48" s="17">
        <v>103.2</v>
      </c>
      <c r="CV48" s="17">
        <v>0</v>
      </c>
      <c r="CW48" s="17">
        <v>61.6</v>
      </c>
      <c r="CX48" s="17">
        <v>0</v>
      </c>
      <c r="CY48" s="17">
        <v>6.5</v>
      </c>
      <c r="CZ48" s="17">
        <v>0</v>
      </c>
      <c r="DA48" s="17">
        <v>20.100000000000001</v>
      </c>
      <c r="DB48" s="17">
        <v>20.7</v>
      </c>
      <c r="DC48" s="17">
        <v>9.9</v>
      </c>
      <c r="DD48" s="17">
        <v>5.4</v>
      </c>
      <c r="DE48" s="17">
        <v>0</v>
      </c>
      <c r="DF48" s="17">
        <v>1.2</v>
      </c>
      <c r="DG48" s="17">
        <v>3.5</v>
      </c>
      <c r="DH48" s="17">
        <v>4.3</v>
      </c>
      <c r="DI48" s="17"/>
      <c r="DJ48" s="17">
        <v>20</v>
      </c>
      <c r="DK48" s="17">
        <v>19.100000000000001</v>
      </c>
      <c r="DL48" s="17">
        <v>3.5</v>
      </c>
      <c r="DM48" s="17">
        <v>18.600000000000001</v>
      </c>
      <c r="DN48" s="17">
        <v>0</v>
      </c>
      <c r="DO48" s="17">
        <v>0</v>
      </c>
      <c r="DP48" s="17">
        <v>17.100000000000001</v>
      </c>
      <c r="DQ48" s="17">
        <v>63.5</v>
      </c>
      <c r="DR48" s="17">
        <v>0</v>
      </c>
      <c r="DS48" s="17">
        <v>2.8</v>
      </c>
      <c r="DT48" s="17">
        <v>20.2</v>
      </c>
      <c r="DU48" s="17">
        <v>3</v>
      </c>
      <c r="DV48" s="17">
        <v>0.4</v>
      </c>
      <c r="DW48" s="17">
        <v>19.8</v>
      </c>
      <c r="DX48" s="17">
        <v>8.1999999999999993</v>
      </c>
      <c r="DY48" s="17">
        <v>17.899999999999999</v>
      </c>
      <c r="DZ48" s="17">
        <v>20.2</v>
      </c>
      <c r="EA48" s="17">
        <v>19.7</v>
      </c>
      <c r="EB48" s="17">
        <v>24.6</v>
      </c>
      <c r="EC48" s="17">
        <v>71.599999999999994</v>
      </c>
      <c r="ED48" s="17">
        <v>0</v>
      </c>
      <c r="EE48" s="17">
        <v>69.5</v>
      </c>
      <c r="EF48" s="17">
        <v>83.7</v>
      </c>
      <c r="EG48" s="17">
        <v>8.6999999999999993</v>
      </c>
      <c r="EH48" s="17">
        <v>7.2</v>
      </c>
      <c r="EI48" s="17">
        <v>20.9</v>
      </c>
      <c r="EJ48" s="17">
        <v>5.8</v>
      </c>
      <c r="EK48" s="17">
        <v>7.7</v>
      </c>
      <c r="EL48" s="17">
        <v>20.399999999999999</v>
      </c>
      <c r="EM48" s="17">
        <v>20.399999999999999</v>
      </c>
      <c r="EN48" s="17">
        <v>20</v>
      </c>
      <c r="EO48" s="17">
        <v>3.2</v>
      </c>
      <c r="EP48" s="17">
        <v>0</v>
      </c>
      <c r="EQ48" s="17">
        <v>0</v>
      </c>
      <c r="ER48" s="17">
        <v>0</v>
      </c>
      <c r="ES48" s="17">
        <v>0.6</v>
      </c>
      <c r="ET48" s="17">
        <v>116.7</v>
      </c>
      <c r="EU48" s="17">
        <v>105.8</v>
      </c>
      <c r="EV48" s="17">
        <v>0</v>
      </c>
      <c r="EW48" s="17">
        <v>2.8</v>
      </c>
      <c r="EX48" s="17">
        <v>1.1000000000000001</v>
      </c>
      <c r="EY48" s="17">
        <v>2.4</v>
      </c>
      <c r="EZ48" s="17">
        <v>1.1000000000000001</v>
      </c>
      <c r="FA48" s="17">
        <v>0</v>
      </c>
      <c r="FB48" s="17">
        <v>6.4</v>
      </c>
      <c r="FC48" s="17">
        <v>19.899999999999999</v>
      </c>
      <c r="FD48" s="17">
        <v>8.6999999999999993</v>
      </c>
      <c r="FE48" s="17">
        <v>19.899999999999999</v>
      </c>
      <c r="FF48" s="17">
        <v>33.299999999999997</v>
      </c>
      <c r="FG48" s="17">
        <v>15.7</v>
      </c>
      <c r="FH48" s="17">
        <v>21.3</v>
      </c>
      <c r="FI48" s="17">
        <v>7.4</v>
      </c>
      <c r="FJ48" s="17"/>
      <c r="FK48" s="17">
        <v>7745.8</v>
      </c>
      <c r="FL48" s="15"/>
      <c r="FM48" s="17">
        <v>21.2</v>
      </c>
      <c r="FN48" s="17">
        <v>3.84</v>
      </c>
      <c r="FO48" s="17">
        <v>6</v>
      </c>
      <c r="FP48" s="17">
        <v>13.2</v>
      </c>
      <c r="FQ48" s="17">
        <v>26.9</v>
      </c>
      <c r="FR48" s="17">
        <v>9.4</v>
      </c>
      <c r="FS48" s="17">
        <v>4.5999999999999996</v>
      </c>
      <c r="FT48" s="17">
        <v>15.8</v>
      </c>
      <c r="FU48" s="17">
        <v>100.94</v>
      </c>
    </row>
    <row r="49" spans="1:177" ht="24" customHeight="1" x14ac:dyDescent="0.35">
      <c r="A49" s="16" t="s">
        <v>55</v>
      </c>
      <c r="B49" s="16" t="s">
        <v>820</v>
      </c>
      <c r="C49" s="17">
        <v>204.3</v>
      </c>
      <c r="D49" s="17">
        <v>633.79999999999995</v>
      </c>
      <c r="E49" s="17">
        <v>217.1</v>
      </c>
      <c r="F49" s="17"/>
      <c r="G49" s="17"/>
      <c r="H49" s="17">
        <v>90</v>
      </c>
      <c r="I49" s="17">
        <v>201.3</v>
      </c>
      <c r="J49" s="17"/>
      <c r="K49" s="17"/>
      <c r="L49" s="17">
        <v>176.1</v>
      </c>
      <c r="M49" s="17">
        <v>176.2</v>
      </c>
      <c r="N49" s="17">
        <v>176.2</v>
      </c>
      <c r="O49" s="17">
        <v>268.7</v>
      </c>
      <c r="P49" s="17">
        <v>209.7</v>
      </c>
      <c r="Q49" s="17">
        <v>109.9</v>
      </c>
      <c r="R49" s="17">
        <v>375</v>
      </c>
      <c r="S49" s="17">
        <v>10.4</v>
      </c>
      <c r="T49" s="17"/>
      <c r="U49" s="17"/>
      <c r="V49" s="17"/>
      <c r="W49" s="17"/>
      <c r="X49" s="17">
        <v>167.5</v>
      </c>
      <c r="Y49" s="17">
        <v>8</v>
      </c>
      <c r="Z49" s="17">
        <v>6.1</v>
      </c>
      <c r="AA49" s="17"/>
      <c r="AB49" s="17">
        <v>6.9</v>
      </c>
      <c r="AC49" s="17">
        <v>13.5</v>
      </c>
      <c r="AD49" s="17">
        <v>113</v>
      </c>
      <c r="AE49" s="17"/>
      <c r="AF49" s="17"/>
      <c r="AG49" s="17"/>
      <c r="AH49" s="17"/>
      <c r="AI49" s="17">
        <v>110.9</v>
      </c>
      <c r="AJ49" s="17">
        <v>223.1</v>
      </c>
      <c r="AK49" s="17">
        <v>0</v>
      </c>
      <c r="AL49" s="17"/>
      <c r="AM49" s="17"/>
      <c r="AN49" s="17">
        <v>6.5</v>
      </c>
      <c r="AO49" s="17">
        <v>460</v>
      </c>
      <c r="AP49" s="17">
        <v>3.9</v>
      </c>
      <c r="AQ49" s="17">
        <v>151.30000000000001</v>
      </c>
      <c r="AR49" s="17">
        <v>0</v>
      </c>
      <c r="AS49" s="17">
        <v>18</v>
      </c>
      <c r="AT49" s="17">
        <v>18.8</v>
      </c>
      <c r="AU49" s="17">
        <v>89.1</v>
      </c>
      <c r="AV49" s="17"/>
      <c r="AW49" s="17"/>
      <c r="AX49" s="17"/>
      <c r="AY49" s="17">
        <v>106.4</v>
      </c>
      <c r="AZ49" s="17">
        <v>6</v>
      </c>
      <c r="BA49" s="17">
        <v>8.4</v>
      </c>
      <c r="BB49" s="17">
        <v>27.3</v>
      </c>
      <c r="BC49" s="17">
        <v>45.1</v>
      </c>
      <c r="BD49" s="17">
        <v>2</v>
      </c>
      <c r="BE49" s="17">
        <v>30.1</v>
      </c>
      <c r="BF49" s="17">
        <v>80.5</v>
      </c>
      <c r="BG49" s="17"/>
      <c r="BH49" s="17"/>
      <c r="BI49" s="17">
        <v>94.6</v>
      </c>
      <c r="BJ49" s="17"/>
      <c r="BK49" s="17"/>
      <c r="BL49" s="17">
        <v>47.4</v>
      </c>
      <c r="BM49" s="17"/>
      <c r="BN49" s="17"/>
      <c r="BO49" s="17"/>
      <c r="BP49" s="17">
        <v>127.1</v>
      </c>
      <c r="BQ49" s="17">
        <v>0</v>
      </c>
      <c r="BR49" s="17">
        <v>173.1</v>
      </c>
      <c r="BS49" s="17">
        <v>200</v>
      </c>
      <c r="BT49" s="17">
        <v>181.3</v>
      </c>
      <c r="BU49" s="17"/>
      <c r="BV49" s="17"/>
      <c r="BW49" s="17"/>
      <c r="BX49" s="17"/>
      <c r="BY49" s="17"/>
      <c r="BZ49" s="17"/>
      <c r="CA49" s="17"/>
      <c r="CB49" s="17"/>
      <c r="CC49" s="17">
        <v>4.4000000000000004</v>
      </c>
      <c r="CD49" s="17">
        <v>187.7</v>
      </c>
      <c r="CE49" s="17">
        <v>94.4</v>
      </c>
      <c r="CF49" s="17">
        <v>63.1</v>
      </c>
      <c r="CG49" s="17">
        <v>46.3</v>
      </c>
      <c r="CH49" s="17">
        <v>29.3</v>
      </c>
      <c r="CI49" s="17">
        <v>0</v>
      </c>
      <c r="CJ49" s="17"/>
      <c r="CK49" s="17"/>
      <c r="CL49" s="17">
        <v>145.30000000000001</v>
      </c>
      <c r="CM49" s="17">
        <v>146.30000000000001</v>
      </c>
      <c r="CN49" s="17">
        <v>149</v>
      </c>
      <c r="CO49" s="17"/>
      <c r="CP49" s="17"/>
      <c r="CQ49" s="17"/>
      <c r="CR49" s="17"/>
      <c r="CS49" s="17"/>
      <c r="CT49" s="17">
        <v>215.6</v>
      </c>
      <c r="CU49" s="17">
        <v>103.2</v>
      </c>
      <c r="CV49" s="17">
        <v>0</v>
      </c>
      <c r="CW49" s="17">
        <v>66.900000000000006</v>
      </c>
      <c r="CX49" s="17">
        <v>0</v>
      </c>
      <c r="CY49" s="17">
        <v>11.7</v>
      </c>
      <c r="CZ49" s="17">
        <v>0</v>
      </c>
      <c r="DA49" s="17">
        <v>20.100000000000001</v>
      </c>
      <c r="DB49" s="17">
        <v>20.8</v>
      </c>
      <c r="DC49" s="17">
        <v>9.9</v>
      </c>
      <c r="DD49" s="17">
        <v>5.5</v>
      </c>
      <c r="DE49" s="17">
        <v>0</v>
      </c>
      <c r="DF49" s="17">
        <v>1.2</v>
      </c>
      <c r="DG49" s="17">
        <v>3.5</v>
      </c>
      <c r="DH49" s="17">
        <v>4.3</v>
      </c>
      <c r="DI49" s="17"/>
      <c r="DJ49" s="17">
        <v>20</v>
      </c>
      <c r="DK49" s="17">
        <v>19.100000000000001</v>
      </c>
      <c r="DL49" s="17">
        <v>3.5</v>
      </c>
      <c r="DM49" s="17">
        <v>18.600000000000001</v>
      </c>
      <c r="DN49" s="17">
        <v>0</v>
      </c>
      <c r="DO49" s="17">
        <v>0</v>
      </c>
      <c r="DP49" s="17">
        <v>17.399999999999999</v>
      </c>
      <c r="DQ49" s="17">
        <v>65.3</v>
      </c>
      <c r="DR49" s="17">
        <v>0</v>
      </c>
      <c r="DS49" s="17">
        <v>2.8</v>
      </c>
      <c r="DT49" s="17">
        <v>20.2</v>
      </c>
      <c r="DU49" s="17">
        <v>3</v>
      </c>
      <c r="DV49" s="17">
        <v>0.4</v>
      </c>
      <c r="DW49" s="17">
        <v>19</v>
      </c>
      <c r="DX49" s="17">
        <v>8.3000000000000007</v>
      </c>
      <c r="DY49" s="17">
        <v>17.600000000000001</v>
      </c>
      <c r="DZ49" s="17">
        <v>20.2</v>
      </c>
      <c r="EA49" s="17">
        <v>19.7</v>
      </c>
      <c r="EB49" s="17">
        <v>23.2</v>
      </c>
      <c r="EC49" s="17">
        <v>53.9</v>
      </c>
      <c r="ED49" s="17">
        <v>0</v>
      </c>
      <c r="EE49" s="17">
        <v>77</v>
      </c>
      <c r="EF49" s="17">
        <v>90.1</v>
      </c>
      <c r="EG49" s="17">
        <v>8.6999999999999993</v>
      </c>
      <c r="EH49" s="17">
        <v>7.9</v>
      </c>
      <c r="EI49" s="17">
        <v>20.9</v>
      </c>
      <c r="EJ49" s="17">
        <v>5.6</v>
      </c>
      <c r="EK49" s="17">
        <v>7.7</v>
      </c>
      <c r="EL49" s="17">
        <v>20.399999999999999</v>
      </c>
      <c r="EM49" s="17">
        <v>20.399999999999999</v>
      </c>
      <c r="EN49" s="17">
        <v>20</v>
      </c>
      <c r="EO49" s="17">
        <v>9.6999999999999993</v>
      </c>
      <c r="EP49" s="17">
        <v>0</v>
      </c>
      <c r="EQ49" s="17">
        <v>0</v>
      </c>
      <c r="ER49" s="17">
        <v>0</v>
      </c>
      <c r="ES49" s="17">
        <v>0.6</v>
      </c>
      <c r="ET49" s="17">
        <v>104</v>
      </c>
      <c r="EU49" s="17">
        <v>97.8</v>
      </c>
      <c r="EV49" s="17">
        <v>0</v>
      </c>
      <c r="EW49" s="17">
        <v>2.8</v>
      </c>
      <c r="EX49" s="17">
        <v>1.1000000000000001</v>
      </c>
      <c r="EY49" s="17">
        <v>2.4</v>
      </c>
      <c r="EZ49" s="17">
        <v>1.1000000000000001</v>
      </c>
      <c r="FA49" s="17">
        <v>0</v>
      </c>
      <c r="FB49" s="17">
        <v>6.4</v>
      </c>
      <c r="FC49" s="17">
        <v>20</v>
      </c>
      <c r="FD49" s="17">
        <v>8.9</v>
      </c>
      <c r="FE49" s="17">
        <v>20</v>
      </c>
      <c r="FF49" s="17">
        <v>33.5</v>
      </c>
      <c r="FG49" s="17">
        <v>16</v>
      </c>
      <c r="FH49" s="17">
        <v>21.3</v>
      </c>
      <c r="FI49" s="17">
        <v>9</v>
      </c>
      <c r="FJ49" s="17"/>
      <c r="FK49" s="17">
        <v>7668.6</v>
      </c>
      <c r="FL49" s="15"/>
      <c r="FM49" s="17">
        <v>21.6</v>
      </c>
      <c r="FN49" s="17">
        <v>3.84</v>
      </c>
      <c r="FO49" s="17">
        <v>6</v>
      </c>
      <c r="FP49" s="17">
        <v>13.2</v>
      </c>
      <c r="FQ49" s="17">
        <v>27</v>
      </c>
      <c r="FR49" s="17">
        <v>9.4</v>
      </c>
      <c r="FS49" s="17">
        <v>4.5999999999999996</v>
      </c>
      <c r="FT49" s="17">
        <v>15.8</v>
      </c>
      <c r="FU49" s="17">
        <v>101.44</v>
      </c>
    </row>
    <row r="50" spans="1:177" ht="24" customHeight="1" x14ac:dyDescent="0.35">
      <c r="A50" s="18" t="s">
        <v>55</v>
      </c>
      <c r="B50" s="18" t="s">
        <v>821</v>
      </c>
      <c r="C50" s="19">
        <v>206.4</v>
      </c>
      <c r="D50" s="19">
        <v>632.9</v>
      </c>
      <c r="E50" s="19">
        <v>216.8</v>
      </c>
      <c r="F50" s="19"/>
      <c r="G50" s="19"/>
      <c r="H50" s="19">
        <v>91.6</v>
      </c>
      <c r="I50" s="19">
        <v>200.4</v>
      </c>
      <c r="J50" s="19"/>
      <c r="K50" s="19"/>
      <c r="L50" s="19">
        <v>163.4</v>
      </c>
      <c r="M50" s="19">
        <v>163.19999999999999</v>
      </c>
      <c r="N50" s="19">
        <v>163.4</v>
      </c>
      <c r="O50" s="19">
        <v>256</v>
      </c>
      <c r="P50" s="19">
        <v>211.7</v>
      </c>
      <c r="Q50" s="19">
        <v>109.8</v>
      </c>
      <c r="R50" s="19">
        <v>376.1</v>
      </c>
      <c r="S50" s="19">
        <v>10.5</v>
      </c>
      <c r="T50" s="19"/>
      <c r="U50" s="19"/>
      <c r="V50" s="19"/>
      <c r="W50" s="19"/>
      <c r="X50" s="19">
        <v>169.9</v>
      </c>
      <c r="Y50" s="19">
        <v>8</v>
      </c>
      <c r="Z50" s="19">
        <v>6.1</v>
      </c>
      <c r="AA50" s="19"/>
      <c r="AB50" s="19">
        <v>6.9</v>
      </c>
      <c r="AC50" s="19">
        <v>13.8</v>
      </c>
      <c r="AD50" s="19">
        <v>113.8</v>
      </c>
      <c r="AE50" s="19"/>
      <c r="AF50" s="19"/>
      <c r="AG50" s="19"/>
      <c r="AH50" s="19"/>
      <c r="AI50" s="19">
        <v>110.9</v>
      </c>
      <c r="AJ50" s="19">
        <v>223.3</v>
      </c>
      <c r="AK50" s="19">
        <v>0</v>
      </c>
      <c r="AL50" s="19"/>
      <c r="AM50" s="19"/>
      <c r="AN50" s="19">
        <v>6.5</v>
      </c>
      <c r="AO50" s="19">
        <v>460</v>
      </c>
      <c r="AP50" s="19">
        <v>43.1</v>
      </c>
      <c r="AQ50" s="19">
        <v>152.30000000000001</v>
      </c>
      <c r="AR50" s="19">
        <v>0</v>
      </c>
      <c r="AS50" s="19">
        <v>18.2</v>
      </c>
      <c r="AT50" s="19">
        <v>18.8</v>
      </c>
      <c r="AU50" s="19">
        <v>89.6</v>
      </c>
      <c r="AV50" s="19"/>
      <c r="AW50" s="19"/>
      <c r="AX50" s="19"/>
      <c r="AY50" s="19">
        <v>104.6</v>
      </c>
      <c r="AZ50" s="19">
        <v>5.9</v>
      </c>
      <c r="BA50" s="19">
        <v>8.3000000000000007</v>
      </c>
      <c r="BB50" s="19">
        <v>23.6</v>
      </c>
      <c r="BC50" s="19">
        <v>44.7</v>
      </c>
      <c r="BD50" s="19">
        <v>2</v>
      </c>
      <c r="BE50" s="19">
        <v>30.4</v>
      </c>
      <c r="BF50" s="19">
        <v>80.2</v>
      </c>
      <c r="BG50" s="19"/>
      <c r="BH50" s="19"/>
      <c r="BI50" s="19">
        <v>94.7</v>
      </c>
      <c r="BJ50" s="19"/>
      <c r="BK50" s="19"/>
      <c r="BL50" s="19">
        <v>47.4</v>
      </c>
      <c r="BM50" s="19"/>
      <c r="BN50" s="19"/>
      <c r="BO50" s="19"/>
      <c r="BP50" s="19">
        <v>127.7</v>
      </c>
      <c r="BQ50" s="19">
        <v>0</v>
      </c>
      <c r="BR50" s="19">
        <v>173.2</v>
      </c>
      <c r="BS50" s="19">
        <v>200</v>
      </c>
      <c r="BT50" s="19">
        <v>182.6</v>
      </c>
      <c r="BU50" s="19"/>
      <c r="BV50" s="19"/>
      <c r="BW50" s="19"/>
      <c r="BX50" s="19"/>
      <c r="BY50" s="19"/>
      <c r="BZ50" s="19"/>
      <c r="CA50" s="19"/>
      <c r="CB50" s="19"/>
      <c r="CC50" s="19">
        <v>4.4000000000000004</v>
      </c>
      <c r="CD50" s="19">
        <v>227.3</v>
      </c>
      <c r="CE50" s="19">
        <v>96.1</v>
      </c>
      <c r="CF50" s="19">
        <v>63.4</v>
      </c>
      <c r="CG50" s="19">
        <v>46.4</v>
      </c>
      <c r="CH50" s="19">
        <v>29.5</v>
      </c>
      <c r="CI50" s="19">
        <v>0</v>
      </c>
      <c r="CJ50" s="19"/>
      <c r="CK50" s="19"/>
      <c r="CL50" s="19">
        <v>145.6</v>
      </c>
      <c r="CM50" s="19">
        <v>146.30000000000001</v>
      </c>
      <c r="CN50" s="19">
        <v>148.80000000000001</v>
      </c>
      <c r="CO50" s="19"/>
      <c r="CP50" s="19"/>
      <c r="CQ50" s="19"/>
      <c r="CR50" s="19"/>
      <c r="CS50" s="19"/>
      <c r="CT50" s="19">
        <v>215.6</v>
      </c>
      <c r="CU50" s="19">
        <v>103.3</v>
      </c>
      <c r="CV50" s="19">
        <v>0</v>
      </c>
      <c r="CW50" s="19">
        <v>76.8</v>
      </c>
      <c r="CX50" s="19">
        <v>0</v>
      </c>
      <c r="CY50" s="19">
        <v>11.6</v>
      </c>
      <c r="CZ50" s="19">
        <v>0</v>
      </c>
      <c r="DA50" s="19">
        <v>20.100000000000001</v>
      </c>
      <c r="DB50" s="19">
        <v>20.9</v>
      </c>
      <c r="DC50" s="19">
        <v>10</v>
      </c>
      <c r="DD50" s="19">
        <v>5.5</v>
      </c>
      <c r="DE50" s="19">
        <v>0</v>
      </c>
      <c r="DF50" s="19">
        <v>1.2</v>
      </c>
      <c r="DG50" s="19">
        <v>3.5</v>
      </c>
      <c r="DH50" s="19">
        <v>4.2</v>
      </c>
      <c r="DI50" s="19"/>
      <c r="DJ50" s="19">
        <v>20</v>
      </c>
      <c r="DK50" s="19">
        <v>19.100000000000001</v>
      </c>
      <c r="DL50" s="19">
        <v>3.5</v>
      </c>
      <c r="DM50" s="19">
        <v>18.600000000000001</v>
      </c>
      <c r="DN50" s="19">
        <v>0</v>
      </c>
      <c r="DO50" s="19">
        <v>0</v>
      </c>
      <c r="DP50" s="19">
        <v>20.6</v>
      </c>
      <c r="DQ50" s="19">
        <v>71.7</v>
      </c>
      <c r="DR50" s="19">
        <v>0</v>
      </c>
      <c r="DS50" s="19">
        <v>3.4</v>
      </c>
      <c r="DT50" s="19">
        <v>20.2</v>
      </c>
      <c r="DU50" s="19">
        <v>3</v>
      </c>
      <c r="DV50" s="19">
        <v>0.4</v>
      </c>
      <c r="DW50" s="19">
        <v>18.899999999999999</v>
      </c>
      <c r="DX50" s="19">
        <v>8.1999999999999993</v>
      </c>
      <c r="DY50" s="19">
        <v>17.600000000000001</v>
      </c>
      <c r="DZ50" s="19">
        <v>20.2</v>
      </c>
      <c r="EA50" s="19">
        <v>19.5</v>
      </c>
      <c r="EB50" s="19">
        <v>18.899999999999999</v>
      </c>
      <c r="EC50" s="19">
        <v>45.6</v>
      </c>
      <c r="ED50" s="19">
        <v>0</v>
      </c>
      <c r="EE50" s="19">
        <v>68.099999999999994</v>
      </c>
      <c r="EF50" s="19">
        <v>86.7</v>
      </c>
      <c r="EG50" s="19">
        <v>9.1999999999999993</v>
      </c>
      <c r="EH50" s="19">
        <v>5.6</v>
      </c>
      <c r="EI50" s="19">
        <v>20.9</v>
      </c>
      <c r="EJ50" s="19">
        <v>5.2</v>
      </c>
      <c r="EK50" s="19">
        <v>7.7</v>
      </c>
      <c r="EL50" s="19">
        <v>20.399999999999999</v>
      </c>
      <c r="EM50" s="19">
        <v>20.399999999999999</v>
      </c>
      <c r="EN50" s="19">
        <v>20</v>
      </c>
      <c r="EO50" s="19">
        <v>8.6</v>
      </c>
      <c r="EP50" s="19">
        <v>0</v>
      </c>
      <c r="EQ50" s="19">
        <v>0</v>
      </c>
      <c r="ER50" s="19">
        <v>0</v>
      </c>
      <c r="ES50" s="19">
        <v>0.6</v>
      </c>
      <c r="ET50" s="19">
        <v>91.7</v>
      </c>
      <c r="EU50" s="19">
        <v>78.900000000000006</v>
      </c>
      <c r="EV50" s="19">
        <v>0</v>
      </c>
      <c r="EW50" s="19">
        <v>2.8</v>
      </c>
      <c r="EX50" s="19">
        <v>1.1000000000000001</v>
      </c>
      <c r="EY50" s="19">
        <v>2.4</v>
      </c>
      <c r="EZ50" s="19">
        <v>1.1000000000000001</v>
      </c>
      <c r="FA50" s="19">
        <v>0</v>
      </c>
      <c r="FB50" s="19">
        <v>6.3</v>
      </c>
      <c r="FC50" s="19">
        <v>19.899999999999999</v>
      </c>
      <c r="FD50" s="19">
        <v>9</v>
      </c>
      <c r="FE50" s="19">
        <v>20</v>
      </c>
      <c r="FF50" s="19">
        <v>33.4</v>
      </c>
      <c r="FG50" s="19">
        <v>15.8</v>
      </c>
      <c r="FH50" s="19">
        <v>21.3</v>
      </c>
      <c r="FI50" s="19">
        <v>8.8000000000000007</v>
      </c>
      <c r="FJ50" s="19"/>
      <c r="FK50" s="19">
        <v>7664.5</v>
      </c>
      <c r="FL50" s="15"/>
      <c r="FM50" s="19">
        <v>22</v>
      </c>
      <c r="FN50" s="19">
        <v>3.84</v>
      </c>
      <c r="FO50" s="19">
        <v>6</v>
      </c>
      <c r="FP50" s="19">
        <v>13.2</v>
      </c>
      <c r="FQ50" s="19">
        <v>27.1</v>
      </c>
      <c r="FR50" s="19">
        <v>9.4</v>
      </c>
      <c r="FS50" s="19">
        <v>4.5999999999999996</v>
      </c>
      <c r="FT50" s="19">
        <v>15.8</v>
      </c>
      <c r="FU50" s="19">
        <v>101.94</v>
      </c>
    </row>
    <row r="51" spans="1:177" ht="24" customHeight="1" x14ac:dyDescent="0.35">
      <c r="A51" s="13" t="s">
        <v>55</v>
      </c>
      <c r="B51" s="13" t="s">
        <v>822</v>
      </c>
      <c r="C51" s="14">
        <v>203.8</v>
      </c>
      <c r="D51" s="14">
        <v>634.5</v>
      </c>
      <c r="E51" s="14">
        <v>217.1</v>
      </c>
      <c r="F51" s="14"/>
      <c r="G51" s="14"/>
      <c r="H51" s="14">
        <v>90</v>
      </c>
      <c r="I51" s="14">
        <v>198.4</v>
      </c>
      <c r="J51" s="14"/>
      <c r="K51" s="14"/>
      <c r="L51" s="14">
        <v>165.1</v>
      </c>
      <c r="M51" s="14">
        <v>165.2</v>
      </c>
      <c r="N51" s="14">
        <v>165.3</v>
      </c>
      <c r="O51" s="14">
        <v>254.3</v>
      </c>
      <c r="P51" s="14">
        <v>213.5</v>
      </c>
      <c r="Q51" s="14">
        <v>110.1</v>
      </c>
      <c r="R51" s="14">
        <v>376.6</v>
      </c>
      <c r="S51" s="14">
        <v>10.4</v>
      </c>
      <c r="T51" s="14"/>
      <c r="U51" s="14"/>
      <c r="V51" s="14"/>
      <c r="W51" s="14"/>
      <c r="X51" s="14">
        <v>166.8</v>
      </c>
      <c r="Y51" s="14">
        <v>7.8</v>
      </c>
      <c r="Z51" s="14">
        <v>6.1</v>
      </c>
      <c r="AA51" s="14"/>
      <c r="AB51" s="14">
        <v>6.9</v>
      </c>
      <c r="AC51" s="14">
        <v>13.8</v>
      </c>
      <c r="AD51" s="14">
        <v>113.4</v>
      </c>
      <c r="AE51" s="14"/>
      <c r="AF51" s="14"/>
      <c r="AG51" s="14"/>
      <c r="AH51" s="14"/>
      <c r="AI51" s="14">
        <v>110.7</v>
      </c>
      <c r="AJ51" s="14">
        <v>223.4</v>
      </c>
      <c r="AK51" s="14">
        <v>0</v>
      </c>
      <c r="AL51" s="14"/>
      <c r="AM51" s="14"/>
      <c r="AN51" s="14">
        <v>6.5</v>
      </c>
      <c r="AO51" s="14">
        <v>457.9</v>
      </c>
      <c r="AP51" s="14">
        <v>40.5</v>
      </c>
      <c r="AQ51" s="14">
        <v>151.30000000000001</v>
      </c>
      <c r="AR51" s="14">
        <v>0</v>
      </c>
      <c r="AS51" s="14">
        <v>18.100000000000001</v>
      </c>
      <c r="AT51" s="14">
        <v>18.8</v>
      </c>
      <c r="AU51" s="14">
        <v>90.9</v>
      </c>
      <c r="AV51" s="14"/>
      <c r="AW51" s="14"/>
      <c r="AX51" s="14"/>
      <c r="AY51" s="14">
        <v>106</v>
      </c>
      <c r="AZ51" s="14">
        <v>5.9</v>
      </c>
      <c r="BA51" s="14">
        <v>8.3000000000000007</v>
      </c>
      <c r="BB51" s="14">
        <v>29.3</v>
      </c>
      <c r="BC51" s="14">
        <v>45.1</v>
      </c>
      <c r="BD51" s="14">
        <v>2</v>
      </c>
      <c r="BE51" s="14">
        <v>30.1</v>
      </c>
      <c r="BF51" s="14">
        <v>80.2</v>
      </c>
      <c r="BG51" s="14"/>
      <c r="BH51" s="14"/>
      <c r="BI51" s="14">
        <v>94.5</v>
      </c>
      <c r="BJ51" s="14"/>
      <c r="BK51" s="14"/>
      <c r="BL51" s="14">
        <v>47.4</v>
      </c>
      <c r="BM51" s="14"/>
      <c r="BN51" s="14"/>
      <c r="BO51" s="14"/>
      <c r="BP51" s="14">
        <v>127.1</v>
      </c>
      <c r="BQ51" s="14">
        <v>0</v>
      </c>
      <c r="BR51" s="14">
        <v>173.6</v>
      </c>
      <c r="BS51" s="14">
        <v>200</v>
      </c>
      <c r="BT51" s="14">
        <v>183</v>
      </c>
      <c r="BU51" s="14"/>
      <c r="BV51" s="14"/>
      <c r="BW51" s="14"/>
      <c r="BX51" s="14"/>
      <c r="BY51" s="14"/>
      <c r="BZ51" s="14"/>
      <c r="CA51" s="14"/>
      <c r="CB51" s="14"/>
      <c r="CC51" s="14">
        <v>4.4000000000000004</v>
      </c>
      <c r="CD51" s="14">
        <v>215.6</v>
      </c>
      <c r="CE51" s="14">
        <v>79.400000000000006</v>
      </c>
      <c r="CF51" s="14">
        <v>63.1</v>
      </c>
      <c r="CG51" s="14">
        <v>46.5</v>
      </c>
      <c r="CH51" s="14">
        <v>30.1</v>
      </c>
      <c r="CI51" s="14">
        <v>0</v>
      </c>
      <c r="CJ51" s="14"/>
      <c r="CK51" s="14"/>
      <c r="CL51" s="14">
        <v>145.9</v>
      </c>
      <c r="CM51" s="14">
        <v>147</v>
      </c>
      <c r="CN51" s="14">
        <v>149.4</v>
      </c>
      <c r="CO51" s="14"/>
      <c r="CP51" s="14"/>
      <c r="CQ51" s="14"/>
      <c r="CR51" s="14"/>
      <c r="CS51" s="14"/>
      <c r="CT51" s="14">
        <v>215.4</v>
      </c>
      <c r="CU51" s="14">
        <v>103.3</v>
      </c>
      <c r="CV51" s="14">
        <v>0</v>
      </c>
      <c r="CW51" s="14">
        <v>82.6</v>
      </c>
      <c r="CX51" s="14">
        <v>0</v>
      </c>
      <c r="CY51" s="14">
        <v>12.4</v>
      </c>
      <c r="CZ51" s="14">
        <v>0</v>
      </c>
      <c r="DA51" s="14">
        <v>20.100000000000001</v>
      </c>
      <c r="DB51" s="14">
        <v>20.7</v>
      </c>
      <c r="DC51" s="14">
        <v>9.9</v>
      </c>
      <c r="DD51" s="14">
        <v>5.4</v>
      </c>
      <c r="DE51" s="14">
        <v>0</v>
      </c>
      <c r="DF51" s="14">
        <v>1.2</v>
      </c>
      <c r="DG51" s="14">
        <v>3.5</v>
      </c>
      <c r="DH51" s="14">
        <v>4.0999999999999996</v>
      </c>
      <c r="DI51" s="14"/>
      <c r="DJ51" s="14">
        <v>20</v>
      </c>
      <c r="DK51" s="14">
        <v>19.100000000000001</v>
      </c>
      <c r="DL51" s="14">
        <v>3.5</v>
      </c>
      <c r="DM51" s="14">
        <v>18.600000000000001</v>
      </c>
      <c r="DN51" s="14">
        <v>0</v>
      </c>
      <c r="DO51" s="14">
        <v>0</v>
      </c>
      <c r="DP51" s="14">
        <v>22.2</v>
      </c>
      <c r="DQ51" s="14">
        <v>67.099999999999994</v>
      </c>
      <c r="DR51" s="14">
        <v>0</v>
      </c>
      <c r="DS51" s="14">
        <v>2.8</v>
      </c>
      <c r="DT51" s="14">
        <v>20.2</v>
      </c>
      <c r="DU51" s="14">
        <v>3</v>
      </c>
      <c r="DV51" s="14">
        <v>0.4</v>
      </c>
      <c r="DW51" s="14">
        <v>18.899999999999999</v>
      </c>
      <c r="DX51" s="14">
        <v>8.1999999999999993</v>
      </c>
      <c r="DY51" s="14">
        <v>17.5</v>
      </c>
      <c r="DZ51" s="14">
        <v>20.2</v>
      </c>
      <c r="EA51" s="14">
        <v>19.399999999999999</v>
      </c>
      <c r="EB51" s="14">
        <v>20.3</v>
      </c>
      <c r="EC51" s="14">
        <v>48.5</v>
      </c>
      <c r="ED51" s="14">
        <v>0</v>
      </c>
      <c r="EE51" s="14">
        <v>73.599999999999994</v>
      </c>
      <c r="EF51" s="14">
        <v>93.3</v>
      </c>
      <c r="EG51" s="14">
        <v>7.4</v>
      </c>
      <c r="EH51" s="14">
        <v>5</v>
      </c>
      <c r="EI51" s="14">
        <v>20.7</v>
      </c>
      <c r="EJ51" s="14">
        <v>5</v>
      </c>
      <c r="EK51" s="14">
        <v>7.7</v>
      </c>
      <c r="EL51" s="14">
        <v>20.399999999999999</v>
      </c>
      <c r="EM51" s="14">
        <v>20.399999999999999</v>
      </c>
      <c r="EN51" s="14">
        <v>20</v>
      </c>
      <c r="EO51" s="14">
        <v>11.4</v>
      </c>
      <c r="EP51" s="14">
        <v>0</v>
      </c>
      <c r="EQ51" s="14">
        <v>0</v>
      </c>
      <c r="ER51" s="14">
        <v>0</v>
      </c>
      <c r="ES51" s="14">
        <v>0.6</v>
      </c>
      <c r="ET51" s="14">
        <v>88.8</v>
      </c>
      <c r="EU51" s="14">
        <v>89.3</v>
      </c>
      <c r="EV51" s="14">
        <v>0</v>
      </c>
      <c r="EW51" s="14">
        <v>2.8</v>
      </c>
      <c r="EX51" s="14">
        <v>1.1000000000000001</v>
      </c>
      <c r="EY51" s="14">
        <v>2.4</v>
      </c>
      <c r="EZ51" s="14">
        <v>1.1000000000000001</v>
      </c>
      <c r="FA51" s="14">
        <v>0</v>
      </c>
      <c r="FB51" s="14">
        <v>6.3</v>
      </c>
      <c r="FC51" s="14">
        <v>19.8</v>
      </c>
      <c r="FD51" s="14">
        <v>9.3000000000000007</v>
      </c>
      <c r="FE51" s="14">
        <v>20</v>
      </c>
      <c r="FF51" s="14">
        <v>33.200000000000003</v>
      </c>
      <c r="FG51" s="14">
        <v>15.8</v>
      </c>
      <c r="FH51" s="14">
        <v>21.3</v>
      </c>
      <c r="FI51" s="14">
        <v>9.5</v>
      </c>
      <c r="FJ51" s="14"/>
      <c r="FK51" s="14">
        <v>7665.8</v>
      </c>
      <c r="FL51" s="15"/>
      <c r="FM51" s="14">
        <v>22.2</v>
      </c>
      <c r="FN51" s="14">
        <v>3.84</v>
      </c>
      <c r="FO51" s="14">
        <v>6</v>
      </c>
      <c r="FP51" s="14">
        <v>13.2</v>
      </c>
      <c r="FQ51" s="14">
        <v>27.1</v>
      </c>
      <c r="FR51" s="14">
        <v>9.4</v>
      </c>
      <c r="FS51" s="14">
        <v>4.5999999999999996</v>
      </c>
      <c r="FT51" s="14">
        <v>15.8</v>
      </c>
      <c r="FU51" s="14">
        <v>102.14</v>
      </c>
    </row>
    <row r="52" spans="1:177" ht="24" customHeight="1" x14ac:dyDescent="0.35">
      <c r="A52" s="16" t="s">
        <v>55</v>
      </c>
      <c r="B52" s="16" t="s">
        <v>823</v>
      </c>
      <c r="C52" s="17">
        <v>201.8</v>
      </c>
      <c r="D52" s="17">
        <v>633.29999999999995</v>
      </c>
      <c r="E52" s="17">
        <v>217.4</v>
      </c>
      <c r="F52" s="17"/>
      <c r="G52" s="17"/>
      <c r="H52" s="17">
        <v>90.3</v>
      </c>
      <c r="I52" s="17">
        <v>202.3</v>
      </c>
      <c r="J52" s="17"/>
      <c r="K52" s="17"/>
      <c r="L52" s="17">
        <v>156.80000000000001</v>
      </c>
      <c r="M52" s="17">
        <v>156.9</v>
      </c>
      <c r="N52" s="17">
        <v>156.80000000000001</v>
      </c>
      <c r="O52" s="17">
        <v>249.2</v>
      </c>
      <c r="P52" s="17">
        <v>212.4</v>
      </c>
      <c r="Q52" s="17">
        <v>110.1</v>
      </c>
      <c r="R52" s="17">
        <v>375.8</v>
      </c>
      <c r="S52" s="17">
        <v>10.4</v>
      </c>
      <c r="T52" s="17"/>
      <c r="U52" s="17"/>
      <c r="V52" s="17"/>
      <c r="W52" s="17"/>
      <c r="X52" s="17">
        <v>165.8</v>
      </c>
      <c r="Y52" s="17">
        <v>7.7</v>
      </c>
      <c r="Z52" s="17">
        <v>6.1</v>
      </c>
      <c r="AA52" s="17"/>
      <c r="AB52" s="17">
        <v>6.9</v>
      </c>
      <c r="AC52" s="17">
        <v>13.8</v>
      </c>
      <c r="AD52" s="17">
        <v>113.4</v>
      </c>
      <c r="AE52" s="17"/>
      <c r="AF52" s="17"/>
      <c r="AG52" s="17"/>
      <c r="AH52" s="17"/>
      <c r="AI52" s="17">
        <v>110.8</v>
      </c>
      <c r="AJ52" s="17">
        <v>222.8</v>
      </c>
      <c r="AK52" s="17">
        <v>0</v>
      </c>
      <c r="AL52" s="17"/>
      <c r="AM52" s="17"/>
      <c r="AN52" s="17">
        <v>6.5</v>
      </c>
      <c r="AO52" s="17">
        <v>461</v>
      </c>
      <c r="AP52" s="17">
        <v>48.4</v>
      </c>
      <c r="AQ52" s="17">
        <v>151</v>
      </c>
      <c r="AR52" s="17">
        <v>38</v>
      </c>
      <c r="AS52" s="17">
        <v>18</v>
      </c>
      <c r="AT52" s="17">
        <v>18.8</v>
      </c>
      <c r="AU52" s="17">
        <v>89.6</v>
      </c>
      <c r="AV52" s="17"/>
      <c r="AW52" s="17"/>
      <c r="AX52" s="17"/>
      <c r="AY52" s="17">
        <v>105.7</v>
      </c>
      <c r="AZ52" s="17">
        <v>5.9</v>
      </c>
      <c r="BA52" s="17">
        <v>8.1999999999999993</v>
      </c>
      <c r="BB52" s="17">
        <v>29.6</v>
      </c>
      <c r="BC52" s="17">
        <v>44.7</v>
      </c>
      <c r="BD52" s="17">
        <v>2</v>
      </c>
      <c r="BE52" s="17">
        <v>29.5</v>
      </c>
      <c r="BF52" s="17">
        <v>79</v>
      </c>
      <c r="BG52" s="17"/>
      <c r="BH52" s="17"/>
      <c r="BI52" s="17">
        <v>94.3</v>
      </c>
      <c r="BJ52" s="17"/>
      <c r="BK52" s="17"/>
      <c r="BL52" s="17">
        <v>47.6</v>
      </c>
      <c r="BM52" s="17"/>
      <c r="BN52" s="17"/>
      <c r="BO52" s="17"/>
      <c r="BP52" s="17">
        <v>126.9</v>
      </c>
      <c r="BQ52" s="17">
        <v>0</v>
      </c>
      <c r="BR52" s="17">
        <v>174.2</v>
      </c>
      <c r="BS52" s="17">
        <v>200</v>
      </c>
      <c r="BT52" s="17">
        <v>182.3</v>
      </c>
      <c r="BU52" s="17"/>
      <c r="BV52" s="17"/>
      <c r="BW52" s="17"/>
      <c r="BX52" s="17"/>
      <c r="BY52" s="17"/>
      <c r="BZ52" s="17"/>
      <c r="CA52" s="17"/>
      <c r="CB52" s="17"/>
      <c r="CC52" s="17">
        <v>4.7</v>
      </c>
      <c r="CD52" s="17">
        <v>179.7</v>
      </c>
      <c r="CE52" s="17">
        <v>79.2</v>
      </c>
      <c r="CF52" s="17">
        <v>62.9</v>
      </c>
      <c r="CG52" s="17">
        <v>46.4</v>
      </c>
      <c r="CH52" s="17">
        <v>29.9</v>
      </c>
      <c r="CI52" s="17">
        <v>0</v>
      </c>
      <c r="CJ52" s="17"/>
      <c r="CK52" s="17"/>
      <c r="CL52" s="17">
        <v>146.5</v>
      </c>
      <c r="CM52" s="17">
        <v>147.30000000000001</v>
      </c>
      <c r="CN52" s="17">
        <v>149.69999999999999</v>
      </c>
      <c r="CO52" s="17"/>
      <c r="CP52" s="17"/>
      <c r="CQ52" s="17"/>
      <c r="CR52" s="17"/>
      <c r="CS52" s="17"/>
      <c r="CT52" s="17">
        <v>215.6</v>
      </c>
      <c r="CU52" s="17">
        <v>103.3</v>
      </c>
      <c r="CV52" s="17">
        <v>0</v>
      </c>
      <c r="CW52" s="17">
        <v>74</v>
      </c>
      <c r="CX52" s="17">
        <v>0</v>
      </c>
      <c r="CY52" s="17">
        <v>11.5</v>
      </c>
      <c r="CZ52" s="17">
        <v>0</v>
      </c>
      <c r="DA52" s="17">
        <v>20.100000000000001</v>
      </c>
      <c r="DB52" s="17">
        <v>20.7</v>
      </c>
      <c r="DC52" s="17">
        <v>9.9</v>
      </c>
      <c r="DD52" s="17">
        <v>5.5</v>
      </c>
      <c r="DE52" s="17">
        <v>0</v>
      </c>
      <c r="DF52" s="17">
        <v>1.2</v>
      </c>
      <c r="DG52" s="17">
        <v>3.5</v>
      </c>
      <c r="DH52" s="17">
        <v>4</v>
      </c>
      <c r="DI52" s="17"/>
      <c r="DJ52" s="17">
        <v>20</v>
      </c>
      <c r="DK52" s="17">
        <v>19.100000000000001</v>
      </c>
      <c r="DL52" s="17">
        <v>3.5</v>
      </c>
      <c r="DM52" s="17">
        <v>18.600000000000001</v>
      </c>
      <c r="DN52" s="17">
        <v>0</v>
      </c>
      <c r="DO52" s="17">
        <v>0</v>
      </c>
      <c r="DP52" s="17">
        <v>22.6</v>
      </c>
      <c r="DQ52" s="17">
        <v>65.2</v>
      </c>
      <c r="DR52" s="17">
        <v>0</v>
      </c>
      <c r="DS52" s="17">
        <v>2.8</v>
      </c>
      <c r="DT52" s="17">
        <v>20.2</v>
      </c>
      <c r="DU52" s="17">
        <v>3</v>
      </c>
      <c r="DV52" s="17">
        <v>0.4</v>
      </c>
      <c r="DW52" s="17">
        <v>18.899999999999999</v>
      </c>
      <c r="DX52" s="17">
        <v>8.1999999999999993</v>
      </c>
      <c r="DY52" s="17">
        <v>17.5</v>
      </c>
      <c r="DZ52" s="17">
        <v>20.2</v>
      </c>
      <c r="EA52" s="17">
        <v>19.399999999999999</v>
      </c>
      <c r="EB52" s="17">
        <v>18.600000000000001</v>
      </c>
      <c r="EC52" s="17">
        <v>48</v>
      </c>
      <c r="ED52" s="17">
        <v>0</v>
      </c>
      <c r="EE52" s="17">
        <v>70.7</v>
      </c>
      <c r="EF52" s="17">
        <v>95.3</v>
      </c>
      <c r="EG52" s="17">
        <v>6.6</v>
      </c>
      <c r="EH52" s="17">
        <v>4.2</v>
      </c>
      <c r="EI52" s="17">
        <v>20.3</v>
      </c>
      <c r="EJ52" s="17">
        <v>4.5999999999999996</v>
      </c>
      <c r="EK52" s="17">
        <v>7.7</v>
      </c>
      <c r="EL52" s="17">
        <v>20.399999999999999</v>
      </c>
      <c r="EM52" s="17">
        <v>20.399999999999999</v>
      </c>
      <c r="EN52" s="17">
        <v>20</v>
      </c>
      <c r="EO52" s="17">
        <v>11.7</v>
      </c>
      <c r="EP52" s="17">
        <v>0</v>
      </c>
      <c r="EQ52" s="17">
        <v>0</v>
      </c>
      <c r="ER52" s="17">
        <v>0</v>
      </c>
      <c r="ES52" s="17">
        <v>0.6</v>
      </c>
      <c r="ET52" s="17">
        <v>95.4</v>
      </c>
      <c r="EU52" s="17">
        <v>88.5</v>
      </c>
      <c r="EV52" s="17">
        <v>0</v>
      </c>
      <c r="EW52" s="17">
        <v>2.8</v>
      </c>
      <c r="EX52" s="17">
        <v>1.1000000000000001</v>
      </c>
      <c r="EY52" s="17">
        <v>2.4</v>
      </c>
      <c r="EZ52" s="17">
        <v>1.1000000000000001</v>
      </c>
      <c r="FA52" s="17">
        <v>0</v>
      </c>
      <c r="FB52" s="17">
        <v>6.4</v>
      </c>
      <c r="FC52" s="17">
        <v>19.8</v>
      </c>
      <c r="FD52" s="17">
        <v>9.1999999999999993</v>
      </c>
      <c r="FE52" s="17">
        <v>21.6</v>
      </c>
      <c r="FF52" s="17">
        <v>32.799999999999997</v>
      </c>
      <c r="FG52" s="17">
        <v>15.5</v>
      </c>
      <c r="FH52" s="17">
        <v>21.7</v>
      </c>
      <c r="FI52" s="17">
        <v>9.3000000000000007</v>
      </c>
      <c r="FJ52" s="17"/>
      <c r="FK52" s="17">
        <v>7633.9</v>
      </c>
      <c r="FL52" s="15"/>
      <c r="FM52" s="17">
        <v>21.4</v>
      </c>
      <c r="FN52" s="17">
        <v>3.84</v>
      </c>
      <c r="FO52" s="17">
        <v>6</v>
      </c>
      <c r="FP52" s="17">
        <v>13.2</v>
      </c>
      <c r="FQ52" s="17">
        <v>27.2</v>
      </c>
      <c r="FR52" s="17">
        <v>9.4</v>
      </c>
      <c r="FS52" s="17">
        <v>4.7</v>
      </c>
      <c r="FT52" s="17">
        <v>15.9</v>
      </c>
      <c r="FU52" s="17">
        <v>101.64</v>
      </c>
    </row>
    <row r="53" spans="1:177" ht="24" customHeight="1" x14ac:dyDescent="0.35">
      <c r="A53" s="16" t="s">
        <v>55</v>
      </c>
      <c r="B53" s="16" t="s">
        <v>824</v>
      </c>
      <c r="C53" s="17">
        <v>204</v>
      </c>
      <c r="D53" s="17">
        <v>634.20000000000005</v>
      </c>
      <c r="E53" s="17">
        <v>217.1</v>
      </c>
      <c r="F53" s="17"/>
      <c r="G53" s="17"/>
      <c r="H53" s="17">
        <v>90.2</v>
      </c>
      <c r="I53" s="17">
        <v>204.2</v>
      </c>
      <c r="J53" s="17"/>
      <c r="K53" s="17"/>
      <c r="L53" s="17">
        <v>143.80000000000001</v>
      </c>
      <c r="M53" s="17">
        <v>144</v>
      </c>
      <c r="N53" s="17">
        <v>144.4</v>
      </c>
      <c r="O53" s="17">
        <v>238.7</v>
      </c>
      <c r="P53" s="17">
        <v>212.8</v>
      </c>
      <c r="Q53" s="17">
        <v>109.8</v>
      </c>
      <c r="R53" s="17">
        <v>376.2</v>
      </c>
      <c r="S53" s="17">
        <v>10.4</v>
      </c>
      <c r="T53" s="17"/>
      <c r="U53" s="17"/>
      <c r="V53" s="17"/>
      <c r="W53" s="17"/>
      <c r="X53" s="17">
        <v>167.5</v>
      </c>
      <c r="Y53" s="17">
        <v>8.1999999999999993</v>
      </c>
      <c r="Z53" s="17">
        <v>6.2</v>
      </c>
      <c r="AA53" s="17"/>
      <c r="AB53" s="17">
        <v>6.9</v>
      </c>
      <c r="AC53" s="17">
        <v>13.8</v>
      </c>
      <c r="AD53" s="17">
        <v>113.2</v>
      </c>
      <c r="AE53" s="17"/>
      <c r="AF53" s="17"/>
      <c r="AG53" s="17"/>
      <c r="AH53" s="17"/>
      <c r="AI53" s="17">
        <v>110.6</v>
      </c>
      <c r="AJ53" s="17">
        <v>223.4</v>
      </c>
      <c r="AK53" s="17">
        <v>0</v>
      </c>
      <c r="AL53" s="17"/>
      <c r="AM53" s="17"/>
      <c r="AN53" s="17">
        <v>6.5</v>
      </c>
      <c r="AO53" s="17">
        <v>458.2</v>
      </c>
      <c r="AP53" s="17">
        <v>54.3</v>
      </c>
      <c r="AQ53" s="17">
        <v>152.19999999999999</v>
      </c>
      <c r="AR53" s="17">
        <v>37.1</v>
      </c>
      <c r="AS53" s="17">
        <v>18.2</v>
      </c>
      <c r="AT53" s="17">
        <v>18.8</v>
      </c>
      <c r="AU53" s="17">
        <v>90</v>
      </c>
      <c r="AV53" s="17"/>
      <c r="AW53" s="17"/>
      <c r="AX53" s="17"/>
      <c r="AY53" s="17">
        <v>107.3</v>
      </c>
      <c r="AZ53" s="17">
        <v>5.9</v>
      </c>
      <c r="BA53" s="17">
        <v>8.1999999999999993</v>
      </c>
      <c r="BB53" s="17">
        <v>29.2</v>
      </c>
      <c r="BC53" s="17">
        <v>43.8</v>
      </c>
      <c r="BD53" s="17">
        <v>2</v>
      </c>
      <c r="BE53" s="17">
        <v>29.9</v>
      </c>
      <c r="BF53" s="17">
        <v>81.400000000000006</v>
      </c>
      <c r="BG53" s="17"/>
      <c r="BH53" s="17"/>
      <c r="BI53" s="17">
        <v>94.6</v>
      </c>
      <c r="BJ53" s="17"/>
      <c r="BK53" s="17"/>
      <c r="BL53" s="17">
        <v>47.4</v>
      </c>
      <c r="BM53" s="17"/>
      <c r="BN53" s="17"/>
      <c r="BO53" s="17"/>
      <c r="BP53" s="17">
        <v>127.2</v>
      </c>
      <c r="BQ53" s="17">
        <v>0</v>
      </c>
      <c r="BR53" s="17">
        <v>173.8</v>
      </c>
      <c r="BS53" s="17">
        <v>200</v>
      </c>
      <c r="BT53" s="17">
        <v>182.9</v>
      </c>
      <c r="BU53" s="17"/>
      <c r="BV53" s="17"/>
      <c r="BW53" s="17"/>
      <c r="BX53" s="17"/>
      <c r="BY53" s="17"/>
      <c r="BZ53" s="17"/>
      <c r="CA53" s="17"/>
      <c r="CB53" s="17"/>
      <c r="CC53" s="17">
        <v>4.7</v>
      </c>
      <c r="CD53" s="17">
        <v>252</v>
      </c>
      <c r="CE53" s="17">
        <v>79.900000000000006</v>
      </c>
      <c r="CF53" s="17">
        <v>63.3</v>
      </c>
      <c r="CG53" s="17">
        <v>46.8</v>
      </c>
      <c r="CH53" s="17">
        <v>30.2</v>
      </c>
      <c r="CI53" s="17">
        <v>0</v>
      </c>
      <c r="CJ53" s="17"/>
      <c r="CK53" s="17"/>
      <c r="CL53" s="17">
        <v>146</v>
      </c>
      <c r="CM53" s="17">
        <v>146.80000000000001</v>
      </c>
      <c r="CN53" s="17">
        <v>149.30000000000001</v>
      </c>
      <c r="CO53" s="17"/>
      <c r="CP53" s="17"/>
      <c r="CQ53" s="17"/>
      <c r="CR53" s="17"/>
      <c r="CS53" s="17"/>
      <c r="CT53" s="17">
        <v>215.8</v>
      </c>
      <c r="CU53" s="17">
        <v>103.4</v>
      </c>
      <c r="CV53" s="17">
        <v>0</v>
      </c>
      <c r="CW53" s="17">
        <v>74.099999999999994</v>
      </c>
      <c r="CX53" s="17">
        <v>0</v>
      </c>
      <c r="CY53" s="17">
        <v>12.8</v>
      </c>
      <c r="CZ53" s="17">
        <v>0</v>
      </c>
      <c r="DA53" s="17">
        <v>20.100000000000001</v>
      </c>
      <c r="DB53" s="17">
        <v>20.8</v>
      </c>
      <c r="DC53" s="17">
        <v>9.9</v>
      </c>
      <c r="DD53" s="17">
        <v>5.5</v>
      </c>
      <c r="DE53" s="17">
        <v>0</v>
      </c>
      <c r="DF53" s="17">
        <v>1.2</v>
      </c>
      <c r="DG53" s="17">
        <v>3.5</v>
      </c>
      <c r="DH53" s="17">
        <v>4</v>
      </c>
      <c r="DI53" s="17"/>
      <c r="DJ53" s="17">
        <v>20</v>
      </c>
      <c r="DK53" s="17">
        <v>19.100000000000001</v>
      </c>
      <c r="DL53" s="17">
        <v>3.5</v>
      </c>
      <c r="DM53" s="17">
        <v>18.600000000000001</v>
      </c>
      <c r="DN53" s="17">
        <v>0</v>
      </c>
      <c r="DO53" s="17">
        <v>0</v>
      </c>
      <c r="DP53" s="17">
        <v>21.1</v>
      </c>
      <c r="DQ53" s="17">
        <v>61.8</v>
      </c>
      <c r="DR53" s="17">
        <v>0</v>
      </c>
      <c r="DS53" s="17">
        <v>3.2</v>
      </c>
      <c r="DT53" s="17">
        <v>20.2</v>
      </c>
      <c r="DU53" s="17">
        <v>3</v>
      </c>
      <c r="DV53" s="17">
        <v>0.4</v>
      </c>
      <c r="DW53" s="17">
        <v>18.399999999999999</v>
      </c>
      <c r="DX53" s="17">
        <v>8.3000000000000007</v>
      </c>
      <c r="DY53" s="17">
        <v>17.899999999999999</v>
      </c>
      <c r="DZ53" s="17">
        <v>20.2</v>
      </c>
      <c r="EA53" s="17">
        <v>19.399999999999999</v>
      </c>
      <c r="EB53" s="17">
        <v>17.399999999999999</v>
      </c>
      <c r="EC53" s="17">
        <v>49.2</v>
      </c>
      <c r="ED53" s="17">
        <v>0</v>
      </c>
      <c r="EE53" s="17">
        <v>71</v>
      </c>
      <c r="EF53" s="17">
        <v>90.9</v>
      </c>
      <c r="EG53" s="17">
        <v>9.6999999999999993</v>
      </c>
      <c r="EH53" s="17">
        <v>6.3</v>
      </c>
      <c r="EI53" s="17">
        <v>18.8</v>
      </c>
      <c r="EJ53" s="17">
        <v>4.5</v>
      </c>
      <c r="EK53" s="17">
        <v>6.9</v>
      </c>
      <c r="EL53" s="17">
        <v>19.84</v>
      </c>
      <c r="EM53" s="17">
        <v>19.82</v>
      </c>
      <c r="EN53" s="17">
        <v>19.86</v>
      </c>
      <c r="EO53" s="17">
        <v>11.8</v>
      </c>
      <c r="EP53" s="17">
        <v>0</v>
      </c>
      <c r="EQ53" s="17">
        <v>0</v>
      </c>
      <c r="ER53" s="17">
        <v>0</v>
      </c>
      <c r="ES53" s="17">
        <v>0.6</v>
      </c>
      <c r="ET53" s="17">
        <v>83.3</v>
      </c>
      <c r="EU53" s="17">
        <v>81.099999999999994</v>
      </c>
      <c r="EV53" s="17">
        <v>0</v>
      </c>
      <c r="EW53" s="17">
        <v>2.8</v>
      </c>
      <c r="EX53" s="17">
        <v>1.1000000000000001</v>
      </c>
      <c r="EY53" s="17">
        <v>2.4</v>
      </c>
      <c r="EZ53" s="17">
        <v>1.1000000000000001</v>
      </c>
      <c r="FA53" s="17">
        <v>0</v>
      </c>
      <c r="FB53" s="17">
        <v>6.3</v>
      </c>
      <c r="FC53" s="17">
        <v>19.8</v>
      </c>
      <c r="FD53" s="17">
        <v>8.5</v>
      </c>
      <c r="FE53" s="17">
        <v>26</v>
      </c>
      <c r="FF53" s="17">
        <v>32.6</v>
      </c>
      <c r="FG53" s="17">
        <v>15.4</v>
      </c>
      <c r="FH53" s="17">
        <v>22.2</v>
      </c>
      <c r="FI53" s="17">
        <v>7.6</v>
      </c>
      <c r="FJ53" s="17"/>
      <c r="FK53" s="17">
        <v>7650.52</v>
      </c>
      <c r="FL53" s="15"/>
      <c r="FM53" s="17">
        <v>22.3</v>
      </c>
      <c r="FN53" s="17">
        <v>3.84</v>
      </c>
      <c r="FO53" s="17">
        <v>6</v>
      </c>
      <c r="FP53" s="17">
        <v>13.2</v>
      </c>
      <c r="FQ53" s="17">
        <v>27.2</v>
      </c>
      <c r="FR53" s="17">
        <v>9.4</v>
      </c>
      <c r="FS53" s="17">
        <v>4.8</v>
      </c>
      <c r="FT53" s="17">
        <v>15.7</v>
      </c>
      <c r="FU53" s="17">
        <v>102.44</v>
      </c>
    </row>
    <row r="54" spans="1:177" ht="24" customHeight="1" x14ac:dyDescent="0.35">
      <c r="A54" s="16" t="s">
        <v>55</v>
      </c>
      <c r="B54" s="16" t="s">
        <v>825</v>
      </c>
      <c r="C54" s="17">
        <v>202</v>
      </c>
      <c r="D54" s="17">
        <v>632.79999999999995</v>
      </c>
      <c r="E54" s="17">
        <v>217.5</v>
      </c>
      <c r="F54" s="17"/>
      <c r="G54" s="17"/>
      <c r="H54" s="17">
        <v>89.3</v>
      </c>
      <c r="I54" s="17">
        <v>203.9</v>
      </c>
      <c r="J54" s="17"/>
      <c r="K54" s="17"/>
      <c r="L54" s="17">
        <v>143</v>
      </c>
      <c r="M54" s="17">
        <v>143.30000000000001</v>
      </c>
      <c r="N54" s="17">
        <v>142.80000000000001</v>
      </c>
      <c r="O54" s="17">
        <v>240.8</v>
      </c>
      <c r="P54" s="17">
        <v>214.4</v>
      </c>
      <c r="Q54" s="17">
        <v>110.4</v>
      </c>
      <c r="R54" s="17">
        <v>377</v>
      </c>
      <c r="S54" s="17">
        <v>10.4</v>
      </c>
      <c r="T54" s="17"/>
      <c r="U54" s="17"/>
      <c r="V54" s="17"/>
      <c r="W54" s="17"/>
      <c r="X54" s="17">
        <v>160.9</v>
      </c>
      <c r="Y54" s="17">
        <v>7.5</v>
      </c>
      <c r="Z54" s="17">
        <v>6</v>
      </c>
      <c r="AA54" s="17"/>
      <c r="AB54" s="17">
        <v>6.9</v>
      </c>
      <c r="AC54" s="17">
        <v>13.8</v>
      </c>
      <c r="AD54" s="17">
        <v>112.4</v>
      </c>
      <c r="AE54" s="17"/>
      <c r="AF54" s="17"/>
      <c r="AG54" s="17"/>
      <c r="AH54" s="17"/>
      <c r="AI54" s="17">
        <v>110.5</v>
      </c>
      <c r="AJ54" s="17">
        <v>222.8</v>
      </c>
      <c r="AK54" s="17">
        <v>0</v>
      </c>
      <c r="AL54" s="17"/>
      <c r="AM54" s="17"/>
      <c r="AN54" s="17">
        <v>6.5</v>
      </c>
      <c r="AO54" s="17">
        <v>458.7</v>
      </c>
      <c r="AP54" s="17">
        <v>54.3</v>
      </c>
      <c r="AQ54" s="17">
        <v>150.9</v>
      </c>
      <c r="AR54" s="17">
        <v>36.9</v>
      </c>
      <c r="AS54" s="17">
        <v>18.2</v>
      </c>
      <c r="AT54" s="17">
        <v>18.8</v>
      </c>
      <c r="AU54" s="17">
        <v>86.6</v>
      </c>
      <c r="AV54" s="17"/>
      <c r="AW54" s="17"/>
      <c r="AX54" s="17"/>
      <c r="AY54" s="17">
        <v>105.8</v>
      </c>
      <c r="AZ54" s="17">
        <v>5.9</v>
      </c>
      <c r="BA54" s="17">
        <v>8.1999999999999993</v>
      </c>
      <c r="BB54" s="17">
        <v>34.4</v>
      </c>
      <c r="BC54" s="17">
        <v>43.2</v>
      </c>
      <c r="BD54" s="17">
        <v>2</v>
      </c>
      <c r="BE54" s="17">
        <v>29.2</v>
      </c>
      <c r="BF54" s="17">
        <v>78.3</v>
      </c>
      <c r="BG54" s="17"/>
      <c r="BH54" s="17"/>
      <c r="BI54" s="17">
        <v>94.2</v>
      </c>
      <c r="BJ54" s="17"/>
      <c r="BK54" s="17"/>
      <c r="BL54" s="17">
        <v>47.8</v>
      </c>
      <c r="BM54" s="17"/>
      <c r="BN54" s="17"/>
      <c r="BO54" s="17"/>
      <c r="BP54" s="17">
        <v>126.3</v>
      </c>
      <c r="BQ54" s="17">
        <v>0</v>
      </c>
      <c r="BR54" s="17">
        <v>175.4</v>
      </c>
      <c r="BS54" s="17">
        <v>200</v>
      </c>
      <c r="BT54" s="17">
        <v>183.4</v>
      </c>
      <c r="BU54" s="17"/>
      <c r="BV54" s="17"/>
      <c r="BW54" s="17"/>
      <c r="BX54" s="17"/>
      <c r="BY54" s="17"/>
      <c r="BZ54" s="17"/>
      <c r="CA54" s="17"/>
      <c r="CB54" s="17"/>
      <c r="CC54" s="17">
        <v>4.7</v>
      </c>
      <c r="CD54" s="17">
        <v>220.8</v>
      </c>
      <c r="CE54" s="17">
        <v>88.7</v>
      </c>
      <c r="CF54" s="17">
        <v>62.6</v>
      </c>
      <c r="CG54" s="17">
        <v>46.8</v>
      </c>
      <c r="CH54" s="17">
        <v>29.8</v>
      </c>
      <c r="CI54" s="17">
        <v>0</v>
      </c>
      <c r="CJ54" s="17"/>
      <c r="CK54" s="17"/>
      <c r="CL54" s="17">
        <v>147.4</v>
      </c>
      <c r="CM54" s="17">
        <v>148</v>
      </c>
      <c r="CN54" s="17">
        <v>150.9</v>
      </c>
      <c r="CO54" s="17"/>
      <c r="CP54" s="17"/>
      <c r="CQ54" s="17"/>
      <c r="CR54" s="17"/>
      <c r="CS54" s="17"/>
      <c r="CT54" s="17">
        <v>216</v>
      </c>
      <c r="CU54" s="17">
        <v>103.4</v>
      </c>
      <c r="CV54" s="17">
        <v>0</v>
      </c>
      <c r="CW54" s="17">
        <v>72.400000000000006</v>
      </c>
      <c r="CX54" s="17">
        <v>0</v>
      </c>
      <c r="CY54" s="17">
        <v>13.2</v>
      </c>
      <c r="CZ54" s="17">
        <v>0</v>
      </c>
      <c r="DA54" s="17">
        <v>20</v>
      </c>
      <c r="DB54" s="17">
        <v>20.7</v>
      </c>
      <c r="DC54" s="17">
        <v>10</v>
      </c>
      <c r="DD54" s="17">
        <v>5.5</v>
      </c>
      <c r="DE54" s="17">
        <v>0</v>
      </c>
      <c r="DF54" s="17">
        <v>1.2</v>
      </c>
      <c r="DG54" s="17">
        <v>3.5</v>
      </c>
      <c r="DH54" s="17">
        <v>3.9</v>
      </c>
      <c r="DI54" s="17"/>
      <c r="DJ54" s="17">
        <v>20</v>
      </c>
      <c r="DK54" s="17">
        <v>19.100000000000001</v>
      </c>
      <c r="DL54" s="17">
        <v>3.5</v>
      </c>
      <c r="DM54" s="17">
        <v>18.600000000000001</v>
      </c>
      <c r="DN54" s="17">
        <v>0</v>
      </c>
      <c r="DO54" s="17">
        <v>0</v>
      </c>
      <c r="DP54" s="17">
        <v>21.9</v>
      </c>
      <c r="DQ54" s="17">
        <v>59.6</v>
      </c>
      <c r="DR54" s="17">
        <v>0</v>
      </c>
      <c r="DS54" s="17">
        <v>3.2</v>
      </c>
      <c r="DT54" s="17">
        <v>20.2</v>
      </c>
      <c r="DU54" s="17">
        <v>2.9</v>
      </c>
      <c r="DV54" s="17">
        <v>0.4</v>
      </c>
      <c r="DW54" s="17">
        <v>17.8</v>
      </c>
      <c r="DX54" s="17">
        <v>8.3000000000000007</v>
      </c>
      <c r="DY54" s="17">
        <v>18.2</v>
      </c>
      <c r="DZ54" s="17">
        <v>20.2</v>
      </c>
      <c r="EA54" s="17">
        <v>19.3</v>
      </c>
      <c r="EB54" s="17">
        <v>11.8</v>
      </c>
      <c r="EC54" s="17">
        <v>39.799999999999997</v>
      </c>
      <c r="ED54" s="17">
        <v>0</v>
      </c>
      <c r="EE54" s="17">
        <v>68.5</v>
      </c>
      <c r="EF54" s="17">
        <v>94</v>
      </c>
      <c r="EG54" s="17">
        <v>7.8</v>
      </c>
      <c r="EH54" s="17">
        <v>3.5</v>
      </c>
      <c r="EI54" s="17">
        <v>21</v>
      </c>
      <c r="EJ54" s="17">
        <v>4.0999999999999996</v>
      </c>
      <c r="EK54" s="17">
        <v>6.9</v>
      </c>
      <c r="EL54" s="17">
        <v>19.78</v>
      </c>
      <c r="EM54" s="17">
        <v>19.760000000000002</v>
      </c>
      <c r="EN54" s="17">
        <v>19.78</v>
      </c>
      <c r="EO54" s="17">
        <v>12.4</v>
      </c>
      <c r="EP54" s="17">
        <v>0</v>
      </c>
      <c r="EQ54" s="17">
        <v>0</v>
      </c>
      <c r="ER54" s="17">
        <v>0</v>
      </c>
      <c r="ES54" s="17">
        <v>0.6</v>
      </c>
      <c r="ET54" s="17">
        <v>76.3</v>
      </c>
      <c r="EU54" s="17">
        <v>71.599999999999994</v>
      </c>
      <c r="EV54" s="17">
        <v>0</v>
      </c>
      <c r="EW54" s="17">
        <v>2.8</v>
      </c>
      <c r="EX54" s="17">
        <v>1.1000000000000001</v>
      </c>
      <c r="EY54" s="17">
        <v>2.4</v>
      </c>
      <c r="EZ54" s="17">
        <v>1.1000000000000001</v>
      </c>
      <c r="FA54" s="17">
        <v>0</v>
      </c>
      <c r="FB54" s="17">
        <v>6.3</v>
      </c>
      <c r="FC54" s="17">
        <v>19.8</v>
      </c>
      <c r="FD54" s="17">
        <v>9.1999999999999993</v>
      </c>
      <c r="FE54" s="17">
        <v>25.9</v>
      </c>
      <c r="FF54" s="17">
        <v>32.5</v>
      </c>
      <c r="FG54" s="17">
        <v>14.7</v>
      </c>
      <c r="FH54" s="17">
        <v>22.2</v>
      </c>
      <c r="FI54" s="17">
        <v>8</v>
      </c>
      <c r="FJ54" s="17"/>
      <c r="FK54" s="17">
        <v>7579.72</v>
      </c>
      <c r="FL54" s="15"/>
      <c r="FM54" s="17">
        <v>22.3</v>
      </c>
      <c r="FN54" s="17">
        <v>3.84</v>
      </c>
      <c r="FO54" s="17">
        <v>6</v>
      </c>
      <c r="FP54" s="17">
        <v>13.2</v>
      </c>
      <c r="FQ54" s="17">
        <v>27.2</v>
      </c>
      <c r="FR54" s="17">
        <v>9.4</v>
      </c>
      <c r="FS54" s="17">
        <v>4.9000000000000004</v>
      </c>
      <c r="FT54" s="17">
        <v>15.9</v>
      </c>
      <c r="FU54" s="17">
        <v>102.74</v>
      </c>
    </row>
    <row r="55" spans="1:177" ht="24" customHeight="1" x14ac:dyDescent="0.35">
      <c r="A55" s="16" t="s">
        <v>55</v>
      </c>
      <c r="B55" s="16" t="s">
        <v>826</v>
      </c>
      <c r="C55" s="17">
        <v>203.1</v>
      </c>
      <c r="D55" s="17">
        <v>635.9</v>
      </c>
      <c r="E55" s="17">
        <v>217.6</v>
      </c>
      <c r="F55" s="17"/>
      <c r="G55" s="17"/>
      <c r="H55" s="17">
        <v>90.3</v>
      </c>
      <c r="I55" s="17">
        <v>204.1</v>
      </c>
      <c r="J55" s="17"/>
      <c r="K55" s="17"/>
      <c r="L55" s="17">
        <v>155.6</v>
      </c>
      <c r="M55" s="17">
        <v>155.69999999999999</v>
      </c>
      <c r="N55" s="17">
        <v>156</v>
      </c>
      <c r="O55" s="17">
        <v>246.5</v>
      </c>
      <c r="P55" s="17">
        <v>212.9</v>
      </c>
      <c r="Q55" s="17">
        <v>110</v>
      </c>
      <c r="R55" s="17">
        <v>377.8</v>
      </c>
      <c r="S55" s="17">
        <v>10.5</v>
      </c>
      <c r="T55" s="17"/>
      <c r="U55" s="17"/>
      <c r="V55" s="17"/>
      <c r="W55" s="17"/>
      <c r="X55" s="17">
        <v>162.69999999999999</v>
      </c>
      <c r="Y55" s="17">
        <v>7.8</v>
      </c>
      <c r="Z55" s="17">
        <v>5.6</v>
      </c>
      <c r="AA55" s="17"/>
      <c r="AB55" s="17">
        <v>6.9</v>
      </c>
      <c r="AC55" s="17">
        <v>13</v>
      </c>
      <c r="AD55" s="17">
        <v>80.8</v>
      </c>
      <c r="AE55" s="17"/>
      <c r="AF55" s="17"/>
      <c r="AG55" s="17"/>
      <c r="AH55" s="17"/>
      <c r="AI55" s="17">
        <v>110.8</v>
      </c>
      <c r="AJ55" s="17">
        <v>208.2</v>
      </c>
      <c r="AK55" s="17">
        <v>0</v>
      </c>
      <c r="AL55" s="17"/>
      <c r="AM55" s="17"/>
      <c r="AN55" s="17">
        <v>6.5</v>
      </c>
      <c r="AO55" s="17">
        <v>460.9</v>
      </c>
      <c r="AP55" s="17">
        <v>54.3</v>
      </c>
      <c r="AQ55" s="17">
        <v>151.5</v>
      </c>
      <c r="AR55" s="17">
        <v>35.9</v>
      </c>
      <c r="AS55" s="17">
        <v>18.2</v>
      </c>
      <c r="AT55" s="17">
        <v>18.8</v>
      </c>
      <c r="AU55" s="17">
        <v>88.7</v>
      </c>
      <c r="AV55" s="17"/>
      <c r="AW55" s="17"/>
      <c r="AX55" s="17"/>
      <c r="AY55" s="17">
        <v>106</v>
      </c>
      <c r="AZ55" s="17">
        <v>5.9</v>
      </c>
      <c r="BA55" s="17">
        <v>8.1999999999999993</v>
      </c>
      <c r="BB55" s="17">
        <v>31.9</v>
      </c>
      <c r="BC55" s="17">
        <v>43.4</v>
      </c>
      <c r="BD55" s="17">
        <v>2</v>
      </c>
      <c r="BE55" s="17">
        <v>29.3</v>
      </c>
      <c r="BF55" s="17">
        <v>80</v>
      </c>
      <c r="BG55" s="17"/>
      <c r="BH55" s="17"/>
      <c r="BI55" s="17">
        <v>94.5</v>
      </c>
      <c r="BJ55" s="17"/>
      <c r="BK55" s="17"/>
      <c r="BL55" s="17">
        <v>47.6</v>
      </c>
      <c r="BM55" s="17"/>
      <c r="BN55" s="17"/>
      <c r="BO55" s="17"/>
      <c r="BP55" s="17">
        <v>127.2</v>
      </c>
      <c r="BQ55" s="17">
        <v>0</v>
      </c>
      <c r="BR55" s="17">
        <v>174.7</v>
      </c>
      <c r="BS55" s="17">
        <v>200</v>
      </c>
      <c r="BT55" s="17">
        <v>182.7</v>
      </c>
      <c r="BU55" s="17"/>
      <c r="BV55" s="17"/>
      <c r="BW55" s="17"/>
      <c r="BX55" s="17"/>
      <c r="BY55" s="17"/>
      <c r="BZ55" s="17"/>
      <c r="CA55" s="17"/>
      <c r="CB55" s="17"/>
      <c r="CC55" s="17">
        <v>4.7</v>
      </c>
      <c r="CD55" s="17">
        <v>211.8</v>
      </c>
      <c r="CE55" s="17">
        <v>90.5</v>
      </c>
      <c r="CF55" s="17">
        <v>69.3</v>
      </c>
      <c r="CG55" s="17">
        <v>47.7</v>
      </c>
      <c r="CH55" s="17">
        <v>30.3</v>
      </c>
      <c r="CI55" s="17">
        <v>0</v>
      </c>
      <c r="CJ55" s="17"/>
      <c r="CK55" s="17"/>
      <c r="CL55" s="17">
        <v>146.6</v>
      </c>
      <c r="CM55" s="17">
        <v>147.6</v>
      </c>
      <c r="CN55" s="17">
        <v>149.6</v>
      </c>
      <c r="CO55" s="17"/>
      <c r="CP55" s="17"/>
      <c r="CQ55" s="17"/>
      <c r="CR55" s="17"/>
      <c r="CS55" s="17"/>
      <c r="CT55" s="17">
        <v>215.9</v>
      </c>
      <c r="CU55" s="17">
        <v>103.3</v>
      </c>
      <c r="CV55" s="17">
        <v>0</v>
      </c>
      <c r="CW55" s="17">
        <v>65</v>
      </c>
      <c r="CX55" s="17">
        <v>0</v>
      </c>
      <c r="CY55" s="17">
        <v>13.9</v>
      </c>
      <c r="CZ55" s="17">
        <v>0</v>
      </c>
      <c r="DA55" s="17">
        <v>20</v>
      </c>
      <c r="DB55" s="17">
        <v>20.7</v>
      </c>
      <c r="DC55" s="17">
        <v>9.9</v>
      </c>
      <c r="DD55" s="17">
        <v>5.5</v>
      </c>
      <c r="DE55" s="17">
        <v>0</v>
      </c>
      <c r="DF55" s="17">
        <v>1.2</v>
      </c>
      <c r="DG55" s="17">
        <v>3.5</v>
      </c>
      <c r="DH55" s="17">
        <v>4.5</v>
      </c>
      <c r="DI55" s="17"/>
      <c r="DJ55" s="17">
        <v>20</v>
      </c>
      <c r="DK55" s="17">
        <v>19.100000000000001</v>
      </c>
      <c r="DL55" s="17">
        <v>3.6</v>
      </c>
      <c r="DM55" s="17">
        <v>18.5</v>
      </c>
      <c r="DN55" s="17">
        <v>0</v>
      </c>
      <c r="DO55" s="17">
        <v>0</v>
      </c>
      <c r="DP55" s="17">
        <v>21.1</v>
      </c>
      <c r="DQ55" s="17">
        <v>57.9</v>
      </c>
      <c r="DR55" s="17">
        <v>0</v>
      </c>
      <c r="DS55" s="17">
        <v>2.5</v>
      </c>
      <c r="DT55" s="17">
        <v>20.2</v>
      </c>
      <c r="DU55" s="17">
        <v>2.9</v>
      </c>
      <c r="DV55" s="17">
        <v>0.4</v>
      </c>
      <c r="DW55" s="17">
        <v>17.8</v>
      </c>
      <c r="DX55" s="17">
        <v>8.3000000000000007</v>
      </c>
      <c r="DY55" s="17">
        <v>18.3</v>
      </c>
      <c r="DZ55" s="17">
        <v>20.2</v>
      </c>
      <c r="EA55" s="17">
        <v>19.3</v>
      </c>
      <c r="EB55" s="17">
        <v>8.4</v>
      </c>
      <c r="EC55" s="17">
        <v>36</v>
      </c>
      <c r="ED55" s="17">
        <v>0</v>
      </c>
      <c r="EE55" s="17">
        <v>63.7</v>
      </c>
      <c r="EF55" s="17">
        <v>88.2</v>
      </c>
      <c r="EG55" s="17">
        <v>9.4</v>
      </c>
      <c r="EH55" s="17">
        <v>4.5</v>
      </c>
      <c r="EI55" s="17">
        <v>21</v>
      </c>
      <c r="EJ55" s="17">
        <v>3.9</v>
      </c>
      <c r="EK55" s="17">
        <v>6.9</v>
      </c>
      <c r="EL55" s="17">
        <v>19.88</v>
      </c>
      <c r="EM55" s="17">
        <v>19.88</v>
      </c>
      <c r="EN55" s="17">
        <v>19.920000000000002</v>
      </c>
      <c r="EO55" s="17">
        <v>13.3</v>
      </c>
      <c r="EP55" s="17">
        <v>0</v>
      </c>
      <c r="EQ55" s="17">
        <v>0</v>
      </c>
      <c r="ER55" s="17">
        <v>0</v>
      </c>
      <c r="ES55" s="17">
        <v>0.6</v>
      </c>
      <c r="ET55" s="17">
        <v>71.900000000000006</v>
      </c>
      <c r="EU55" s="17">
        <v>61.5</v>
      </c>
      <c r="EV55" s="17">
        <v>0</v>
      </c>
      <c r="EW55" s="17">
        <v>2.8</v>
      </c>
      <c r="EX55" s="17">
        <v>1.1000000000000001</v>
      </c>
      <c r="EY55" s="17">
        <v>2.4</v>
      </c>
      <c r="EZ55" s="17">
        <v>1.1000000000000001</v>
      </c>
      <c r="FA55" s="17">
        <v>0</v>
      </c>
      <c r="FB55" s="17">
        <v>6.3</v>
      </c>
      <c r="FC55" s="17">
        <v>19.8</v>
      </c>
      <c r="FD55" s="17">
        <v>9.3000000000000007</v>
      </c>
      <c r="FE55" s="17">
        <v>26.5</v>
      </c>
      <c r="FF55" s="17">
        <v>33.299999999999997</v>
      </c>
      <c r="FG55" s="17">
        <v>15.5</v>
      </c>
      <c r="FH55" s="17">
        <v>22.2</v>
      </c>
      <c r="FI55" s="17">
        <v>7.3</v>
      </c>
      <c r="FJ55" s="17"/>
      <c r="FK55" s="17">
        <v>7548.18</v>
      </c>
      <c r="FL55" s="15"/>
      <c r="FM55" s="17">
        <v>22.3</v>
      </c>
      <c r="FN55" s="17">
        <v>3.84</v>
      </c>
      <c r="FO55" s="17">
        <v>6</v>
      </c>
      <c r="FP55" s="17">
        <v>13</v>
      </c>
      <c r="FQ55" s="17">
        <v>27.2</v>
      </c>
      <c r="FR55" s="17">
        <v>9.4</v>
      </c>
      <c r="FS55" s="17">
        <v>4.9000000000000004</v>
      </c>
      <c r="FT55" s="17">
        <v>15.8</v>
      </c>
      <c r="FU55" s="17">
        <v>102.44</v>
      </c>
    </row>
    <row r="56" spans="1:177" ht="24" customHeight="1" x14ac:dyDescent="0.35">
      <c r="A56" s="16" t="s">
        <v>55</v>
      </c>
      <c r="B56" s="16" t="s">
        <v>827</v>
      </c>
      <c r="C56" s="17">
        <v>205.4</v>
      </c>
      <c r="D56" s="17">
        <v>630.70000000000005</v>
      </c>
      <c r="E56" s="17">
        <v>216.8</v>
      </c>
      <c r="F56" s="17"/>
      <c r="G56" s="17"/>
      <c r="H56" s="17">
        <v>90.6</v>
      </c>
      <c r="I56" s="17">
        <v>204.4</v>
      </c>
      <c r="J56" s="17"/>
      <c r="K56" s="17"/>
      <c r="L56" s="17">
        <v>103.6</v>
      </c>
      <c r="M56" s="17">
        <v>103.3</v>
      </c>
      <c r="N56" s="17">
        <v>103.5</v>
      </c>
      <c r="O56" s="17">
        <v>218.6</v>
      </c>
      <c r="P56" s="17">
        <v>212.4</v>
      </c>
      <c r="Q56" s="17">
        <v>110.1</v>
      </c>
      <c r="R56" s="17">
        <v>364.8</v>
      </c>
      <c r="S56" s="17">
        <v>10.4</v>
      </c>
      <c r="T56" s="17"/>
      <c r="U56" s="17"/>
      <c r="V56" s="17"/>
      <c r="W56" s="17"/>
      <c r="X56" s="17">
        <v>166.7</v>
      </c>
      <c r="Y56" s="17">
        <v>8</v>
      </c>
      <c r="Z56" s="17">
        <v>5.5</v>
      </c>
      <c r="AA56" s="17"/>
      <c r="AB56" s="17">
        <v>6.9</v>
      </c>
      <c r="AC56" s="17">
        <v>13.2</v>
      </c>
      <c r="AD56" s="17">
        <v>65.400000000000006</v>
      </c>
      <c r="AE56" s="17"/>
      <c r="AF56" s="17"/>
      <c r="AG56" s="17"/>
      <c r="AH56" s="17"/>
      <c r="AI56" s="17">
        <v>110.4</v>
      </c>
      <c r="AJ56" s="17">
        <v>151.19999999999999</v>
      </c>
      <c r="AK56" s="17">
        <v>0</v>
      </c>
      <c r="AL56" s="17"/>
      <c r="AM56" s="17"/>
      <c r="AN56" s="17">
        <v>6.4</v>
      </c>
      <c r="AO56" s="17">
        <v>458.5</v>
      </c>
      <c r="AP56" s="17">
        <v>54.1</v>
      </c>
      <c r="AQ56" s="17">
        <v>151.4</v>
      </c>
      <c r="AR56" s="17">
        <v>37.299999999999997</v>
      </c>
      <c r="AS56" s="17">
        <v>18.2</v>
      </c>
      <c r="AT56" s="17">
        <v>18.8</v>
      </c>
      <c r="AU56" s="17">
        <v>89.9</v>
      </c>
      <c r="AV56" s="17"/>
      <c r="AW56" s="17"/>
      <c r="AX56" s="17"/>
      <c r="AY56" s="17">
        <v>106.8</v>
      </c>
      <c r="AZ56" s="17">
        <v>5.8</v>
      </c>
      <c r="BA56" s="17">
        <v>8.1999999999999993</v>
      </c>
      <c r="BB56" s="17">
        <v>23.4</v>
      </c>
      <c r="BC56" s="17">
        <v>43.6</v>
      </c>
      <c r="BD56" s="17">
        <v>2</v>
      </c>
      <c r="BE56" s="17">
        <v>30.6</v>
      </c>
      <c r="BF56" s="17">
        <v>80.7</v>
      </c>
      <c r="BG56" s="17"/>
      <c r="BH56" s="17"/>
      <c r="BI56" s="17">
        <v>94.5</v>
      </c>
      <c r="BJ56" s="17"/>
      <c r="BK56" s="17"/>
      <c r="BL56" s="17">
        <v>47.6</v>
      </c>
      <c r="BM56" s="17"/>
      <c r="BN56" s="17"/>
      <c r="BO56" s="17"/>
      <c r="BP56" s="17">
        <v>127.1</v>
      </c>
      <c r="BQ56" s="17">
        <v>0</v>
      </c>
      <c r="BR56" s="17">
        <v>173.6</v>
      </c>
      <c r="BS56" s="17">
        <v>200</v>
      </c>
      <c r="BT56" s="17">
        <v>182.6</v>
      </c>
      <c r="BU56" s="17"/>
      <c r="BV56" s="17"/>
      <c r="BW56" s="17"/>
      <c r="BX56" s="17"/>
      <c r="BY56" s="17"/>
      <c r="BZ56" s="17"/>
      <c r="CA56" s="17"/>
      <c r="CB56" s="17"/>
      <c r="CC56" s="17">
        <v>4.7</v>
      </c>
      <c r="CD56" s="17">
        <v>182.1</v>
      </c>
      <c r="CE56" s="17">
        <v>91.2</v>
      </c>
      <c r="CF56" s="17">
        <v>69.099999999999994</v>
      </c>
      <c r="CG56" s="17">
        <v>47.7</v>
      </c>
      <c r="CH56" s="17">
        <v>30.3</v>
      </c>
      <c r="CI56" s="17">
        <v>0</v>
      </c>
      <c r="CJ56" s="17"/>
      <c r="CK56" s="17"/>
      <c r="CL56" s="17">
        <v>142.4</v>
      </c>
      <c r="CM56" s="17">
        <v>142</v>
      </c>
      <c r="CN56" s="17">
        <v>149.1</v>
      </c>
      <c r="CO56" s="17"/>
      <c r="CP56" s="17"/>
      <c r="CQ56" s="17"/>
      <c r="CR56" s="17"/>
      <c r="CS56" s="17"/>
      <c r="CT56" s="17">
        <v>215.7</v>
      </c>
      <c r="CU56" s="17">
        <v>103.3</v>
      </c>
      <c r="CV56" s="17">
        <v>0</v>
      </c>
      <c r="CW56" s="17">
        <v>57</v>
      </c>
      <c r="CX56" s="17">
        <v>0</v>
      </c>
      <c r="CY56" s="17">
        <v>11.7</v>
      </c>
      <c r="CZ56" s="17">
        <v>0</v>
      </c>
      <c r="DA56" s="17">
        <v>20</v>
      </c>
      <c r="DB56" s="17">
        <v>20.7</v>
      </c>
      <c r="DC56" s="17">
        <v>9.9</v>
      </c>
      <c r="DD56" s="17">
        <v>5.4</v>
      </c>
      <c r="DE56" s="17">
        <v>0</v>
      </c>
      <c r="DF56" s="17">
        <v>1.2</v>
      </c>
      <c r="DG56" s="17">
        <v>3.5</v>
      </c>
      <c r="DH56" s="17">
        <v>4.5</v>
      </c>
      <c r="DI56" s="17"/>
      <c r="DJ56" s="17">
        <v>20</v>
      </c>
      <c r="DK56" s="17">
        <v>19.100000000000001</v>
      </c>
      <c r="DL56" s="17">
        <v>3.6</v>
      </c>
      <c r="DM56" s="17">
        <v>18.600000000000001</v>
      </c>
      <c r="DN56" s="17">
        <v>0</v>
      </c>
      <c r="DO56" s="17">
        <v>0</v>
      </c>
      <c r="DP56" s="17">
        <v>18.3</v>
      </c>
      <c r="DQ56" s="17">
        <v>52</v>
      </c>
      <c r="DR56" s="17">
        <v>0</v>
      </c>
      <c r="DS56" s="17">
        <v>2.7</v>
      </c>
      <c r="DT56" s="17">
        <v>20.2</v>
      </c>
      <c r="DU56" s="17">
        <v>2.9</v>
      </c>
      <c r="DV56" s="17">
        <v>0.4</v>
      </c>
      <c r="DW56" s="17">
        <v>17.600000000000001</v>
      </c>
      <c r="DX56" s="17">
        <v>8.3000000000000007</v>
      </c>
      <c r="DY56" s="17">
        <v>18.3</v>
      </c>
      <c r="DZ56" s="17">
        <v>20.2</v>
      </c>
      <c r="EA56" s="17">
        <v>19.100000000000001</v>
      </c>
      <c r="EB56" s="17">
        <v>9.6999999999999993</v>
      </c>
      <c r="EC56" s="17">
        <v>41.4</v>
      </c>
      <c r="ED56" s="17">
        <v>0</v>
      </c>
      <c r="EE56" s="17">
        <v>77.7</v>
      </c>
      <c r="EF56" s="17">
        <v>103</v>
      </c>
      <c r="EG56" s="17">
        <v>8.9</v>
      </c>
      <c r="EH56" s="17">
        <v>2.5</v>
      </c>
      <c r="EI56" s="17">
        <v>21</v>
      </c>
      <c r="EJ56" s="17">
        <v>3.9</v>
      </c>
      <c r="EK56" s="17">
        <v>6.9</v>
      </c>
      <c r="EL56" s="17">
        <v>19.739999999999998</v>
      </c>
      <c r="EM56" s="17">
        <v>19.7</v>
      </c>
      <c r="EN56" s="17">
        <v>19.72</v>
      </c>
      <c r="EO56" s="17">
        <v>11.2</v>
      </c>
      <c r="EP56" s="17">
        <v>0</v>
      </c>
      <c r="EQ56" s="17">
        <v>0</v>
      </c>
      <c r="ER56" s="17">
        <v>0</v>
      </c>
      <c r="ES56" s="17">
        <v>0.6</v>
      </c>
      <c r="ET56" s="17">
        <v>55.3</v>
      </c>
      <c r="EU56" s="17">
        <v>45.9</v>
      </c>
      <c r="EV56" s="17">
        <v>0</v>
      </c>
      <c r="EW56" s="17">
        <v>2.8</v>
      </c>
      <c r="EX56" s="17">
        <v>1.1000000000000001</v>
      </c>
      <c r="EY56" s="17">
        <v>2.4</v>
      </c>
      <c r="EZ56" s="17">
        <v>1.1000000000000001</v>
      </c>
      <c r="FA56" s="17">
        <v>0</v>
      </c>
      <c r="FB56" s="17">
        <v>6.4</v>
      </c>
      <c r="FC56" s="17">
        <v>19.7</v>
      </c>
      <c r="FD56" s="17">
        <v>9</v>
      </c>
      <c r="FE56" s="17">
        <v>26.5</v>
      </c>
      <c r="FF56" s="17">
        <v>33.200000000000003</v>
      </c>
      <c r="FG56" s="17">
        <v>15.2</v>
      </c>
      <c r="FH56" s="17">
        <v>22.2</v>
      </c>
      <c r="FI56" s="17">
        <v>6.7</v>
      </c>
      <c r="FJ56" s="17"/>
      <c r="FK56" s="17">
        <v>7209.26</v>
      </c>
      <c r="FL56" s="15"/>
      <c r="FM56" s="17">
        <v>22.3</v>
      </c>
      <c r="FN56" s="17">
        <v>3.84</v>
      </c>
      <c r="FO56" s="17">
        <v>6</v>
      </c>
      <c r="FP56" s="17">
        <v>13.2</v>
      </c>
      <c r="FQ56" s="17">
        <v>27.3</v>
      </c>
      <c r="FR56" s="17">
        <v>9.4</v>
      </c>
      <c r="FS56" s="17">
        <v>5</v>
      </c>
      <c r="FT56" s="17">
        <v>15.7</v>
      </c>
      <c r="FU56" s="17">
        <v>102.74</v>
      </c>
    </row>
    <row r="57" spans="1:177" ht="24" customHeight="1" x14ac:dyDescent="0.35">
      <c r="A57" s="16" t="s">
        <v>55</v>
      </c>
      <c r="B57" s="16" t="s">
        <v>828</v>
      </c>
      <c r="C57" s="17">
        <v>200.9</v>
      </c>
      <c r="D57" s="17">
        <v>628.70000000000005</v>
      </c>
      <c r="E57" s="17">
        <v>216</v>
      </c>
      <c r="F57" s="17"/>
      <c r="G57" s="17"/>
      <c r="H57" s="17">
        <v>89.3</v>
      </c>
      <c r="I57" s="17">
        <v>203.7</v>
      </c>
      <c r="J57" s="17"/>
      <c r="K57" s="17"/>
      <c r="L57" s="17">
        <v>121.5</v>
      </c>
      <c r="M57" s="17">
        <v>120.6</v>
      </c>
      <c r="N57" s="17">
        <v>120.6</v>
      </c>
      <c r="O57" s="17">
        <v>220.1</v>
      </c>
      <c r="P57" s="17">
        <v>214.4</v>
      </c>
      <c r="Q57" s="17">
        <v>110.1</v>
      </c>
      <c r="R57" s="17">
        <v>373.6</v>
      </c>
      <c r="S57" s="17">
        <v>10.4</v>
      </c>
      <c r="T57" s="17"/>
      <c r="U57" s="17"/>
      <c r="V57" s="17"/>
      <c r="W57" s="17"/>
      <c r="X57" s="17">
        <v>166.3</v>
      </c>
      <c r="Y57" s="17">
        <v>7.3</v>
      </c>
      <c r="Z57" s="17">
        <v>5.4</v>
      </c>
      <c r="AA57" s="17"/>
      <c r="AB57" s="17">
        <v>6.9</v>
      </c>
      <c r="AC57" s="17">
        <v>13.2</v>
      </c>
      <c r="AD57" s="17">
        <v>67.2</v>
      </c>
      <c r="AE57" s="17"/>
      <c r="AF57" s="17"/>
      <c r="AG57" s="17"/>
      <c r="AH57" s="17"/>
      <c r="AI57" s="17">
        <v>110.2</v>
      </c>
      <c r="AJ57" s="17">
        <v>136.1</v>
      </c>
      <c r="AK57" s="17">
        <v>0</v>
      </c>
      <c r="AL57" s="17"/>
      <c r="AM57" s="17"/>
      <c r="AN57" s="17">
        <v>6.4</v>
      </c>
      <c r="AO57" s="17">
        <v>459.9</v>
      </c>
      <c r="AP57" s="17">
        <v>54.1</v>
      </c>
      <c r="AQ57" s="17">
        <v>150.5</v>
      </c>
      <c r="AR57" s="17">
        <v>35.200000000000003</v>
      </c>
      <c r="AS57" s="17">
        <v>18</v>
      </c>
      <c r="AT57" s="17">
        <v>18.8</v>
      </c>
      <c r="AU57" s="17">
        <v>89.1</v>
      </c>
      <c r="AV57" s="17"/>
      <c r="AW57" s="17"/>
      <c r="AX57" s="17"/>
      <c r="AY57" s="17">
        <v>105</v>
      </c>
      <c r="AZ57" s="17">
        <v>5.8</v>
      </c>
      <c r="BA57" s="17">
        <v>8.1999999999999993</v>
      </c>
      <c r="BB57" s="17">
        <v>24.1</v>
      </c>
      <c r="BC57" s="17">
        <v>43</v>
      </c>
      <c r="BD57" s="17">
        <v>2</v>
      </c>
      <c r="BE57" s="17">
        <v>29.1</v>
      </c>
      <c r="BF57" s="17">
        <v>77.2</v>
      </c>
      <c r="BG57" s="17"/>
      <c r="BH57" s="17"/>
      <c r="BI57" s="17">
        <v>76.3</v>
      </c>
      <c r="BJ57" s="17"/>
      <c r="BK57" s="17"/>
      <c r="BL57" s="17">
        <v>47.4</v>
      </c>
      <c r="BM57" s="17"/>
      <c r="BN57" s="17"/>
      <c r="BO57" s="17"/>
      <c r="BP57" s="17">
        <v>126.4</v>
      </c>
      <c r="BQ57" s="17">
        <v>0</v>
      </c>
      <c r="BR57" s="17">
        <v>174.4</v>
      </c>
      <c r="BS57" s="17">
        <v>200</v>
      </c>
      <c r="BT57" s="17">
        <v>182.5</v>
      </c>
      <c r="BU57" s="17"/>
      <c r="BV57" s="17"/>
      <c r="BW57" s="17"/>
      <c r="BX57" s="17"/>
      <c r="BY57" s="17"/>
      <c r="BZ57" s="17"/>
      <c r="CA57" s="17"/>
      <c r="CB57" s="17"/>
      <c r="CC57" s="17">
        <v>4.5999999999999996</v>
      </c>
      <c r="CD57" s="17">
        <v>173.4</v>
      </c>
      <c r="CE57" s="17">
        <v>87.7</v>
      </c>
      <c r="CF57" s="17">
        <v>68.5</v>
      </c>
      <c r="CG57" s="17">
        <v>47.7</v>
      </c>
      <c r="CH57" s="17">
        <v>30</v>
      </c>
      <c r="CI57" s="17">
        <v>0</v>
      </c>
      <c r="CJ57" s="17"/>
      <c r="CK57" s="17"/>
      <c r="CL57" s="17">
        <v>103</v>
      </c>
      <c r="CM57" s="17">
        <v>102.9</v>
      </c>
      <c r="CN57" s="17">
        <v>121.7</v>
      </c>
      <c r="CO57" s="17"/>
      <c r="CP57" s="17"/>
      <c r="CQ57" s="17"/>
      <c r="CR57" s="17"/>
      <c r="CS57" s="17"/>
      <c r="CT57" s="17">
        <v>216</v>
      </c>
      <c r="CU57" s="17">
        <v>103.5</v>
      </c>
      <c r="CV57" s="17">
        <v>0</v>
      </c>
      <c r="CW57" s="17">
        <v>58.7</v>
      </c>
      <c r="CX57" s="17">
        <v>0</v>
      </c>
      <c r="CY57" s="17">
        <v>12.9</v>
      </c>
      <c r="CZ57" s="17">
        <v>0</v>
      </c>
      <c r="DA57" s="17">
        <v>20.100000000000001</v>
      </c>
      <c r="DB57" s="17">
        <v>20.6</v>
      </c>
      <c r="DC57" s="17">
        <v>9.9</v>
      </c>
      <c r="DD57" s="17">
        <v>5.4</v>
      </c>
      <c r="DE57" s="17">
        <v>0</v>
      </c>
      <c r="DF57" s="17">
        <v>1.2</v>
      </c>
      <c r="DG57" s="17">
        <v>3.5</v>
      </c>
      <c r="DH57" s="17">
        <v>4.0999999999999996</v>
      </c>
      <c r="DI57" s="17"/>
      <c r="DJ57" s="17">
        <v>20</v>
      </c>
      <c r="DK57" s="17">
        <v>19.100000000000001</v>
      </c>
      <c r="DL57" s="17">
        <v>3.6</v>
      </c>
      <c r="DM57" s="17">
        <v>18.600000000000001</v>
      </c>
      <c r="DN57" s="17">
        <v>0</v>
      </c>
      <c r="DO57" s="17">
        <v>0</v>
      </c>
      <c r="DP57" s="17">
        <v>18.899999999999999</v>
      </c>
      <c r="DQ57" s="17">
        <v>45.8</v>
      </c>
      <c r="DR57" s="17">
        <v>0</v>
      </c>
      <c r="DS57" s="17">
        <v>2.8</v>
      </c>
      <c r="DT57" s="17">
        <v>20.2</v>
      </c>
      <c r="DU57" s="17">
        <v>2.8</v>
      </c>
      <c r="DV57" s="17">
        <v>0.4</v>
      </c>
      <c r="DW57" s="17">
        <v>17.600000000000001</v>
      </c>
      <c r="DX57" s="17">
        <v>8.3000000000000007</v>
      </c>
      <c r="DY57" s="17">
        <v>18.100000000000001</v>
      </c>
      <c r="DZ57" s="17">
        <v>20.2</v>
      </c>
      <c r="EA57" s="17">
        <v>19</v>
      </c>
      <c r="EB57" s="17">
        <v>12.1</v>
      </c>
      <c r="EC57" s="17">
        <v>43.1</v>
      </c>
      <c r="ED57" s="17">
        <v>0</v>
      </c>
      <c r="EE57" s="17">
        <v>74.900000000000006</v>
      </c>
      <c r="EF57" s="17">
        <v>100.8</v>
      </c>
      <c r="EG57" s="17">
        <v>7.3</v>
      </c>
      <c r="EH57" s="17">
        <v>2.9</v>
      </c>
      <c r="EI57" s="17">
        <v>21</v>
      </c>
      <c r="EJ57" s="17">
        <v>3.8</v>
      </c>
      <c r="EK57" s="17">
        <v>6.9</v>
      </c>
      <c r="EL57" s="17">
        <v>19.8</v>
      </c>
      <c r="EM57" s="17">
        <v>19.78</v>
      </c>
      <c r="EN57" s="17">
        <v>19.78</v>
      </c>
      <c r="EO57" s="17">
        <v>13.3</v>
      </c>
      <c r="EP57" s="17">
        <v>0</v>
      </c>
      <c r="EQ57" s="17">
        <v>0</v>
      </c>
      <c r="ER57" s="17">
        <v>0</v>
      </c>
      <c r="ES57" s="17">
        <v>0.6</v>
      </c>
      <c r="ET57" s="17">
        <v>55.3</v>
      </c>
      <c r="EU57" s="17">
        <v>56.2</v>
      </c>
      <c r="EV57" s="17">
        <v>0</v>
      </c>
      <c r="EW57" s="17">
        <v>2.8</v>
      </c>
      <c r="EX57" s="17">
        <v>1.1000000000000001</v>
      </c>
      <c r="EY57" s="17">
        <v>2.4</v>
      </c>
      <c r="EZ57" s="17">
        <v>1.1000000000000001</v>
      </c>
      <c r="FA57" s="17">
        <v>0</v>
      </c>
      <c r="FB57" s="17">
        <v>6.3</v>
      </c>
      <c r="FC57" s="17">
        <v>19.600000000000001</v>
      </c>
      <c r="FD57" s="17">
        <v>9.3000000000000007</v>
      </c>
      <c r="FE57" s="17">
        <v>26.2</v>
      </c>
      <c r="FF57" s="17">
        <v>33</v>
      </c>
      <c r="FG57" s="17">
        <v>15.7</v>
      </c>
      <c r="FH57" s="17">
        <v>22.2</v>
      </c>
      <c r="FI57" s="17">
        <v>7.7</v>
      </c>
      <c r="FJ57" s="17"/>
      <c r="FK57" s="17">
        <v>7111.66</v>
      </c>
      <c r="FL57" s="15"/>
      <c r="FM57" s="17">
        <v>22.3</v>
      </c>
      <c r="FN57" s="17">
        <v>3.84</v>
      </c>
      <c r="FO57" s="17">
        <v>6</v>
      </c>
      <c r="FP57" s="17">
        <v>13.2</v>
      </c>
      <c r="FQ57" s="17">
        <v>27.2</v>
      </c>
      <c r="FR57" s="17">
        <v>9.4</v>
      </c>
      <c r="FS57" s="17">
        <v>4.9000000000000004</v>
      </c>
      <c r="FT57" s="17">
        <v>4.3</v>
      </c>
      <c r="FU57" s="17">
        <v>91.14</v>
      </c>
    </row>
    <row r="58" spans="1:177" ht="24" customHeight="1" x14ac:dyDescent="0.35">
      <c r="A58" s="18" t="s">
        <v>829</v>
      </c>
      <c r="B58" s="18" t="s">
        <v>56</v>
      </c>
      <c r="C58" s="19">
        <v>206.3</v>
      </c>
      <c r="D58" s="19">
        <v>639.20000000000005</v>
      </c>
      <c r="E58" s="19">
        <v>216.8</v>
      </c>
      <c r="F58" s="19"/>
      <c r="G58" s="19"/>
      <c r="H58" s="19">
        <v>91</v>
      </c>
      <c r="I58" s="19">
        <v>208.7</v>
      </c>
      <c r="J58" s="19"/>
      <c r="K58" s="19"/>
      <c r="L58" s="19">
        <v>130.30000000000001</v>
      </c>
      <c r="M58" s="19">
        <v>129.9</v>
      </c>
      <c r="N58" s="19">
        <v>129.5</v>
      </c>
      <c r="O58" s="19">
        <v>236.4</v>
      </c>
      <c r="P58" s="19">
        <v>214.5</v>
      </c>
      <c r="Q58" s="19">
        <v>110.2</v>
      </c>
      <c r="R58" s="19">
        <v>381</v>
      </c>
      <c r="S58" s="19">
        <v>10.5</v>
      </c>
      <c r="T58" s="19"/>
      <c r="U58" s="19"/>
      <c r="V58" s="19"/>
      <c r="W58" s="19"/>
      <c r="X58" s="19">
        <v>173.2</v>
      </c>
      <c r="Y58" s="19">
        <v>8.3000000000000007</v>
      </c>
      <c r="Z58" s="19">
        <v>5.6</v>
      </c>
      <c r="AA58" s="19"/>
      <c r="AB58" s="19">
        <v>6.9</v>
      </c>
      <c r="AC58" s="19">
        <v>11.9</v>
      </c>
      <c r="AD58" s="19">
        <v>66.400000000000006</v>
      </c>
      <c r="AE58" s="19"/>
      <c r="AF58" s="19"/>
      <c r="AG58" s="19"/>
      <c r="AH58" s="19"/>
      <c r="AI58" s="19">
        <v>110.7</v>
      </c>
      <c r="AJ58" s="19">
        <v>70.8</v>
      </c>
      <c r="AK58" s="19">
        <v>0</v>
      </c>
      <c r="AL58" s="19"/>
      <c r="AM58" s="19"/>
      <c r="AN58" s="19">
        <v>6.5</v>
      </c>
      <c r="AO58" s="19">
        <v>230.2</v>
      </c>
      <c r="AP58" s="19">
        <v>54.3</v>
      </c>
      <c r="AQ58" s="19">
        <v>153.4</v>
      </c>
      <c r="AR58" s="19">
        <v>36</v>
      </c>
      <c r="AS58" s="19">
        <v>18.2</v>
      </c>
      <c r="AT58" s="19">
        <v>18.8</v>
      </c>
      <c r="AU58" s="19">
        <v>92.7</v>
      </c>
      <c r="AV58" s="19"/>
      <c r="AW58" s="19"/>
      <c r="AX58" s="19"/>
      <c r="AY58" s="19">
        <v>108.4</v>
      </c>
      <c r="AZ58" s="19">
        <v>5.8</v>
      </c>
      <c r="BA58" s="19">
        <v>8.1</v>
      </c>
      <c r="BB58" s="19">
        <v>32</v>
      </c>
      <c r="BC58" s="19">
        <v>44.5</v>
      </c>
      <c r="BD58" s="19">
        <v>2</v>
      </c>
      <c r="BE58" s="19">
        <v>15.3</v>
      </c>
      <c r="BF58" s="19">
        <v>82.8</v>
      </c>
      <c r="BG58" s="19"/>
      <c r="BH58" s="19"/>
      <c r="BI58" s="19">
        <v>78.3</v>
      </c>
      <c r="BJ58" s="19"/>
      <c r="BK58" s="19"/>
      <c r="BL58" s="19">
        <v>47.9</v>
      </c>
      <c r="BM58" s="19"/>
      <c r="BN58" s="19"/>
      <c r="BO58" s="19"/>
      <c r="BP58" s="19">
        <v>127.8</v>
      </c>
      <c r="BQ58" s="19">
        <v>0</v>
      </c>
      <c r="BR58" s="19">
        <v>174</v>
      </c>
      <c r="BS58" s="19">
        <v>200</v>
      </c>
      <c r="BT58" s="19">
        <v>182.8</v>
      </c>
      <c r="BU58" s="19"/>
      <c r="BV58" s="19"/>
      <c r="BW58" s="19"/>
      <c r="BX58" s="19"/>
      <c r="BY58" s="19"/>
      <c r="BZ58" s="19"/>
      <c r="CA58" s="19"/>
      <c r="CB58" s="19"/>
      <c r="CC58" s="19">
        <v>4.7</v>
      </c>
      <c r="CD58" s="19">
        <v>97.8</v>
      </c>
      <c r="CE58" s="19">
        <v>76.400000000000006</v>
      </c>
      <c r="CF58" s="19">
        <v>63.7</v>
      </c>
      <c r="CG58" s="19">
        <v>47.9</v>
      </c>
      <c r="CH58" s="19">
        <v>30.4</v>
      </c>
      <c r="CI58" s="19">
        <v>0</v>
      </c>
      <c r="CJ58" s="19"/>
      <c r="CK58" s="19"/>
      <c r="CL58" s="19">
        <v>103</v>
      </c>
      <c r="CM58" s="19">
        <v>102.5</v>
      </c>
      <c r="CN58" s="19">
        <v>122.4</v>
      </c>
      <c r="CO58" s="19"/>
      <c r="CP58" s="19"/>
      <c r="CQ58" s="19"/>
      <c r="CR58" s="19"/>
      <c r="CS58" s="19"/>
      <c r="CT58" s="19">
        <v>215.9</v>
      </c>
      <c r="CU58" s="19">
        <v>103.5</v>
      </c>
      <c r="CV58" s="19">
        <v>0</v>
      </c>
      <c r="CW58" s="19">
        <v>53.3</v>
      </c>
      <c r="CX58" s="19">
        <v>0</v>
      </c>
      <c r="CY58" s="19">
        <v>13.5</v>
      </c>
      <c r="CZ58" s="19">
        <v>0</v>
      </c>
      <c r="DA58" s="19">
        <v>20.100000000000001</v>
      </c>
      <c r="DB58" s="19">
        <v>20.9</v>
      </c>
      <c r="DC58" s="19">
        <v>10</v>
      </c>
      <c r="DD58" s="19">
        <v>5.4</v>
      </c>
      <c r="DE58" s="19">
        <v>0</v>
      </c>
      <c r="DF58" s="19">
        <v>1.2</v>
      </c>
      <c r="DG58" s="19">
        <v>3.5</v>
      </c>
      <c r="DH58" s="19">
        <v>4</v>
      </c>
      <c r="DI58" s="19"/>
      <c r="DJ58" s="19">
        <v>20</v>
      </c>
      <c r="DK58" s="19">
        <v>19</v>
      </c>
      <c r="DL58" s="19">
        <v>3.6</v>
      </c>
      <c r="DM58" s="19">
        <v>18.600000000000001</v>
      </c>
      <c r="DN58" s="19">
        <v>0</v>
      </c>
      <c r="DO58" s="19">
        <v>0</v>
      </c>
      <c r="DP58" s="19">
        <v>17.7</v>
      </c>
      <c r="DQ58" s="19">
        <v>46.8</v>
      </c>
      <c r="DR58" s="19">
        <v>0</v>
      </c>
      <c r="DS58" s="19">
        <v>2.8</v>
      </c>
      <c r="DT58" s="19">
        <v>18.399999999999999</v>
      </c>
      <c r="DU58" s="19">
        <v>2.8</v>
      </c>
      <c r="DV58" s="19">
        <v>0.4</v>
      </c>
      <c r="DW58" s="19">
        <v>17.600000000000001</v>
      </c>
      <c r="DX58" s="19">
        <v>8.3000000000000007</v>
      </c>
      <c r="DY58" s="19">
        <v>18.399999999999999</v>
      </c>
      <c r="DZ58" s="19">
        <v>20.3</v>
      </c>
      <c r="EA58" s="19">
        <v>19.3</v>
      </c>
      <c r="EB58" s="19">
        <v>11.5</v>
      </c>
      <c r="EC58" s="19">
        <v>46</v>
      </c>
      <c r="ED58" s="19">
        <v>0</v>
      </c>
      <c r="EE58" s="19">
        <v>74.099999999999994</v>
      </c>
      <c r="EF58" s="19">
        <v>97.3</v>
      </c>
      <c r="EG58" s="19">
        <v>7.5</v>
      </c>
      <c r="EH58" s="19">
        <v>3.6</v>
      </c>
      <c r="EI58" s="19">
        <v>21</v>
      </c>
      <c r="EJ58" s="19">
        <v>3.4</v>
      </c>
      <c r="EK58" s="19">
        <v>6.9</v>
      </c>
      <c r="EL58" s="19">
        <v>19.8</v>
      </c>
      <c r="EM58" s="19">
        <v>19.78</v>
      </c>
      <c r="EN58" s="19">
        <v>19.78</v>
      </c>
      <c r="EO58" s="19">
        <v>14.3</v>
      </c>
      <c r="EP58" s="19">
        <v>0</v>
      </c>
      <c r="EQ58" s="19">
        <v>0</v>
      </c>
      <c r="ER58" s="19">
        <v>0</v>
      </c>
      <c r="ES58" s="19">
        <v>0.6</v>
      </c>
      <c r="ET58" s="19">
        <v>55.5</v>
      </c>
      <c r="EU58" s="19">
        <v>50</v>
      </c>
      <c r="EV58" s="19">
        <v>0</v>
      </c>
      <c r="EW58" s="19">
        <v>2.8</v>
      </c>
      <c r="EX58" s="19">
        <v>1.1000000000000001</v>
      </c>
      <c r="EY58" s="19">
        <v>2.4</v>
      </c>
      <c r="EZ58" s="19">
        <v>1.1000000000000001</v>
      </c>
      <c r="FA58" s="19">
        <v>0</v>
      </c>
      <c r="FB58" s="19">
        <v>6.3</v>
      </c>
      <c r="FC58" s="19">
        <v>19.899999999999999</v>
      </c>
      <c r="FD58" s="19">
        <v>9.1999999999999993</v>
      </c>
      <c r="FE58" s="19">
        <v>26.3</v>
      </c>
      <c r="FF58" s="19">
        <v>33.1</v>
      </c>
      <c r="FG58" s="19">
        <v>15.7</v>
      </c>
      <c r="FH58" s="19">
        <v>22.2</v>
      </c>
      <c r="FI58" s="19">
        <v>9.5</v>
      </c>
      <c r="FJ58" s="19"/>
      <c r="FK58" s="19">
        <v>6812.66</v>
      </c>
      <c r="FL58" s="15"/>
      <c r="FM58" s="19">
        <v>22.3</v>
      </c>
      <c r="FN58" s="19">
        <v>3.84</v>
      </c>
      <c r="FO58" s="19">
        <v>6</v>
      </c>
      <c r="FP58" s="19">
        <v>13.2</v>
      </c>
      <c r="FQ58" s="19">
        <v>27.2</v>
      </c>
      <c r="FR58" s="19">
        <v>9.4</v>
      </c>
      <c r="FS58" s="19">
        <v>5</v>
      </c>
      <c r="FT58" s="19">
        <v>4.3</v>
      </c>
      <c r="FU58" s="19">
        <v>91.24</v>
      </c>
    </row>
    <row r="59" spans="1:177" ht="25" customHeight="1" x14ac:dyDescent="0.35">
      <c r="A59" s="204" t="s">
        <v>830</v>
      </c>
      <c r="B59" s="205"/>
      <c r="C59" s="20">
        <v>4681.7</v>
      </c>
      <c r="D59" s="20">
        <v>14963.35</v>
      </c>
      <c r="E59" s="20">
        <v>5112.5</v>
      </c>
      <c r="F59" s="20">
        <v>0</v>
      </c>
      <c r="G59" s="20">
        <v>0</v>
      </c>
      <c r="H59" s="20">
        <v>2158.75</v>
      </c>
      <c r="I59" s="20">
        <v>5024.8500000000004</v>
      </c>
      <c r="J59" s="20">
        <v>0</v>
      </c>
      <c r="K59" s="20">
        <v>0</v>
      </c>
      <c r="L59" s="20">
        <v>3169.55</v>
      </c>
      <c r="M59" s="20">
        <v>3167.95</v>
      </c>
      <c r="N59" s="20">
        <v>3167.1</v>
      </c>
      <c r="O59" s="20">
        <v>5529.05</v>
      </c>
      <c r="P59" s="20">
        <v>4931.8999999999996</v>
      </c>
      <c r="Q59" s="20">
        <v>2579.35</v>
      </c>
      <c r="R59" s="20">
        <v>8998.9</v>
      </c>
      <c r="S59" s="20">
        <v>249.7</v>
      </c>
      <c r="T59" s="20">
        <v>0</v>
      </c>
      <c r="U59" s="20">
        <v>0</v>
      </c>
      <c r="V59" s="20">
        <v>0</v>
      </c>
      <c r="W59" s="20">
        <v>0</v>
      </c>
      <c r="X59" s="20">
        <v>3949.1</v>
      </c>
      <c r="Y59" s="20">
        <v>187.2</v>
      </c>
      <c r="Z59" s="20">
        <v>140.19999999999999</v>
      </c>
      <c r="AA59" s="20">
        <v>0</v>
      </c>
      <c r="AB59" s="20">
        <v>164.3</v>
      </c>
      <c r="AC59" s="20">
        <v>297.85000000000002</v>
      </c>
      <c r="AD59" s="20">
        <v>1900.4</v>
      </c>
      <c r="AE59" s="20">
        <v>0</v>
      </c>
      <c r="AF59" s="20">
        <v>0</v>
      </c>
      <c r="AG59" s="20">
        <v>0</v>
      </c>
      <c r="AH59" s="20">
        <v>0</v>
      </c>
      <c r="AI59" s="20">
        <v>2653.15</v>
      </c>
      <c r="AJ59" s="20">
        <v>3152.8</v>
      </c>
      <c r="AK59" s="20">
        <v>1528.1</v>
      </c>
      <c r="AL59" s="20">
        <v>0</v>
      </c>
      <c r="AM59" s="20">
        <v>0</v>
      </c>
      <c r="AN59" s="20">
        <v>155.25</v>
      </c>
      <c r="AO59" s="20">
        <v>4357.3999999999996</v>
      </c>
      <c r="AP59" s="20">
        <v>1251.95</v>
      </c>
      <c r="AQ59" s="20">
        <v>3307.8</v>
      </c>
      <c r="AR59" s="20">
        <v>761.95</v>
      </c>
      <c r="AS59" s="20">
        <v>436.5</v>
      </c>
      <c r="AT59" s="20">
        <v>451.2</v>
      </c>
      <c r="AU59" s="20">
        <v>2151.85</v>
      </c>
      <c r="AV59" s="20">
        <v>0</v>
      </c>
      <c r="AW59" s="20">
        <v>0</v>
      </c>
      <c r="AX59" s="20">
        <v>0</v>
      </c>
      <c r="AY59" s="20">
        <v>2538.9499999999998</v>
      </c>
      <c r="AZ59" s="20">
        <v>137.75</v>
      </c>
      <c r="BA59" s="20">
        <v>200.95</v>
      </c>
      <c r="BB59" s="20">
        <v>596.6</v>
      </c>
      <c r="BC59" s="20">
        <v>1015.8</v>
      </c>
      <c r="BD59" s="20">
        <v>48</v>
      </c>
      <c r="BE59" s="20">
        <v>400.25</v>
      </c>
      <c r="BF59" s="20">
        <v>2112.5500000000002</v>
      </c>
      <c r="BG59" s="20">
        <v>0</v>
      </c>
      <c r="BH59" s="20">
        <v>0</v>
      </c>
      <c r="BI59" s="20">
        <v>1408.8</v>
      </c>
      <c r="BJ59" s="20">
        <v>0</v>
      </c>
      <c r="BK59" s="20">
        <v>0</v>
      </c>
      <c r="BL59" s="20">
        <v>299.95</v>
      </c>
      <c r="BM59" s="20">
        <v>0</v>
      </c>
      <c r="BN59" s="20">
        <v>0</v>
      </c>
      <c r="BO59" s="20">
        <v>0</v>
      </c>
      <c r="BP59" s="20">
        <v>3045.7</v>
      </c>
      <c r="BQ59" s="20">
        <v>166.4</v>
      </c>
      <c r="BR59" s="20">
        <v>3628.5</v>
      </c>
      <c r="BS59" s="20">
        <v>4059.05</v>
      </c>
      <c r="BT59" s="20">
        <v>3995.5</v>
      </c>
      <c r="BU59" s="20">
        <v>0</v>
      </c>
      <c r="BV59" s="20">
        <v>0</v>
      </c>
      <c r="BW59" s="20">
        <v>0</v>
      </c>
      <c r="BX59" s="20">
        <v>0</v>
      </c>
      <c r="BY59" s="20">
        <v>0</v>
      </c>
      <c r="BZ59" s="20">
        <v>0</v>
      </c>
      <c r="CA59" s="20">
        <v>0</v>
      </c>
      <c r="CB59" s="20">
        <v>0</v>
      </c>
      <c r="CC59" s="20">
        <v>99.15</v>
      </c>
      <c r="CD59" s="20">
        <v>3201.45</v>
      </c>
      <c r="CE59" s="20">
        <v>2103.65</v>
      </c>
      <c r="CF59" s="20">
        <v>1538.8</v>
      </c>
      <c r="CG59" s="20">
        <v>1115.5</v>
      </c>
      <c r="CH59" s="20">
        <v>713.65</v>
      </c>
      <c r="CI59" s="20">
        <v>522.6</v>
      </c>
      <c r="CJ59" s="20">
        <v>0</v>
      </c>
      <c r="CK59" s="20">
        <v>0</v>
      </c>
      <c r="CL59" s="20">
        <v>2957.05</v>
      </c>
      <c r="CM59" s="20">
        <v>2934.35</v>
      </c>
      <c r="CN59" s="20">
        <v>3227.9</v>
      </c>
      <c r="CO59" s="20">
        <v>0</v>
      </c>
      <c r="CP59" s="20">
        <v>0</v>
      </c>
      <c r="CQ59" s="20">
        <v>0</v>
      </c>
      <c r="CR59" s="20">
        <v>0</v>
      </c>
      <c r="CS59" s="20">
        <v>0</v>
      </c>
      <c r="CT59" s="20">
        <v>5158.1000000000004</v>
      </c>
      <c r="CU59" s="20">
        <v>2469.3000000000002</v>
      </c>
      <c r="CV59" s="20">
        <v>9</v>
      </c>
      <c r="CW59" s="20">
        <v>1678.2</v>
      </c>
      <c r="CX59" s="20">
        <v>839.55</v>
      </c>
      <c r="CY59" s="20">
        <v>181.85</v>
      </c>
      <c r="CZ59" s="20">
        <v>3.3</v>
      </c>
      <c r="DA59" s="20">
        <v>474.9</v>
      </c>
      <c r="DB59" s="20">
        <v>453.2</v>
      </c>
      <c r="DC59" s="20">
        <v>237.9</v>
      </c>
      <c r="DD59" s="20">
        <v>130.65</v>
      </c>
      <c r="DE59" s="20">
        <v>2218.5500000000002</v>
      </c>
      <c r="DF59" s="20">
        <v>26.3</v>
      </c>
      <c r="DG59" s="20">
        <v>84</v>
      </c>
      <c r="DH59" s="20">
        <v>101.15</v>
      </c>
      <c r="DI59" s="20">
        <v>0</v>
      </c>
      <c r="DJ59" s="20">
        <v>480</v>
      </c>
      <c r="DK59" s="20">
        <v>454.75</v>
      </c>
      <c r="DL59" s="20">
        <v>84.9</v>
      </c>
      <c r="DM59" s="20">
        <v>446.35</v>
      </c>
      <c r="DN59" s="20">
        <v>169.45</v>
      </c>
      <c r="DO59" s="20">
        <v>201.65</v>
      </c>
      <c r="DP59" s="20">
        <v>451.55</v>
      </c>
      <c r="DQ59" s="20">
        <v>1379.35</v>
      </c>
      <c r="DR59" s="20">
        <v>182.35</v>
      </c>
      <c r="DS59" s="20">
        <v>75.25</v>
      </c>
      <c r="DT59" s="20">
        <v>338.45</v>
      </c>
      <c r="DU59" s="20">
        <v>56.7</v>
      </c>
      <c r="DV59" s="20">
        <v>6.25</v>
      </c>
      <c r="DW59" s="20">
        <v>369.15</v>
      </c>
      <c r="DX59" s="20">
        <v>199.6</v>
      </c>
      <c r="DY59" s="20">
        <v>365.6</v>
      </c>
      <c r="DZ59" s="20">
        <v>459.4</v>
      </c>
      <c r="EA59" s="20">
        <v>475.3</v>
      </c>
      <c r="EB59" s="20">
        <v>411.05</v>
      </c>
      <c r="EC59" s="20">
        <v>1150.5999999999999</v>
      </c>
      <c r="ED59" s="20">
        <v>396.05</v>
      </c>
      <c r="EE59" s="20">
        <v>1904.15</v>
      </c>
      <c r="EF59" s="20">
        <v>2151.4499999999998</v>
      </c>
      <c r="EG59" s="20">
        <v>252</v>
      </c>
      <c r="EH59" s="20">
        <v>141.4</v>
      </c>
      <c r="EI59" s="20">
        <v>499.45</v>
      </c>
      <c r="EJ59" s="20">
        <v>104.15</v>
      </c>
      <c r="EK59" s="20">
        <v>170.2</v>
      </c>
      <c r="EL59" s="20">
        <v>487.82</v>
      </c>
      <c r="EM59" s="20">
        <v>487.76</v>
      </c>
      <c r="EN59" s="20">
        <v>479.42</v>
      </c>
      <c r="EO59" s="20">
        <v>155.80000000000001</v>
      </c>
      <c r="EP59" s="20">
        <v>2665.55</v>
      </c>
      <c r="EQ59" s="20">
        <v>142.6</v>
      </c>
      <c r="ER59" s="20">
        <v>1560.45</v>
      </c>
      <c r="ES59" s="20">
        <v>14.4</v>
      </c>
      <c r="ET59" s="20">
        <v>2033.8</v>
      </c>
      <c r="EU59" s="20">
        <v>2019.4</v>
      </c>
      <c r="EV59" s="20">
        <v>1156.3</v>
      </c>
      <c r="EW59" s="20">
        <v>65.400000000000006</v>
      </c>
      <c r="EX59" s="20">
        <v>26.4</v>
      </c>
      <c r="EY59" s="20">
        <v>54.9</v>
      </c>
      <c r="EZ59" s="20">
        <v>25.95</v>
      </c>
      <c r="FA59" s="20">
        <v>137.25</v>
      </c>
      <c r="FB59" s="20">
        <v>152.30000000000001</v>
      </c>
      <c r="FC59" s="20">
        <v>478</v>
      </c>
      <c r="FD59" s="20">
        <v>215.8</v>
      </c>
      <c r="FE59" s="20">
        <v>161.5</v>
      </c>
      <c r="FF59" s="20">
        <v>813.65</v>
      </c>
      <c r="FG59" s="20">
        <v>364.65</v>
      </c>
      <c r="FH59" s="20">
        <v>378.2</v>
      </c>
      <c r="FI59" s="20">
        <v>194.35</v>
      </c>
      <c r="FJ59" s="20">
        <v>0</v>
      </c>
      <c r="FK59" s="20">
        <v>174364.65</v>
      </c>
      <c r="FL59" s="21"/>
      <c r="FM59" s="20">
        <v>527.15</v>
      </c>
      <c r="FN59" s="20">
        <v>71</v>
      </c>
      <c r="FO59" s="20">
        <v>144</v>
      </c>
      <c r="FP59" s="20">
        <v>316.7</v>
      </c>
      <c r="FQ59" s="20">
        <v>642.6</v>
      </c>
      <c r="FR59" s="20">
        <v>225.6</v>
      </c>
      <c r="FS59" s="20">
        <v>104.7</v>
      </c>
      <c r="FT59" s="20">
        <v>180.05</v>
      </c>
      <c r="FU59" s="20">
        <v>2211.8000000000002</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7265625" defaultRowHeight="14.5" x14ac:dyDescent="0.35"/>
  <cols>
    <col min="1" max="1" width="11" customWidth="1"/>
    <col min="2" max="2" width="9" customWidth="1"/>
    <col min="3" max="177" width="20" customWidth="1"/>
  </cols>
  <sheetData>
    <row r="1" spans="1:177"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5">
      <c r="A5" s="200" t="s">
        <v>831</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1"/>
      <c r="FM5" s="203" t="s">
        <v>566</v>
      </c>
      <c r="FN5" s="202"/>
      <c r="FO5" s="202"/>
      <c r="FP5" s="202"/>
      <c r="FQ5" s="202"/>
      <c r="FR5" s="202"/>
      <c r="FS5" s="202"/>
      <c r="FT5" s="202"/>
      <c r="FU5" s="202"/>
    </row>
    <row r="6" spans="1:177" ht="22" hidden="1" customHeight="1" x14ac:dyDescent="0.35">
      <c r="A6" s="199" t="s">
        <v>51</v>
      </c>
      <c r="B6" s="199" t="s">
        <v>567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9" t="s">
        <v>568</v>
      </c>
      <c r="FL6" s="1"/>
      <c r="FM6" s="10">
        <v>221</v>
      </c>
      <c r="FN6" s="10">
        <v>222</v>
      </c>
      <c r="FO6" s="10">
        <v>224</v>
      </c>
      <c r="FP6" s="10">
        <v>2187</v>
      </c>
      <c r="FQ6" s="10">
        <v>227</v>
      </c>
      <c r="FR6" s="10">
        <v>49400</v>
      </c>
      <c r="FS6" s="10">
        <v>199</v>
      </c>
      <c r="FT6" s="10">
        <v>200</v>
      </c>
      <c r="FU6" s="202" t="s">
        <v>569</v>
      </c>
    </row>
    <row r="7" spans="1:177" ht="15" hidden="1" customHeight="1" x14ac:dyDescent="0.35">
      <c r="A7" s="199"/>
      <c r="B7" s="199"/>
      <c r="C7" s="9" t="s">
        <v>570</v>
      </c>
      <c r="D7" s="9" t="s">
        <v>571</v>
      </c>
      <c r="E7" s="9" t="s">
        <v>571</v>
      </c>
      <c r="F7" s="9" t="s">
        <v>572</v>
      </c>
      <c r="G7" s="9" t="s">
        <v>572</v>
      </c>
      <c r="H7" s="9" t="s">
        <v>572</v>
      </c>
      <c r="I7" s="9" t="s">
        <v>572</v>
      </c>
      <c r="J7" s="9" t="s">
        <v>571</v>
      </c>
      <c r="K7" s="9" t="s">
        <v>571</v>
      </c>
      <c r="L7" s="9" t="s">
        <v>571</v>
      </c>
      <c r="M7" s="9" t="s">
        <v>571</v>
      </c>
      <c r="N7" s="9" t="s">
        <v>571</v>
      </c>
      <c r="O7" s="9" t="s">
        <v>571</v>
      </c>
      <c r="P7" s="9" t="s">
        <v>571</v>
      </c>
      <c r="Q7" s="9" t="s">
        <v>571</v>
      </c>
      <c r="R7" s="9" t="s">
        <v>571</v>
      </c>
      <c r="S7" s="9" t="s">
        <v>571</v>
      </c>
      <c r="T7" s="9" t="s">
        <v>571</v>
      </c>
      <c r="U7" s="9" t="s">
        <v>571</v>
      </c>
      <c r="V7" s="9" t="s">
        <v>571</v>
      </c>
      <c r="W7" s="9" t="s">
        <v>571</v>
      </c>
      <c r="X7" s="9" t="s">
        <v>570</v>
      </c>
      <c r="Y7" s="9" t="s">
        <v>570</v>
      </c>
      <c r="Z7" s="9" t="s">
        <v>570</v>
      </c>
      <c r="AA7" s="9" t="s">
        <v>571</v>
      </c>
      <c r="AB7" s="9" t="s">
        <v>570</v>
      </c>
      <c r="AC7" s="9" t="s">
        <v>570</v>
      </c>
      <c r="AD7" s="9" t="s">
        <v>570</v>
      </c>
      <c r="AE7" s="9" t="s">
        <v>570</v>
      </c>
      <c r="AF7" s="9" t="s">
        <v>570</v>
      </c>
      <c r="AG7" s="9" t="s">
        <v>570</v>
      </c>
      <c r="AH7" s="9" t="s">
        <v>570</v>
      </c>
      <c r="AI7" s="9" t="s">
        <v>570</v>
      </c>
      <c r="AJ7" s="9" t="s">
        <v>571</v>
      </c>
      <c r="AK7" s="9" t="s">
        <v>572</v>
      </c>
      <c r="AL7" s="9" t="s">
        <v>572</v>
      </c>
      <c r="AM7" s="9" t="s">
        <v>572</v>
      </c>
      <c r="AN7" s="9" t="s">
        <v>571</v>
      </c>
      <c r="AO7" s="9" t="s">
        <v>571</v>
      </c>
      <c r="AP7" s="9" t="s">
        <v>571</v>
      </c>
      <c r="AQ7" s="9" t="s">
        <v>571</v>
      </c>
      <c r="AR7" s="9" t="s">
        <v>571</v>
      </c>
      <c r="AS7" s="9" t="s">
        <v>571</v>
      </c>
      <c r="AT7" s="9" t="s">
        <v>571</v>
      </c>
      <c r="AU7" s="9" t="s">
        <v>570</v>
      </c>
      <c r="AV7" s="9" t="s">
        <v>571</v>
      </c>
      <c r="AW7" s="9" t="s">
        <v>571</v>
      </c>
      <c r="AX7" s="9" t="s">
        <v>571</v>
      </c>
      <c r="AY7" s="9" t="s">
        <v>571</v>
      </c>
      <c r="AZ7" s="9" t="s">
        <v>571</v>
      </c>
      <c r="BA7" s="9" t="s">
        <v>571</v>
      </c>
      <c r="BB7" s="9" t="s">
        <v>571</v>
      </c>
      <c r="BC7" s="9" t="s">
        <v>571</v>
      </c>
      <c r="BD7" s="9" t="s">
        <v>570</v>
      </c>
      <c r="BE7" s="9" t="s">
        <v>572</v>
      </c>
      <c r="BF7" s="9" t="s">
        <v>571</v>
      </c>
      <c r="BG7" s="9" t="s">
        <v>571</v>
      </c>
      <c r="BH7" s="9" t="s">
        <v>571</v>
      </c>
      <c r="BI7" s="9" t="s">
        <v>571</v>
      </c>
      <c r="BJ7" s="9" t="s">
        <v>572</v>
      </c>
      <c r="BK7" s="9" t="s">
        <v>572</v>
      </c>
      <c r="BL7" s="9" t="s">
        <v>572</v>
      </c>
      <c r="BM7" s="9" t="s">
        <v>570</v>
      </c>
      <c r="BN7" s="9" t="s">
        <v>570</v>
      </c>
      <c r="BO7" s="9" t="s">
        <v>570</v>
      </c>
      <c r="BP7" s="9" t="s">
        <v>571</v>
      </c>
      <c r="BQ7" s="9" t="s">
        <v>571</v>
      </c>
      <c r="BR7" s="9" t="s">
        <v>571</v>
      </c>
      <c r="BS7" s="9" t="s">
        <v>571</v>
      </c>
      <c r="BT7" s="9" t="s">
        <v>571</v>
      </c>
      <c r="BU7" s="9" t="s">
        <v>571</v>
      </c>
      <c r="BV7" s="9" t="s">
        <v>571</v>
      </c>
      <c r="BW7" s="9" t="s">
        <v>570</v>
      </c>
      <c r="BX7" s="9" t="s">
        <v>570</v>
      </c>
      <c r="BY7" s="9" t="s">
        <v>570</v>
      </c>
      <c r="BZ7" s="9" t="s">
        <v>572</v>
      </c>
      <c r="CA7" s="9" t="s">
        <v>570</v>
      </c>
      <c r="CB7" s="9" t="s">
        <v>571</v>
      </c>
      <c r="CC7" s="9" t="s">
        <v>572</v>
      </c>
      <c r="CD7" s="9" t="s">
        <v>571</v>
      </c>
      <c r="CE7" s="9" t="s">
        <v>571</v>
      </c>
      <c r="CF7" s="9" t="s">
        <v>571</v>
      </c>
      <c r="CG7" s="9" t="s">
        <v>571</v>
      </c>
      <c r="CH7" s="9" t="s">
        <v>571</v>
      </c>
      <c r="CI7" s="9" t="s">
        <v>571</v>
      </c>
      <c r="CJ7" s="9" t="s">
        <v>571</v>
      </c>
      <c r="CK7" s="9" t="s">
        <v>571</v>
      </c>
      <c r="CL7" s="9" t="s">
        <v>571</v>
      </c>
      <c r="CM7" s="9" t="s">
        <v>571</v>
      </c>
      <c r="CN7" s="9" t="s">
        <v>571</v>
      </c>
      <c r="CO7" s="9" t="s">
        <v>571</v>
      </c>
      <c r="CP7" s="9" t="s">
        <v>570</v>
      </c>
      <c r="CQ7" s="9" t="s">
        <v>570</v>
      </c>
      <c r="CR7" s="9" t="s">
        <v>570</v>
      </c>
      <c r="CS7" s="9" t="s">
        <v>570</v>
      </c>
      <c r="CT7" s="9" t="s">
        <v>571</v>
      </c>
      <c r="CU7" s="9" t="s">
        <v>571</v>
      </c>
      <c r="CV7" s="9" t="s">
        <v>571</v>
      </c>
      <c r="CW7" s="9" t="s">
        <v>571</v>
      </c>
      <c r="CX7" s="9" t="s">
        <v>570</v>
      </c>
      <c r="CY7" s="9" t="s">
        <v>572</v>
      </c>
      <c r="CZ7" s="9" t="s">
        <v>572</v>
      </c>
      <c r="DA7" s="9" t="s">
        <v>572</v>
      </c>
      <c r="DB7" s="9" t="s">
        <v>571</v>
      </c>
      <c r="DC7" s="9" t="s">
        <v>572</v>
      </c>
      <c r="DD7" s="9" t="s">
        <v>572</v>
      </c>
      <c r="DE7" s="9" t="s">
        <v>570</v>
      </c>
      <c r="DF7" s="9" t="s">
        <v>570</v>
      </c>
      <c r="DG7" s="9" t="s">
        <v>571</v>
      </c>
      <c r="DH7" s="9" t="s">
        <v>571</v>
      </c>
      <c r="DI7" s="9" t="s">
        <v>571</v>
      </c>
      <c r="DJ7" s="9" t="s">
        <v>572</v>
      </c>
      <c r="DK7" s="9" t="s">
        <v>572</v>
      </c>
      <c r="DL7" s="9" t="s">
        <v>571</v>
      </c>
      <c r="DM7" s="9" t="s">
        <v>571</v>
      </c>
      <c r="DN7" s="9" t="s">
        <v>570</v>
      </c>
      <c r="DO7" s="9" t="s">
        <v>570</v>
      </c>
      <c r="DP7" s="9" t="s">
        <v>571</v>
      </c>
      <c r="DQ7" s="9" t="s">
        <v>571</v>
      </c>
      <c r="DR7" s="9" t="s">
        <v>570</v>
      </c>
      <c r="DS7" s="9" t="s">
        <v>571</v>
      </c>
      <c r="DT7" s="9" t="s">
        <v>571</v>
      </c>
      <c r="DU7" s="9" t="s">
        <v>572</v>
      </c>
      <c r="DV7" s="9" t="s">
        <v>571</v>
      </c>
      <c r="DW7" s="9" t="s">
        <v>571</v>
      </c>
      <c r="DX7" s="9" t="s">
        <v>572</v>
      </c>
      <c r="DY7" s="9" t="s">
        <v>571</v>
      </c>
      <c r="DZ7" s="9" t="s">
        <v>571</v>
      </c>
      <c r="EA7" s="9" t="s">
        <v>571</v>
      </c>
      <c r="EB7" s="9" t="s">
        <v>572</v>
      </c>
      <c r="EC7" s="9" t="s">
        <v>572</v>
      </c>
      <c r="ED7" s="9" t="s">
        <v>570</v>
      </c>
      <c r="EE7" s="9" t="s">
        <v>571</v>
      </c>
      <c r="EF7" s="9" t="s">
        <v>571</v>
      </c>
      <c r="EG7" s="9" t="s">
        <v>571</v>
      </c>
      <c r="EH7" s="9" t="s">
        <v>571</v>
      </c>
      <c r="EI7" s="9" t="s">
        <v>571</v>
      </c>
      <c r="EJ7" s="9" t="s">
        <v>571</v>
      </c>
      <c r="EK7" s="9" t="s">
        <v>570</v>
      </c>
      <c r="EL7" s="9" t="s">
        <v>570</v>
      </c>
      <c r="EM7" s="9" t="s">
        <v>570</v>
      </c>
      <c r="EN7" s="9" t="s">
        <v>570</v>
      </c>
      <c r="EO7" s="9" t="s">
        <v>572</v>
      </c>
      <c r="EP7" s="9" t="s">
        <v>570</v>
      </c>
      <c r="EQ7" s="9" t="s">
        <v>570</v>
      </c>
      <c r="ER7" s="9" t="s">
        <v>570</v>
      </c>
      <c r="ES7" s="9" t="s">
        <v>571</v>
      </c>
      <c r="ET7" s="9" t="s">
        <v>571</v>
      </c>
      <c r="EU7" s="9" t="s">
        <v>571</v>
      </c>
      <c r="EV7" s="9" t="s">
        <v>570</v>
      </c>
      <c r="EW7" s="9" t="s">
        <v>571</v>
      </c>
      <c r="EX7" s="9" t="s">
        <v>571</v>
      </c>
      <c r="EY7" s="9" t="s">
        <v>571</v>
      </c>
      <c r="EZ7" s="9" t="s">
        <v>571</v>
      </c>
      <c r="FA7" s="9" t="s">
        <v>570</v>
      </c>
      <c r="FB7" s="9" t="s">
        <v>572</v>
      </c>
      <c r="FC7" s="9" t="s">
        <v>571</v>
      </c>
      <c r="FD7" s="9" t="s">
        <v>572</v>
      </c>
      <c r="FE7" s="9" t="s">
        <v>572</v>
      </c>
      <c r="FF7" s="9" t="s">
        <v>572</v>
      </c>
      <c r="FG7" s="9" t="s">
        <v>571</v>
      </c>
      <c r="FH7" s="9" t="s">
        <v>572</v>
      </c>
      <c r="FI7" s="9" t="s">
        <v>572</v>
      </c>
      <c r="FJ7" s="9" t="s">
        <v>572</v>
      </c>
      <c r="FK7" s="199"/>
      <c r="FL7" s="1"/>
      <c r="FM7" s="10" t="s">
        <v>572</v>
      </c>
      <c r="FN7" s="10" t="s">
        <v>571</v>
      </c>
      <c r="FO7" s="10" t="s">
        <v>572</v>
      </c>
      <c r="FP7" s="10" t="s">
        <v>572</v>
      </c>
      <c r="FQ7" s="10" t="s">
        <v>572</v>
      </c>
      <c r="FR7" s="10" t="s">
        <v>572</v>
      </c>
      <c r="FS7" s="10" t="s">
        <v>572</v>
      </c>
      <c r="FT7" s="10" t="s">
        <v>572</v>
      </c>
      <c r="FU7" s="202"/>
    </row>
    <row r="8" spans="1:177" ht="15" hidden="1" customHeight="1" x14ac:dyDescent="0.35">
      <c r="A8" s="199"/>
      <c r="B8" s="199"/>
      <c r="C8" s="9" t="s">
        <v>573</v>
      </c>
      <c r="D8" s="9" t="s">
        <v>573</v>
      </c>
      <c r="E8" s="9" t="s">
        <v>573</v>
      </c>
      <c r="F8" s="9" t="s">
        <v>574</v>
      </c>
      <c r="G8" s="9" t="s">
        <v>574</v>
      </c>
      <c r="H8" s="9" t="s">
        <v>573</v>
      </c>
      <c r="I8" s="9" t="s">
        <v>573</v>
      </c>
      <c r="J8" s="9" t="s">
        <v>574</v>
      </c>
      <c r="K8" s="9" t="s">
        <v>574</v>
      </c>
      <c r="L8" s="9" t="s">
        <v>574</v>
      </c>
      <c r="M8" s="9" t="s">
        <v>574</v>
      </c>
      <c r="N8" s="9" t="s">
        <v>574</v>
      </c>
      <c r="O8" s="9" t="s">
        <v>574</v>
      </c>
      <c r="P8" s="9" t="s">
        <v>574</v>
      </c>
      <c r="Q8" s="9" t="s">
        <v>574</v>
      </c>
      <c r="R8" s="9" t="s">
        <v>573</v>
      </c>
      <c r="S8" s="9" t="s">
        <v>573</v>
      </c>
      <c r="T8" s="9" t="s">
        <v>574</v>
      </c>
      <c r="U8" s="9" t="s">
        <v>574</v>
      </c>
      <c r="V8" s="9" t="s">
        <v>574</v>
      </c>
      <c r="W8" s="9" t="s">
        <v>574</v>
      </c>
      <c r="X8" s="9" t="s">
        <v>573</v>
      </c>
      <c r="Y8" s="9" t="s">
        <v>573</v>
      </c>
      <c r="Z8" s="9" t="s">
        <v>573</v>
      </c>
      <c r="AA8" s="9" t="s">
        <v>574</v>
      </c>
      <c r="AB8" s="9" t="s">
        <v>573</v>
      </c>
      <c r="AC8" s="9" t="s">
        <v>573</v>
      </c>
      <c r="AD8" s="9" t="s">
        <v>573</v>
      </c>
      <c r="AE8" s="9" t="s">
        <v>573</v>
      </c>
      <c r="AF8" s="9" t="s">
        <v>574</v>
      </c>
      <c r="AG8" s="9" t="s">
        <v>574</v>
      </c>
      <c r="AH8" s="9" t="s">
        <v>574</v>
      </c>
      <c r="AI8" s="9" t="s">
        <v>573</v>
      </c>
      <c r="AJ8" s="9" t="s">
        <v>573</v>
      </c>
      <c r="AK8" s="9" t="s">
        <v>574</v>
      </c>
      <c r="AL8" s="9" t="s">
        <v>574</v>
      </c>
      <c r="AM8" s="9" t="s">
        <v>574</v>
      </c>
      <c r="AN8" s="9" t="s">
        <v>573</v>
      </c>
      <c r="AO8" s="9" t="s">
        <v>573</v>
      </c>
      <c r="AP8" s="9" t="s">
        <v>573</v>
      </c>
      <c r="AQ8" s="9" t="s">
        <v>573</v>
      </c>
      <c r="AR8" s="9" t="s">
        <v>573</v>
      </c>
      <c r="AS8" s="9" t="s">
        <v>573</v>
      </c>
      <c r="AT8" s="9" t="s">
        <v>573</v>
      </c>
      <c r="AU8" s="9" t="s">
        <v>573</v>
      </c>
      <c r="AV8" s="9" t="s">
        <v>574</v>
      </c>
      <c r="AW8" s="9" t="s">
        <v>574</v>
      </c>
      <c r="AX8" s="9" t="s">
        <v>574</v>
      </c>
      <c r="AY8" s="9" t="s">
        <v>573</v>
      </c>
      <c r="AZ8" s="9" t="s">
        <v>573</v>
      </c>
      <c r="BA8" s="9" t="s">
        <v>573</v>
      </c>
      <c r="BB8" s="9" t="s">
        <v>573</v>
      </c>
      <c r="BC8" s="9" t="s">
        <v>573</v>
      </c>
      <c r="BD8" s="9" t="s">
        <v>573</v>
      </c>
      <c r="BE8" s="9" t="s">
        <v>573</v>
      </c>
      <c r="BF8" s="9" t="s">
        <v>573</v>
      </c>
      <c r="BG8" s="9" t="s">
        <v>573</v>
      </c>
      <c r="BH8" s="9" t="s">
        <v>573</v>
      </c>
      <c r="BI8" s="9" t="s">
        <v>573</v>
      </c>
      <c r="BJ8" s="9" t="s">
        <v>574</v>
      </c>
      <c r="BK8" s="9" t="s">
        <v>574</v>
      </c>
      <c r="BL8" s="9" t="s">
        <v>574</v>
      </c>
      <c r="BM8" s="9" t="s">
        <v>574</v>
      </c>
      <c r="BN8" s="9" t="s">
        <v>574</v>
      </c>
      <c r="BO8" s="9" t="s">
        <v>574</v>
      </c>
      <c r="BP8" s="9" t="s">
        <v>573</v>
      </c>
      <c r="BQ8" s="9" t="s">
        <v>574</v>
      </c>
      <c r="BR8" s="9" t="s">
        <v>574</v>
      </c>
      <c r="BS8" s="9" t="s">
        <v>574</v>
      </c>
      <c r="BT8" s="9" t="s">
        <v>574</v>
      </c>
      <c r="BU8" s="9" t="s">
        <v>574</v>
      </c>
      <c r="BV8" s="9" t="s">
        <v>574</v>
      </c>
      <c r="BW8" s="9" t="s">
        <v>574</v>
      </c>
      <c r="BX8" s="9" t="s">
        <v>574</v>
      </c>
      <c r="BY8" s="9" t="s">
        <v>574</v>
      </c>
      <c r="BZ8" s="9" t="s">
        <v>573</v>
      </c>
      <c r="CA8" s="9" t="s">
        <v>574</v>
      </c>
      <c r="CB8" s="9" t="s">
        <v>574</v>
      </c>
      <c r="CC8" s="9" t="s">
        <v>573</v>
      </c>
      <c r="CD8" s="9" t="s">
        <v>573</v>
      </c>
      <c r="CE8" s="9" t="s">
        <v>573</v>
      </c>
      <c r="CF8" s="9" t="s">
        <v>573</v>
      </c>
      <c r="CG8" s="9" t="s">
        <v>573</v>
      </c>
      <c r="CH8" s="9" t="s">
        <v>573</v>
      </c>
      <c r="CI8" s="9" t="s">
        <v>574</v>
      </c>
      <c r="CJ8" s="9" t="s">
        <v>574</v>
      </c>
      <c r="CK8" s="9" t="s">
        <v>574</v>
      </c>
      <c r="CL8" s="9" t="s">
        <v>574</v>
      </c>
      <c r="CM8" s="9" t="s">
        <v>574</v>
      </c>
      <c r="CN8" s="9" t="s">
        <v>574</v>
      </c>
      <c r="CO8" s="9" t="s">
        <v>574</v>
      </c>
      <c r="CP8" s="9" t="s">
        <v>574</v>
      </c>
      <c r="CQ8" s="9" t="s">
        <v>574</v>
      </c>
      <c r="CR8" s="9" t="s">
        <v>574</v>
      </c>
      <c r="CS8" s="9" t="s">
        <v>574</v>
      </c>
      <c r="CT8" s="9" t="s">
        <v>574</v>
      </c>
      <c r="CU8" s="9" t="s">
        <v>574</v>
      </c>
      <c r="CV8" s="9" t="s">
        <v>575</v>
      </c>
      <c r="CW8" s="9" t="s">
        <v>576</v>
      </c>
      <c r="CX8" s="9" t="s">
        <v>575</v>
      </c>
      <c r="CY8" s="9" t="s">
        <v>576</v>
      </c>
      <c r="CZ8" s="9" t="s">
        <v>575</v>
      </c>
      <c r="DA8" s="9" t="s">
        <v>573</v>
      </c>
      <c r="DB8" s="9" t="s">
        <v>573</v>
      </c>
      <c r="DC8" s="9" t="s">
        <v>573</v>
      </c>
      <c r="DD8" s="9" t="s">
        <v>573</v>
      </c>
      <c r="DE8" s="9" t="s">
        <v>575</v>
      </c>
      <c r="DF8" s="9" t="s">
        <v>573</v>
      </c>
      <c r="DG8" s="9" t="s">
        <v>573</v>
      </c>
      <c r="DH8" s="9" t="s">
        <v>573</v>
      </c>
      <c r="DI8" s="9" t="s">
        <v>573</v>
      </c>
      <c r="DJ8" s="9" t="s">
        <v>573</v>
      </c>
      <c r="DK8" s="9" t="s">
        <v>573</v>
      </c>
      <c r="DL8" s="9" t="s">
        <v>573</v>
      </c>
      <c r="DM8" s="9" t="s">
        <v>573</v>
      </c>
      <c r="DN8" s="9" t="s">
        <v>575</v>
      </c>
      <c r="DO8" s="9" t="s">
        <v>575</v>
      </c>
      <c r="DP8" s="9" t="s">
        <v>576</v>
      </c>
      <c r="DQ8" s="9" t="s">
        <v>576</v>
      </c>
      <c r="DR8" s="9" t="s">
        <v>575</v>
      </c>
      <c r="DS8" s="9" t="s">
        <v>573</v>
      </c>
      <c r="DT8" s="9" t="s">
        <v>573</v>
      </c>
      <c r="DU8" s="9" t="s">
        <v>573</v>
      </c>
      <c r="DV8" s="9" t="s">
        <v>573</v>
      </c>
      <c r="DW8" s="9" t="s">
        <v>573</v>
      </c>
      <c r="DX8" s="9" t="s">
        <v>573</v>
      </c>
      <c r="DY8" s="9" t="s">
        <v>573</v>
      </c>
      <c r="DZ8" s="9" t="s">
        <v>573</v>
      </c>
      <c r="EA8" s="9" t="s">
        <v>573</v>
      </c>
      <c r="EB8" s="9" t="s">
        <v>576</v>
      </c>
      <c r="EC8" s="9" t="s">
        <v>576</v>
      </c>
      <c r="ED8" s="9" t="s">
        <v>575</v>
      </c>
      <c r="EE8" s="9" t="s">
        <v>576</v>
      </c>
      <c r="EF8" s="9" t="s">
        <v>576</v>
      </c>
      <c r="EG8" s="9" t="s">
        <v>576</v>
      </c>
      <c r="EH8" s="9" t="s">
        <v>576</v>
      </c>
      <c r="EI8" s="9" t="s">
        <v>573</v>
      </c>
      <c r="EJ8" s="9" t="s">
        <v>573</v>
      </c>
      <c r="EK8" s="9" t="s">
        <v>573</v>
      </c>
      <c r="EL8" s="9" t="s">
        <v>573</v>
      </c>
      <c r="EM8" s="9" t="s">
        <v>573</v>
      </c>
      <c r="EN8" s="9" t="s">
        <v>573</v>
      </c>
      <c r="EO8" s="9" t="s">
        <v>576</v>
      </c>
      <c r="EP8" s="9" t="s">
        <v>575</v>
      </c>
      <c r="EQ8" s="9" t="s">
        <v>575</v>
      </c>
      <c r="ER8" s="9" t="s">
        <v>575</v>
      </c>
      <c r="ES8" s="9" t="s">
        <v>573</v>
      </c>
      <c r="ET8" s="9" t="s">
        <v>576</v>
      </c>
      <c r="EU8" s="9" t="s">
        <v>576</v>
      </c>
      <c r="EV8" s="9" t="s">
        <v>575</v>
      </c>
      <c r="EW8" s="9" t="s">
        <v>574</v>
      </c>
      <c r="EX8" s="9" t="s">
        <v>574</v>
      </c>
      <c r="EY8" s="9" t="s">
        <v>574</v>
      </c>
      <c r="EZ8" s="9" t="s">
        <v>574</v>
      </c>
      <c r="FA8" s="9" t="s">
        <v>575</v>
      </c>
      <c r="FB8" s="9" t="s">
        <v>573</v>
      </c>
      <c r="FC8" s="9" t="s">
        <v>573</v>
      </c>
      <c r="FD8" s="9" t="s">
        <v>574</v>
      </c>
      <c r="FE8" s="9" t="s">
        <v>574</v>
      </c>
      <c r="FF8" s="9" t="s">
        <v>574</v>
      </c>
      <c r="FG8" s="9" t="s">
        <v>574</v>
      </c>
      <c r="FH8" s="9" t="s">
        <v>574</v>
      </c>
      <c r="FI8" s="9" t="s">
        <v>574</v>
      </c>
      <c r="FJ8" s="9" t="s">
        <v>574</v>
      </c>
      <c r="FK8" s="199"/>
      <c r="FL8" s="1"/>
      <c r="FM8" s="10" t="s">
        <v>573</v>
      </c>
      <c r="FN8" s="10" t="s">
        <v>573</v>
      </c>
      <c r="FO8" s="10" t="s">
        <v>573</v>
      </c>
      <c r="FP8" s="10" t="s">
        <v>573</v>
      </c>
      <c r="FQ8" s="10" t="s">
        <v>574</v>
      </c>
      <c r="FR8" s="10" t="s">
        <v>574</v>
      </c>
      <c r="FS8" s="10" t="s">
        <v>573</v>
      </c>
      <c r="FT8" s="10" t="s">
        <v>573</v>
      </c>
      <c r="FU8" s="202"/>
    </row>
    <row r="9" spans="1:177" ht="40" customHeight="1" x14ac:dyDescent="0.35">
      <c r="A9" s="199"/>
      <c r="B9" s="199"/>
      <c r="C9" s="11" t="s">
        <v>577</v>
      </c>
      <c r="D9" s="11" t="s">
        <v>63</v>
      </c>
      <c r="E9" s="11" t="s">
        <v>63</v>
      </c>
      <c r="F9" s="11" t="s">
        <v>63</v>
      </c>
      <c r="G9" s="11" t="s">
        <v>63</v>
      </c>
      <c r="H9" s="11" t="s">
        <v>96</v>
      </c>
      <c r="I9" s="11" t="s">
        <v>96</v>
      </c>
      <c r="J9" s="11" t="s">
        <v>136</v>
      </c>
      <c r="K9" s="11" t="s">
        <v>136</v>
      </c>
      <c r="L9" s="11" t="s">
        <v>86</v>
      </c>
      <c r="M9" s="11" t="s">
        <v>86</v>
      </c>
      <c r="N9" s="11" t="s">
        <v>86</v>
      </c>
      <c r="O9" s="11" t="s">
        <v>86</v>
      </c>
      <c r="P9" s="11" t="s">
        <v>86</v>
      </c>
      <c r="Q9" s="11" t="s">
        <v>86</v>
      </c>
      <c r="R9" s="11" t="s">
        <v>86</v>
      </c>
      <c r="S9" s="11" t="s">
        <v>86</v>
      </c>
      <c r="T9" s="11" t="s">
        <v>578</v>
      </c>
      <c r="U9" s="11" t="s">
        <v>578</v>
      </c>
      <c r="V9" s="11" t="s">
        <v>578</v>
      </c>
      <c r="W9" s="11" t="s">
        <v>578</v>
      </c>
      <c r="X9" s="11" t="s">
        <v>579</v>
      </c>
      <c r="Y9" s="11" t="s">
        <v>259</v>
      </c>
      <c r="Z9" s="11" t="s">
        <v>259</v>
      </c>
      <c r="AA9" s="11" t="s">
        <v>259</v>
      </c>
      <c r="AB9" s="11" t="s">
        <v>58</v>
      </c>
      <c r="AC9" s="11" t="s">
        <v>58</v>
      </c>
      <c r="AD9" s="11" t="s">
        <v>58</v>
      </c>
      <c r="AE9" s="11" t="s">
        <v>58</v>
      </c>
      <c r="AF9" s="11" t="s">
        <v>58</v>
      </c>
      <c r="AG9" s="11" t="s">
        <v>58</v>
      </c>
      <c r="AH9" s="11" t="s">
        <v>58</v>
      </c>
      <c r="AI9" s="11" t="s">
        <v>580</v>
      </c>
      <c r="AJ9" s="11" t="s">
        <v>581</v>
      </c>
      <c r="AK9" s="11" t="s">
        <v>358</v>
      </c>
      <c r="AL9" s="11" t="s">
        <v>582</v>
      </c>
      <c r="AM9" s="11" t="s">
        <v>582</v>
      </c>
      <c r="AN9" s="11" t="s">
        <v>583</v>
      </c>
      <c r="AO9" s="11" t="s">
        <v>583</v>
      </c>
      <c r="AP9" s="11" t="s">
        <v>337</v>
      </c>
      <c r="AQ9" s="11" t="s">
        <v>14</v>
      </c>
      <c r="AR9" s="11" t="s">
        <v>14</v>
      </c>
      <c r="AS9" s="11" t="s">
        <v>584</v>
      </c>
      <c r="AT9" s="11" t="s">
        <v>585</v>
      </c>
      <c r="AU9" s="11" t="s">
        <v>586</v>
      </c>
      <c r="AV9" s="11" t="s">
        <v>83</v>
      </c>
      <c r="AW9" s="11" t="s">
        <v>83</v>
      </c>
      <c r="AX9" s="11" t="s">
        <v>83</v>
      </c>
      <c r="AY9" s="11" t="s">
        <v>36</v>
      </c>
      <c r="AZ9" s="11" t="s">
        <v>36</v>
      </c>
      <c r="BA9" s="11" t="s">
        <v>36</v>
      </c>
      <c r="BB9" s="11" t="s">
        <v>36</v>
      </c>
      <c r="BC9" s="11" t="s">
        <v>36</v>
      </c>
      <c r="BD9" s="11" t="s">
        <v>36</v>
      </c>
      <c r="BE9" s="11" t="s">
        <v>36</v>
      </c>
      <c r="BF9" s="11" t="s">
        <v>36</v>
      </c>
      <c r="BG9" s="11" t="s">
        <v>587</v>
      </c>
      <c r="BH9" s="11" t="s">
        <v>587</v>
      </c>
      <c r="BI9" s="11" t="s">
        <v>588</v>
      </c>
      <c r="BJ9" s="11" t="s">
        <v>67</v>
      </c>
      <c r="BK9" s="11" t="s">
        <v>67</v>
      </c>
      <c r="BL9" s="11" t="s">
        <v>67</v>
      </c>
      <c r="BM9" s="11" t="s">
        <v>74</v>
      </c>
      <c r="BN9" s="11" t="s">
        <v>74</v>
      </c>
      <c r="BO9" s="11" t="s">
        <v>74</v>
      </c>
      <c r="BP9" s="11" t="s">
        <v>74</v>
      </c>
      <c r="BQ9" s="11" t="s">
        <v>74</v>
      </c>
      <c r="BR9" s="11" t="s">
        <v>74</v>
      </c>
      <c r="BS9" s="11" t="s">
        <v>74</v>
      </c>
      <c r="BT9" s="11" t="s">
        <v>74</v>
      </c>
      <c r="BU9" s="11" t="s">
        <v>74</v>
      </c>
      <c r="BV9" s="11" t="s">
        <v>74</v>
      </c>
      <c r="BW9" s="11" t="s">
        <v>74</v>
      </c>
      <c r="BX9" s="11" t="s">
        <v>74</v>
      </c>
      <c r="BY9" s="11" t="s">
        <v>74</v>
      </c>
      <c r="BZ9" s="11" t="s">
        <v>74</v>
      </c>
      <c r="CA9" s="11" t="s">
        <v>589</v>
      </c>
      <c r="CB9" s="11" t="s">
        <v>589</v>
      </c>
      <c r="CC9" s="11" t="s">
        <v>314</v>
      </c>
      <c r="CD9" s="11" t="s">
        <v>117</v>
      </c>
      <c r="CE9" s="11" t="s">
        <v>117</v>
      </c>
      <c r="CF9" s="11" t="s">
        <v>117</v>
      </c>
      <c r="CG9" s="11" t="s">
        <v>117</v>
      </c>
      <c r="CH9" s="11" t="s">
        <v>117</v>
      </c>
      <c r="CI9" s="11" t="s">
        <v>117</v>
      </c>
      <c r="CJ9" s="11" t="s">
        <v>117</v>
      </c>
      <c r="CK9" s="11" t="s">
        <v>117</v>
      </c>
      <c r="CL9" s="11" t="s">
        <v>117</v>
      </c>
      <c r="CM9" s="11" t="s">
        <v>117</v>
      </c>
      <c r="CN9" s="11" t="s">
        <v>117</v>
      </c>
      <c r="CO9" s="11" t="s">
        <v>117</v>
      </c>
      <c r="CP9" s="11" t="s">
        <v>128</v>
      </c>
      <c r="CQ9" s="11" t="s">
        <v>128</v>
      </c>
      <c r="CR9" s="11" t="s">
        <v>128</v>
      </c>
      <c r="CS9" s="11" t="s">
        <v>128</v>
      </c>
      <c r="CT9" s="11" t="s">
        <v>133</v>
      </c>
      <c r="CU9" s="11" t="s">
        <v>133</v>
      </c>
      <c r="CV9" s="11" t="s">
        <v>590</v>
      </c>
      <c r="CW9" s="11" t="s">
        <v>591</v>
      </c>
      <c r="CX9" s="11" t="s">
        <v>592</v>
      </c>
      <c r="CY9" s="11" t="s">
        <v>593</v>
      </c>
      <c r="CZ9" s="11" t="s">
        <v>594</v>
      </c>
      <c r="DA9" s="11" t="s">
        <v>595</v>
      </c>
      <c r="DB9" s="11" t="s">
        <v>558</v>
      </c>
      <c r="DC9" s="11" t="s">
        <v>96</v>
      </c>
      <c r="DD9" s="11" t="s">
        <v>96</v>
      </c>
      <c r="DE9" s="11" t="s">
        <v>86</v>
      </c>
      <c r="DF9" s="11" t="s">
        <v>580</v>
      </c>
      <c r="DG9" s="11" t="s">
        <v>596</v>
      </c>
      <c r="DH9" s="11" t="s">
        <v>597</v>
      </c>
      <c r="DI9" s="11" t="s">
        <v>278</v>
      </c>
      <c r="DJ9" s="11" t="s">
        <v>598</v>
      </c>
      <c r="DK9" s="11" t="s">
        <v>599</v>
      </c>
      <c r="DL9" s="11" t="s">
        <v>600</v>
      </c>
      <c r="DM9" s="11" t="s">
        <v>601</v>
      </c>
      <c r="DN9" s="11" t="s">
        <v>602</v>
      </c>
      <c r="DO9" s="11" t="s">
        <v>603</v>
      </c>
      <c r="DP9" s="11" t="s">
        <v>604</v>
      </c>
      <c r="DQ9" s="11" t="s">
        <v>605</v>
      </c>
      <c r="DR9" s="11" t="s">
        <v>606</v>
      </c>
      <c r="DS9" s="11" t="s">
        <v>607</v>
      </c>
      <c r="DT9" s="11" t="s">
        <v>608</v>
      </c>
      <c r="DU9" s="11" t="s">
        <v>609</v>
      </c>
      <c r="DV9" s="11" t="s">
        <v>610</v>
      </c>
      <c r="DW9" s="11" t="s">
        <v>611</v>
      </c>
      <c r="DX9" s="11" t="s">
        <v>611</v>
      </c>
      <c r="DY9" s="11" t="s">
        <v>611</v>
      </c>
      <c r="DZ9" s="11" t="s">
        <v>611</v>
      </c>
      <c r="EA9" s="11" t="s">
        <v>612</v>
      </c>
      <c r="EB9" s="11" t="s">
        <v>613</v>
      </c>
      <c r="EC9" s="11" t="s">
        <v>613</v>
      </c>
      <c r="ED9" s="11" t="s">
        <v>74</v>
      </c>
      <c r="EE9" s="11" t="s">
        <v>74</v>
      </c>
      <c r="EF9" s="11" t="s">
        <v>74</v>
      </c>
      <c r="EG9" s="11" t="s">
        <v>74</v>
      </c>
      <c r="EH9" s="11" t="s">
        <v>74</v>
      </c>
      <c r="EI9" s="11" t="s">
        <v>614</v>
      </c>
      <c r="EJ9" s="11" t="s">
        <v>614</v>
      </c>
      <c r="EK9" s="11" t="s">
        <v>615</v>
      </c>
      <c r="EL9" s="11" t="s">
        <v>615</v>
      </c>
      <c r="EM9" s="11" t="s">
        <v>615</v>
      </c>
      <c r="EN9" s="11" t="s">
        <v>615</v>
      </c>
      <c r="EO9" s="11" t="s">
        <v>302</v>
      </c>
      <c r="EP9" s="11" t="s">
        <v>329</v>
      </c>
      <c r="EQ9" s="11" t="s">
        <v>616</v>
      </c>
      <c r="ER9" s="11" t="s">
        <v>117</v>
      </c>
      <c r="ES9" s="11" t="s">
        <v>117</v>
      </c>
      <c r="ET9" s="11" t="s">
        <v>117</v>
      </c>
      <c r="EU9" s="11" t="s">
        <v>117</v>
      </c>
      <c r="EV9" s="11" t="s">
        <v>117</v>
      </c>
      <c r="EW9" s="11" t="s">
        <v>393</v>
      </c>
      <c r="EX9" s="11" t="s">
        <v>393</v>
      </c>
      <c r="EY9" s="11" t="s">
        <v>393</v>
      </c>
      <c r="EZ9" s="11" t="s">
        <v>393</v>
      </c>
      <c r="FA9" s="11" t="s">
        <v>617</v>
      </c>
      <c r="FB9" s="11" t="s">
        <v>618</v>
      </c>
      <c r="FC9" s="11" t="s">
        <v>618</v>
      </c>
      <c r="FD9" s="11" t="s">
        <v>619</v>
      </c>
      <c r="FE9" s="11" t="s">
        <v>620</v>
      </c>
      <c r="FF9" s="11" t="s">
        <v>620</v>
      </c>
      <c r="FG9" s="11" t="s">
        <v>621</v>
      </c>
      <c r="FH9" s="11" t="s">
        <v>158</v>
      </c>
      <c r="FI9" s="11" t="s">
        <v>622</v>
      </c>
      <c r="FJ9" s="11" t="s">
        <v>168</v>
      </c>
      <c r="FK9" s="199"/>
      <c r="FL9" s="1"/>
      <c r="FM9" s="12" t="s">
        <v>139</v>
      </c>
      <c r="FN9" s="12" t="s">
        <v>29</v>
      </c>
      <c r="FO9" s="12" t="s">
        <v>623</v>
      </c>
      <c r="FP9" s="12" t="s">
        <v>624</v>
      </c>
      <c r="FQ9" s="12" t="s">
        <v>625</v>
      </c>
      <c r="FR9" s="12" t="s">
        <v>626</v>
      </c>
      <c r="FS9" s="12" t="s">
        <v>618</v>
      </c>
      <c r="FT9" s="12" t="s">
        <v>618</v>
      </c>
      <c r="FU9" s="202"/>
    </row>
    <row r="10" spans="1:177" ht="40" customHeight="1" x14ac:dyDescent="0.35">
      <c r="A10" s="199"/>
      <c r="B10" s="199"/>
      <c r="C10" s="9" t="s">
        <v>627</v>
      </c>
      <c r="D10" s="9" t="s">
        <v>274</v>
      </c>
      <c r="E10" s="9" t="s">
        <v>628</v>
      </c>
      <c r="F10" s="9" t="s">
        <v>629</v>
      </c>
      <c r="G10" s="9" t="s">
        <v>630</v>
      </c>
      <c r="H10" s="9" t="s">
        <v>631</v>
      </c>
      <c r="I10" s="9" t="s">
        <v>632</v>
      </c>
      <c r="J10" s="9" t="s">
        <v>633</v>
      </c>
      <c r="K10" s="9" t="s">
        <v>634</v>
      </c>
      <c r="L10" s="9" t="s">
        <v>635</v>
      </c>
      <c r="M10" s="9" t="s">
        <v>636</v>
      </c>
      <c r="N10" s="9" t="s">
        <v>637</v>
      </c>
      <c r="O10" s="9" t="s">
        <v>638</v>
      </c>
      <c r="P10" s="9" t="s">
        <v>639</v>
      </c>
      <c r="Q10" s="9" t="s">
        <v>640</v>
      </c>
      <c r="R10" s="9" t="s">
        <v>333</v>
      </c>
      <c r="S10" s="9" t="s">
        <v>641</v>
      </c>
      <c r="T10" s="9" t="s">
        <v>642</v>
      </c>
      <c r="U10" s="9" t="s">
        <v>643</v>
      </c>
      <c r="V10" s="9" t="s">
        <v>644</v>
      </c>
      <c r="W10" s="9" t="s">
        <v>645</v>
      </c>
      <c r="X10" s="9" t="s">
        <v>646</v>
      </c>
      <c r="Y10" s="9" t="s">
        <v>647</v>
      </c>
      <c r="Z10" s="9" t="s">
        <v>648</v>
      </c>
      <c r="AA10" s="9" t="s">
        <v>263</v>
      </c>
      <c r="AB10" s="9" t="s">
        <v>649</v>
      </c>
      <c r="AC10" s="9" t="s">
        <v>650</v>
      </c>
      <c r="AD10" s="9" t="s">
        <v>651</v>
      </c>
      <c r="AE10" s="9" t="s">
        <v>652</v>
      </c>
      <c r="AF10" s="9" t="s">
        <v>653</v>
      </c>
      <c r="AG10" s="9" t="s">
        <v>654</v>
      </c>
      <c r="AH10" s="9" t="s">
        <v>655</v>
      </c>
      <c r="AI10" s="9" t="s">
        <v>656</v>
      </c>
      <c r="AJ10" s="9" t="s">
        <v>657</v>
      </c>
      <c r="AK10" s="9" t="s">
        <v>359</v>
      </c>
      <c r="AL10" s="9" t="s">
        <v>658</v>
      </c>
      <c r="AM10" s="9" t="s">
        <v>659</v>
      </c>
      <c r="AN10" s="9" t="s">
        <v>660</v>
      </c>
      <c r="AO10" s="9" t="s">
        <v>661</v>
      </c>
      <c r="AP10" s="9" t="s">
        <v>337</v>
      </c>
      <c r="AQ10" s="9" t="s">
        <v>662</v>
      </c>
      <c r="AR10" s="9" t="s">
        <v>15</v>
      </c>
      <c r="AS10" s="9" t="s">
        <v>663</v>
      </c>
      <c r="AT10" s="9" t="s">
        <v>664</v>
      </c>
      <c r="AU10" s="9" t="s">
        <v>665</v>
      </c>
      <c r="AV10" s="9" t="s">
        <v>666</v>
      </c>
      <c r="AW10" s="9" t="s">
        <v>667</v>
      </c>
      <c r="AX10" s="9" t="s">
        <v>668</v>
      </c>
      <c r="AY10" s="9" t="s">
        <v>669</v>
      </c>
      <c r="AZ10" s="9" t="s">
        <v>508</v>
      </c>
      <c r="BA10" s="9" t="s">
        <v>445</v>
      </c>
      <c r="BB10" s="9" t="s">
        <v>506</v>
      </c>
      <c r="BC10" s="9" t="s">
        <v>37</v>
      </c>
      <c r="BD10" s="9" t="s">
        <v>670</v>
      </c>
      <c r="BE10" s="9" t="s">
        <v>671</v>
      </c>
      <c r="BF10" s="9" t="s">
        <v>503</v>
      </c>
      <c r="BG10" s="9" t="s">
        <v>672</v>
      </c>
      <c r="BH10" s="9" t="s">
        <v>673</v>
      </c>
      <c r="BI10" s="9" t="s">
        <v>674</v>
      </c>
      <c r="BJ10" s="9" t="s">
        <v>675</v>
      </c>
      <c r="BK10" s="9" t="s">
        <v>676</v>
      </c>
      <c r="BL10" s="9" t="s">
        <v>677</v>
      </c>
      <c r="BM10" s="9" t="s">
        <v>678</v>
      </c>
      <c r="BN10" s="9" t="s">
        <v>679</v>
      </c>
      <c r="BO10" s="9" t="s">
        <v>680</v>
      </c>
      <c r="BP10" s="9" t="s">
        <v>681</v>
      </c>
      <c r="BQ10" s="9" t="s">
        <v>682</v>
      </c>
      <c r="BR10" s="9" t="s">
        <v>683</v>
      </c>
      <c r="BS10" s="9" t="s">
        <v>684</v>
      </c>
      <c r="BT10" s="9" t="s">
        <v>685</v>
      </c>
      <c r="BU10" s="9" t="s">
        <v>686</v>
      </c>
      <c r="BV10" s="9" t="s">
        <v>687</v>
      </c>
      <c r="BW10" s="9" t="s">
        <v>688</v>
      </c>
      <c r="BX10" s="9" t="s">
        <v>689</v>
      </c>
      <c r="BY10" s="9" t="s">
        <v>690</v>
      </c>
      <c r="BZ10" s="9" t="s">
        <v>691</v>
      </c>
      <c r="CA10" s="9" t="s">
        <v>692</v>
      </c>
      <c r="CB10" s="9" t="s">
        <v>693</v>
      </c>
      <c r="CC10" s="9" t="s">
        <v>315</v>
      </c>
      <c r="CD10" s="9" t="s">
        <v>226</v>
      </c>
      <c r="CE10" s="9" t="s">
        <v>694</v>
      </c>
      <c r="CF10" s="9" t="s">
        <v>695</v>
      </c>
      <c r="CG10" s="9" t="s">
        <v>381</v>
      </c>
      <c r="CH10" s="9" t="s">
        <v>696</v>
      </c>
      <c r="CI10" s="9" t="s">
        <v>697</v>
      </c>
      <c r="CJ10" s="9" t="s">
        <v>698</v>
      </c>
      <c r="CK10" s="9" t="s">
        <v>699</v>
      </c>
      <c r="CL10" s="9" t="s">
        <v>700</v>
      </c>
      <c r="CM10" s="9" t="s">
        <v>701</v>
      </c>
      <c r="CN10" s="9" t="s">
        <v>702</v>
      </c>
      <c r="CO10" s="9" t="s">
        <v>703</v>
      </c>
      <c r="CP10" s="9" t="s">
        <v>704</v>
      </c>
      <c r="CQ10" s="9" t="s">
        <v>705</v>
      </c>
      <c r="CR10" s="9" t="s">
        <v>706</v>
      </c>
      <c r="CS10" s="9" t="s">
        <v>707</v>
      </c>
      <c r="CT10" s="9" t="s">
        <v>708</v>
      </c>
      <c r="CU10" s="9" t="s">
        <v>709</v>
      </c>
      <c r="CV10" s="9" t="s">
        <v>710</v>
      </c>
      <c r="CW10" s="9" t="s">
        <v>711</v>
      </c>
      <c r="CX10" s="9" t="s">
        <v>712</v>
      </c>
      <c r="CY10" s="9" t="s">
        <v>713</v>
      </c>
      <c r="CZ10" s="9" t="s">
        <v>714</v>
      </c>
      <c r="DA10" s="9" t="s">
        <v>715</v>
      </c>
      <c r="DB10" s="9" t="s">
        <v>559</v>
      </c>
      <c r="DC10" s="9" t="s">
        <v>716</v>
      </c>
      <c r="DD10" s="9" t="s">
        <v>717</v>
      </c>
      <c r="DE10" s="9" t="s">
        <v>718</v>
      </c>
      <c r="DF10" s="9" t="s">
        <v>719</v>
      </c>
      <c r="DG10" s="9" t="s">
        <v>720</v>
      </c>
      <c r="DH10" s="9" t="s">
        <v>721</v>
      </c>
      <c r="DI10" s="9" t="s">
        <v>722</v>
      </c>
      <c r="DJ10" s="9" t="s">
        <v>723</v>
      </c>
      <c r="DK10" s="9" t="s">
        <v>724</v>
      </c>
      <c r="DL10" s="9" t="s">
        <v>725</v>
      </c>
      <c r="DM10" s="9" t="s">
        <v>726</v>
      </c>
      <c r="DN10" s="9" t="s">
        <v>727</v>
      </c>
      <c r="DO10" s="9" t="s">
        <v>728</v>
      </c>
      <c r="DP10" s="9" t="s">
        <v>729</v>
      </c>
      <c r="DQ10" s="9" t="s">
        <v>730</v>
      </c>
      <c r="DR10" s="9" t="s">
        <v>731</v>
      </c>
      <c r="DS10" s="9" t="s">
        <v>732</v>
      </c>
      <c r="DT10" s="9" t="s">
        <v>733</v>
      </c>
      <c r="DU10" s="9" t="s">
        <v>734</v>
      </c>
      <c r="DV10" s="9" t="s">
        <v>735</v>
      </c>
      <c r="DW10" s="9" t="s">
        <v>736</v>
      </c>
      <c r="DX10" s="9" t="s">
        <v>737</v>
      </c>
      <c r="DY10" s="9" t="s">
        <v>738</v>
      </c>
      <c r="DZ10" s="9" t="s">
        <v>739</v>
      </c>
      <c r="EA10" s="9" t="s">
        <v>740</v>
      </c>
      <c r="EB10" s="9" t="s">
        <v>741</v>
      </c>
      <c r="EC10" s="9" t="s">
        <v>742</v>
      </c>
      <c r="ED10" s="9" t="s">
        <v>743</v>
      </c>
      <c r="EE10" s="9" t="s">
        <v>744</v>
      </c>
      <c r="EF10" s="9" t="s">
        <v>745</v>
      </c>
      <c r="EG10" s="9" t="s">
        <v>746</v>
      </c>
      <c r="EH10" s="9" t="s">
        <v>747</v>
      </c>
      <c r="EI10" s="9" t="s">
        <v>748</v>
      </c>
      <c r="EJ10" s="9" t="s">
        <v>749</v>
      </c>
      <c r="EK10" s="9" t="s">
        <v>750</v>
      </c>
      <c r="EL10" s="9" t="s">
        <v>751</v>
      </c>
      <c r="EM10" s="9" t="s">
        <v>752</v>
      </c>
      <c r="EN10" s="9" t="s">
        <v>753</v>
      </c>
      <c r="EO10" s="9" t="s">
        <v>754</v>
      </c>
      <c r="EP10" s="9" t="s">
        <v>755</v>
      </c>
      <c r="EQ10" s="9" t="s">
        <v>756</v>
      </c>
      <c r="ER10" s="9" t="s">
        <v>385</v>
      </c>
      <c r="ES10" s="9" t="s">
        <v>757</v>
      </c>
      <c r="ET10" s="9" t="s">
        <v>758</v>
      </c>
      <c r="EU10" s="9" t="s">
        <v>759</v>
      </c>
      <c r="EV10" s="9" t="s">
        <v>760</v>
      </c>
      <c r="EW10" s="9" t="s">
        <v>397</v>
      </c>
      <c r="EX10" s="9" t="s">
        <v>761</v>
      </c>
      <c r="EY10" s="9" t="s">
        <v>762</v>
      </c>
      <c r="EZ10" s="9" t="s">
        <v>763</v>
      </c>
      <c r="FA10" s="9" t="s">
        <v>764</v>
      </c>
      <c r="FB10" s="9" t="s">
        <v>765</v>
      </c>
      <c r="FC10" s="9" t="s">
        <v>766</v>
      </c>
      <c r="FD10" s="9" t="s">
        <v>767</v>
      </c>
      <c r="FE10" s="9" t="s">
        <v>768</v>
      </c>
      <c r="FF10" s="9" t="s">
        <v>769</v>
      </c>
      <c r="FG10" s="9" t="s">
        <v>770</v>
      </c>
      <c r="FH10" s="9" t="s">
        <v>771</v>
      </c>
      <c r="FI10" s="9" t="s">
        <v>772</v>
      </c>
      <c r="FJ10" s="9" t="s">
        <v>169</v>
      </c>
      <c r="FK10" s="199" t="s">
        <v>832</v>
      </c>
      <c r="FL10" s="1"/>
      <c r="FM10" s="10" t="s">
        <v>774</v>
      </c>
      <c r="FN10" s="10" t="s">
        <v>775</v>
      </c>
      <c r="FO10" s="10" t="s">
        <v>776</v>
      </c>
      <c r="FP10" s="10" t="s">
        <v>777</v>
      </c>
      <c r="FQ10" s="10" t="s">
        <v>778</v>
      </c>
      <c r="FR10" s="10" t="s">
        <v>779</v>
      </c>
      <c r="FS10" s="10" t="s">
        <v>780</v>
      </c>
      <c r="FT10" s="10" t="s">
        <v>781</v>
      </c>
      <c r="FU10" s="202" t="s">
        <v>832</v>
      </c>
    </row>
    <row r="11" spans="1:177" ht="24" customHeight="1" x14ac:dyDescent="0.35">
      <c r="A11" s="13" t="s">
        <v>55</v>
      </c>
      <c r="B11" s="13" t="s">
        <v>782</v>
      </c>
      <c r="C11" s="14">
        <v>36.9</v>
      </c>
      <c r="D11" s="14">
        <v>-7.2</v>
      </c>
      <c r="E11" s="14">
        <v>7.1</v>
      </c>
      <c r="F11" s="14"/>
      <c r="G11" s="14"/>
      <c r="H11" s="14">
        <v>-15.7</v>
      </c>
      <c r="I11" s="14">
        <v>9</v>
      </c>
      <c r="J11" s="14"/>
      <c r="K11" s="14"/>
      <c r="L11" s="14">
        <v>-42</v>
      </c>
      <c r="M11" s="14">
        <v>-38.799999999999997</v>
      </c>
      <c r="N11" s="14">
        <v>-13.5</v>
      </c>
      <c r="O11" s="14">
        <v>30</v>
      </c>
      <c r="P11" s="14">
        <v>-4.5999999999999996</v>
      </c>
      <c r="Q11" s="14">
        <v>-9.6999999999999993</v>
      </c>
      <c r="R11" s="14">
        <v>26.8</v>
      </c>
      <c r="S11" s="14">
        <v>0.1</v>
      </c>
      <c r="T11" s="14"/>
      <c r="U11" s="14"/>
      <c r="V11" s="14"/>
      <c r="W11" s="14"/>
      <c r="X11" s="14">
        <v>6.1</v>
      </c>
      <c r="Y11" s="14">
        <v>1.1000000000000001</v>
      </c>
      <c r="Z11" s="14">
        <v>1</v>
      </c>
      <c r="AA11" s="14"/>
      <c r="AB11" s="14">
        <v>-3.4</v>
      </c>
      <c r="AC11" s="14">
        <v>3.3</v>
      </c>
      <c r="AD11" s="14">
        <v>-0.9</v>
      </c>
      <c r="AE11" s="14"/>
      <c r="AF11" s="14"/>
      <c r="AG11" s="14"/>
      <c r="AH11" s="14"/>
      <c r="AI11" s="14">
        <v>14.3</v>
      </c>
      <c r="AJ11" s="14">
        <v>-12</v>
      </c>
      <c r="AK11" s="14">
        <v>0</v>
      </c>
      <c r="AL11" s="14"/>
      <c r="AM11" s="14"/>
      <c r="AN11" s="14">
        <v>-1.7</v>
      </c>
      <c r="AO11" s="14">
        <v>-23.9</v>
      </c>
      <c r="AP11" s="14">
        <v>2.1</v>
      </c>
      <c r="AQ11" s="14">
        <v>15.2</v>
      </c>
      <c r="AR11" s="14">
        <v>4.8</v>
      </c>
      <c r="AS11" s="14">
        <v>-0.1</v>
      </c>
      <c r="AT11" s="14">
        <v>2.6</v>
      </c>
      <c r="AU11" s="14">
        <v>1.5</v>
      </c>
      <c r="AV11" s="14"/>
      <c r="AW11" s="14"/>
      <c r="AX11" s="14"/>
      <c r="AY11" s="14">
        <v>3.9</v>
      </c>
      <c r="AZ11" s="14">
        <v>-0.8</v>
      </c>
      <c r="BA11" s="14">
        <v>0.2</v>
      </c>
      <c r="BB11" s="14">
        <v>-0.3</v>
      </c>
      <c r="BC11" s="14">
        <v>-5.3</v>
      </c>
      <c r="BD11" s="14">
        <v>0.4</v>
      </c>
      <c r="BE11" s="14">
        <v>0.1</v>
      </c>
      <c r="BF11" s="14">
        <v>0</v>
      </c>
      <c r="BG11" s="14"/>
      <c r="BH11" s="14"/>
      <c r="BI11" s="14">
        <v>-6.8</v>
      </c>
      <c r="BJ11" s="14"/>
      <c r="BK11" s="14"/>
      <c r="BL11" s="14">
        <v>0</v>
      </c>
      <c r="BM11" s="14"/>
      <c r="BN11" s="14"/>
      <c r="BO11" s="14"/>
      <c r="BP11" s="14">
        <v>-8.8000000000000007</v>
      </c>
      <c r="BQ11" s="14">
        <v>-28.3</v>
      </c>
      <c r="BR11" s="14">
        <v>0</v>
      </c>
      <c r="BS11" s="14">
        <v>0</v>
      </c>
      <c r="BT11" s="14">
        <v>-46.4</v>
      </c>
      <c r="BU11" s="14"/>
      <c r="BV11" s="14"/>
      <c r="BW11" s="14"/>
      <c r="BX11" s="14"/>
      <c r="BY11" s="14"/>
      <c r="BZ11" s="14"/>
      <c r="CA11" s="14"/>
      <c r="CB11" s="14"/>
      <c r="CC11" s="14">
        <v>-0.5</v>
      </c>
      <c r="CD11" s="14">
        <v>30.2</v>
      </c>
      <c r="CE11" s="14">
        <v>40.799999999999997</v>
      </c>
      <c r="CF11" s="14">
        <v>9</v>
      </c>
      <c r="CG11" s="14">
        <v>-1</v>
      </c>
      <c r="CH11" s="14">
        <v>-0.1</v>
      </c>
      <c r="CI11" s="14"/>
      <c r="CJ11" s="14"/>
      <c r="CK11" s="14"/>
      <c r="CL11" s="14">
        <v>-12.5</v>
      </c>
      <c r="CM11" s="14">
        <v>-7.3</v>
      </c>
      <c r="CN11" s="14">
        <v>-36</v>
      </c>
      <c r="CO11" s="14"/>
      <c r="CP11" s="14"/>
      <c r="CQ11" s="14"/>
      <c r="CR11" s="14"/>
      <c r="CS11" s="14"/>
      <c r="CT11" s="14">
        <v>-22.3</v>
      </c>
      <c r="CU11" s="14">
        <v>-18.8</v>
      </c>
      <c r="CV11" s="14"/>
      <c r="CW11" s="14">
        <v>-6.8</v>
      </c>
      <c r="CX11" s="14">
        <v>0</v>
      </c>
      <c r="CY11" s="14"/>
      <c r="CZ11" s="14"/>
      <c r="DA11" s="14">
        <v>1.3</v>
      </c>
      <c r="DB11" s="14">
        <v>0</v>
      </c>
      <c r="DC11" s="14">
        <v>-0.1</v>
      </c>
      <c r="DD11" s="14">
        <v>-0.9</v>
      </c>
      <c r="DE11" s="14">
        <v>0</v>
      </c>
      <c r="DF11" s="14"/>
      <c r="DG11" s="14">
        <v>0</v>
      </c>
      <c r="DH11" s="14">
        <v>1</v>
      </c>
      <c r="DI11" s="14"/>
      <c r="DJ11" s="14">
        <v>-0.1</v>
      </c>
      <c r="DK11" s="14">
        <v>0.2</v>
      </c>
      <c r="DL11" s="14">
        <v>0.6</v>
      </c>
      <c r="DM11" s="14"/>
      <c r="DN11" s="14">
        <v>0</v>
      </c>
      <c r="DO11" s="14">
        <v>0</v>
      </c>
      <c r="DP11" s="14">
        <v>4.2</v>
      </c>
      <c r="DQ11" s="14">
        <v>-0.9</v>
      </c>
      <c r="DR11" s="14">
        <v>0</v>
      </c>
      <c r="DS11" s="14">
        <v>0</v>
      </c>
      <c r="DT11" s="14">
        <v>0.3</v>
      </c>
      <c r="DU11" s="14">
        <v>0.4</v>
      </c>
      <c r="DV11" s="14"/>
      <c r="DW11" s="14">
        <v>-3.3</v>
      </c>
      <c r="DX11" s="14">
        <v>0.1</v>
      </c>
      <c r="DY11" s="14">
        <v>1.1000000000000001</v>
      </c>
      <c r="DZ11" s="14">
        <v>1.7</v>
      </c>
      <c r="EA11" s="14">
        <v>1.1000000000000001</v>
      </c>
      <c r="EB11" s="14">
        <v>0</v>
      </c>
      <c r="EC11" s="14">
        <v>8.4</v>
      </c>
      <c r="ED11" s="14">
        <v>0</v>
      </c>
      <c r="EE11" s="14">
        <v>-4.7</v>
      </c>
      <c r="EF11" s="14">
        <v>-5.2</v>
      </c>
      <c r="EG11" s="14">
        <v>0</v>
      </c>
      <c r="EH11" s="14">
        <v>0</v>
      </c>
      <c r="EI11" s="14">
        <v>2.6</v>
      </c>
      <c r="EJ11" s="14">
        <v>0</v>
      </c>
      <c r="EK11" s="14">
        <v>1.5</v>
      </c>
      <c r="EL11" s="14">
        <v>0.2</v>
      </c>
      <c r="EM11" s="14">
        <v>0.2</v>
      </c>
      <c r="EN11" s="14">
        <v>0.2</v>
      </c>
      <c r="EO11" s="14">
        <v>0</v>
      </c>
      <c r="EP11" s="14">
        <v>0</v>
      </c>
      <c r="EQ11" s="14">
        <v>0</v>
      </c>
      <c r="ER11" s="14">
        <v>0</v>
      </c>
      <c r="ES11" s="14">
        <v>-0.2</v>
      </c>
      <c r="ET11" s="14">
        <v>-5.6</v>
      </c>
      <c r="EU11" s="14">
        <v>0</v>
      </c>
      <c r="EV11" s="14">
        <v>0</v>
      </c>
      <c r="EW11" s="14">
        <v>1.6</v>
      </c>
      <c r="EX11" s="14">
        <v>0.3</v>
      </c>
      <c r="EY11" s="14">
        <v>0.8</v>
      </c>
      <c r="EZ11" s="14">
        <v>0.6</v>
      </c>
      <c r="FA11" s="14">
        <v>0</v>
      </c>
      <c r="FB11" s="14">
        <v>0.4</v>
      </c>
      <c r="FC11" s="14">
        <v>1.4</v>
      </c>
      <c r="FD11" s="14">
        <v>2</v>
      </c>
      <c r="FE11" s="14">
        <v>0</v>
      </c>
      <c r="FF11" s="14">
        <v>0.2</v>
      </c>
      <c r="FG11" s="14">
        <v>1</v>
      </c>
      <c r="FH11" s="14">
        <v>0</v>
      </c>
      <c r="FI11" s="14">
        <v>2.9</v>
      </c>
      <c r="FJ11" s="14"/>
      <c r="FK11" s="14">
        <v>-113.7</v>
      </c>
      <c r="FL11" s="15"/>
      <c r="FM11" s="14">
        <v>1.4</v>
      </c>
      <c r="FN11" s="14">
        <v>-0.28999999999999998</v>
      </c>
      <c r="FO11" s="14">
        <v>1.1000000000000001</v>
      </c>
      <c r="FP11" s="14">
        <v>1.6</v>
      </c>
      <c r="FQ11" s="14">
        <v>1.3</v>
      </c>
      <c r="FR11" s="14">
        <v>1.3</v>
      </c>
      <c r="FS11" s="14">
        <v>0.5</v>
      </c>
      <c r="FT11" s="14">
        <v>1</v>
      </c>
      <c r="FU11" s="14">
        <v>7.91</v>
      </c>
    </row>
    <row r="12" spans="1:177" ht="24" customHeight="1" x14ac:dyDescent="0.35">
      <c r="A12" s="16" t="s">
        <v>55</v>
      </c>
      <c r="B12" s="16" t="s">
        <v>783</v>
      </c>
      <c r="C12" s="17">
        <v>35.299999999999997</v>
      </c>
      <c r="D12" s="17">
        <v>-10.4</v>
      </c>
      <c r="E12" s="17">
        <v>7.2</v>
      </c>
      <c r="F12" s="17"/>
      <c r="G12" s="17"/>
      <c r="H12" s="17">
        <v>-17.399999999999999</v>
      </c>
      <c r="I12" s="17">
        <v>6</v>
      </c>
      <c r="J12" s="17"/>
      <c r="K12" s="17"/>
      <c r="L12" s="17">
        <v>-44.6</v>
      </c>
      <c r="M12" s="17">
        <v>-44.4</v>
      </c>
      <c r="N12" s="17">
        <v>-19</v>
      </c>
      <c r="O12" s="17">
        <v>27.7</v>
      </c>
      <c r="P12" s="17">
        <v>-4.9000000000000004</v>
      </c>
      <c r="Q12" s="17">
        <v>-10.199999999999999</v>
      </c>
      <c r="R12" s="17">
        <v>27.3</v>
      </c>
      <c r="S12" s="17">
        <v>0</v>
      </c>
      <c r="T12" s="17"/>
      <c r="U12" s="17"/>
      <c r="V12" s="17"/>
      <c r="W12" s="17"/>
      <c r="X12" s="17">
        <v>6</v>
      </c>
      <c r="Y12" s="17">
        <v>1.2</v>
      </c>
      <c r="Z12" s="17">
        <v>0.9</v>
      </c>
      <c r="AA12" s="17"/>
      <c r="AB12" s="17">
        <v>-3.4</v>
      </c>
      <c r="AC12" s="17">
        <v>3.2</v>
      </c>
      <c r="AD12" s="17">
        <v>-0.3</v>
      </c>
      <c r="AE12" s="17"/>
      <c r="AF12" s="17"/>
      <c r="AG12" s="17"/>
      <c r="AH12" s="17"/>
      <c r="AI12" s="17">
        <v>14</v>
      </c>
      <c r="AJ12" s="17">
        <v>-12.6</v>
      </c>
      <c r="AK12" s="17">
        <v>0</v>
      </c>
      <c r="AL12" s="17"/>
      <c r="AM12" s="17"/>
      <c r="AN12" s="17">
        <v>-1.7</v>
      </c>
      <c r="AO12" s="17">
        <v>-24.5</v>
      </c>
      <c r="AP12" s="17">
        <v>1.8</v>
      </c>
      <c r="AQ12" s="17">
        <v>14.9</v>
      </c>
      <c r="AR12" s="17">
        <v>-1</v>
      </c>
      <c r="AS12" s="17">
        <v>0.3</v>
      </c>
      <c r="AT12" s="17">
        <v>2.6</v>
      </c>
      <c r="AU12" s="17">
        <v>0.7</v>
      </c>
      <c r="AV12" s="17"/>
      <c r="AW12" s="17"/>
      <c r="AX12" s="17"/>
      <c r="AY12" s="17">
        <v>3.7</v>
      </c>
      <c r="AZ12" s="17">
        <v>-0.8</v>
      </c>
      <c r="BA12" s="17">
        <v>0.2</v>
      </c>
      <c r="BB12" s="17">
        <v>-1.2</v>
      </c>
      <c r="BC12" s="17">
        <v>-6</v>
      </c>
      <c r="BD12" s="17">
        <v>0.4</v>
      </c>
      <c r="BE12" s="17">
        <v>0.1</v>
      </c>
      <c r="BF12" s="17">
        <v>-2</v>
      </c>
      <c r="BG12" s="17"/>
      <c r="BH12" s="17"/>
      <c r="BI12" s="17">
        <v>-7.7</v>
      </c>
      <c r="BJ12" s="17"/>
      <c r="BK12" s="17"/>
      <c r="BL12" s="17">
        <v>0</v>
      </c>
      <c r="BM12" s="17"/>
      <c r="BN12" s="17"/>
      <c r="BO12" s="17"/>
      <c r="BP12" s="17">
        <v>-8.6</v>
      </c>
      <c r="BQ12" s="17">
        <v>-28.5</v>
      </c>
      <c r="BR12" s="17">
        <v>0</v>
      </c>
      <c r="BS12" s="17">
        <v>0</v>
      </c>
      <c r="BT12" s="17">
        <v>-45.7</v>
      </c>
      <c r="BU12" s="17"/>
      <c r="BV12" s="17"/>
      <c r="BW12" s="17"/>
      <c r="BX12" s="17"/>
      <c r="BY12" s="17"/>
      <c r="BZ12" s="17"/>
      <c r="CA12" s="17"/>
      <c r="CB12" s="17"/>
      <c r="CC12" s="17">
        <v>-0.5</v>
      </c>
      <c r="CD12" s="17">
        <v>30.1</v>
      </c>
      <c r="CE12" s="17">
        <v>14.7</v>
      </c>
      <c r="CF12" s="17">
        <v>-0.4</v>
      </c>
      <c r="CG12" s="17">
        <v>-0.4</v>
      </c>
      <c r="CH12" s="17">
        <v>0</v>
      </c>
      <c r="CI12" s="17"/>
      <c r="CJ12" s="17"/>
      <c r="CK12" s="17"/>
      <c r="CL12" s="17">
        <v>-13.2</v>
      </c>
      <c r="CM12" s="17">
        <v>-8.1</v>
      </c>
      <c r="CN12" s="17">
        <v>-36.9</v>
      </c>
      <c r="CO12" s="17"/>
      <c r="CP12" s="17"/>
      <c r="CQ12" s="17"/>
      <c r="CR12" s="17"/>
      <c r="CS12" s="17"/>
      <c r="CT12" s="17">
        <v>-23.5</v>
      </c>
      <c r="CU12" s="17">
        <v>-19.5</v>
      </c>
      <c r="CV12" s="17"/>
      <c r="CW12" s="17">
        <v>-7.2</v>
      </c>
      <c r="CX12" s="17">
        <v>0</v>
      </c>
      <c r="CY12" s="17"/>
      <c r="CZ12" s="17"/>
      <c r="DA12" s="17">
        <v>1.3</v>
      </c>
      <c r="DB12" s="17">
        <v>0.1</v>
      </c>
      <c r="DC12" s="17">
        <v>0</v>
      </c>
      <c r="DD12" s="17">
        <v>-0.9</v>
      </c>
      <c r="DE12" s="17">
        <v>0</v>
      </c>
      <c r="DF12" s="17"/>
      <c r="DG12" s="17">
        <v>0</v>
      </c>
      <c r="DH12" s="17">
        <v>1</v>
      </c>
      <c r="DI12" s="17"/>
      <c r="DJ12" s="17">
        <v>-0.5</v>
      </c>
      <c r="DK12" s="17">
        <v>0.1</v>
      </c>
      <c r="DL12" s="17">
        <v>0.6</v>
      </c>
      <c r="DM12" s="17"/>
      <c r="DN12" s="17">
        <v>0</v>
      </c>
      <c r="DO12" s="17">
        <v>0</v>
      </c>
      <c r="DP12" s="17">
        <v>4</v>
      </c>
      <c r="DQ12" s="17">
        <v>-1.1000000000000001</v>
      </c>
      <c r="DR12" s="17">
        <v>0</v>
      </c>
      <c r="DS12" s="17">
        <v>0</v>
      </c>
      <c r="DT12" s="17">
        <v>0.3</v>
      </c>
      <c r="DU12" s="17">
        <v>0.4</v>
      </c>
      <c r="DV12" s="17"/>
      <c r="DW12" s="17">
        <v>-3.3</v>
      </c>
      <c r="DX12" s="17">
        <v>0.2</v>
      </c>
      <c r="DY12" s="17">
        <v>0.9</v>
      </c>
      <c r="DZ12" s="17">
        <v>1.7</v>
      </c>
      <c r="EA12" s="17">
        <v>0.9</v>
      </c>
      <c r="EB12" s="17">
        <v>0</v>
      </c>
      <c r="EC12" s="17">
        <v>8.6</v>
      </c>
      <c r="ED12" s="17">
        <v>0</v>
      </c>
      <c r="EE12" s="17">
        <v>-4.5999999999999996</v>
      </c>
      <c r="EF12" s="17">
        <v>-4.5999999999999996</v>
      </c>
      <c r="EG12" s="17">
        <v>0</v>
      </c>
      <c r="EH12" s="17">
        <v>0</v>
      </c>
      <c r="EI12" s="17">
        <v>2.6</v>
      </c>
      <c r="EJ12" s="17">
        <v>0</v>
      </c>
      <c r="EK12" s="17">
        <v>1.5</v>
      </c>
      <c r="EL12" s="17">
        <v>0.2</v>
      </c>
      <c r="EM12" s="17">
        <v>0.2</v>
      </c>
      <c r="EN12" s="17">
        <v>0.2</v>
      </c>
      <c r="EO12" s="17">
        <v>0</v>
      </c>
      <c r="EP12" s="17">
        <v>0</v>
      </c>
      <c r="EQ12" s="17">
        <v>0</v>
      </c>
      <c r="ER12" s="17">
        <v>0</v>
      </c>
      <c r="ES12" s="17">
        <v>-0.2</v>
      </c>
      <c r="ET12" s="17">
        <v>-4.5</v>
      </c>
      <c r="EU12" s="17">
        <v>0</v>
      </c>
      <c r="EV12" s="17">
        <v>0</v>
      </c>
      <c r="EW12" s="17">
        <v>1.6</v>
      </c>
      <c r="EX12" s="17">
        <v>0.3</v>
      </c>
      <c r="EY12" s="17">
        <v>0.8</v>
      </c>
      <c r="EZ12" s="17">
        <v>0.6</v>
      </c>
      <c r="FA12" s="17">
        <v>0</v>
      </c>
      <c r="FB12" s="17">
        <v>0.4</v>
      </c>
      <c r="FC12" s="17">
        <v>1.2</v>
      </c>
      <c r="FD12" s="17">
        <v>1.9</v>
      </c>
      <c r="FE12" s="17">
        <v>0</v>
      </c>
      <c r="FF12" s="17">
        <v>0.1</v>
      </c>
      <c r="FG12" s="17">
        <v>0.7</v>
      </c>
      <c r="FH12" s="17">
        <v>0</v>
      </c>
      <c r="FI12" s="17">
        <v>3.1</v>
      </c>
      <c r="FJ12" s="17"/>
      <c r="FK12" s="17">
        <v>-190.5</v>
      </c>
      <c r="FL12" s="15"/>
      <c r="FM12" s="17">
        <v>1.3</v>
      </c>
      <c r="FN12" s="17">
        <v>0</v>
      </c>
      <c r="FO12" s="17">
        <v>1</v>
      </c>
      <c r="FP12" s="17">
        <v>1.6</v>
      </c>
      <c r="FQ12" s="17">
        <v>1.3</v>
      </c>
      <c r="FR12" s="17">
        <v>1.3</v>
      </c>
      <c r="FS12" s="17">
        <v>0.5</v>
      </c>
      <c r="FT12" s="17">
        <v>0.9</v>
      </c>
      <c r="FU12" s="17">
        <v>7.9</v>
      </c>
    </row>
    <row r="13" spans="1:177" ht="24" customHeight="1" x14ac:dyDescent="0.35">
      <c r="A13" s="16" t="s">
        <v>55</v>
      </c>
      <c r="B13" s="16" t="s">
        <v>784</v>
      </c>
      <c r="C13" s="17">
        <v>38.200000000000003</v>
      </c>
      <c r="D13" s="17">
        <v>-17.899999999999999</v>
      </c>
      <c r="E13" s="17">
        <v>4.7</v>
      </c>
      <c r="F13" s="17"/>
      <c r="G13" s="17"/>
      <c r="H13" s="17">
        <v>-18.100000000000001</v>
      </c>
      <c r="I13" s="17">
        <v>4.8</v>
      </c>
      <c r="J13" s="17"/>
      <c r="K13" s="17"/>
      <c r="L13" s="17">
        <v>-46.4</v>
      </c>
      <c r="M13" s="17">
        <v>-47.2</v>
      </c>
      <c r="N13" s="17">
        <v>-21.9</v>
      </c>
      <c r="O13" s="17">
        <v>23.6</v>
      </c>
      <c r="P13" s="17">
        <v>-5.4</v>
      </c>
      <c r="Q13" s="17">
        <v>-9.8000000000000007</v>
      </c>
      <c r="R13" s="17">
        <v>25.3</v>
      </c>
      <c r="S13" s="17">
        <v>-0.1</v>
      </c>
      <c r="T13" s="17"/>
      <c r="U13" s="17"/>
      <c r="V13" s="17"/>
      <c r="W13" s="17"/>
      <c r="X13" s="17">
        <v>9.3000000000000007</v>
      </c>
      <c r="Y13" s="17">
        <v>1</v>
      </c>
      <c r="Z13" s="17">
        <v>0.9</v>
      </c>
      <c r="AA13" s="17"/>
      <c r="AB13" s="17">
        <v>-3.4</v>
      </c>
      <c r="AC13" s="17">
        <v>3.1</v>
      </c>
      <c r="AD13" s="17">
        <v>-0.6</v>
      </c>
      <c r="AE13" s="17"/>
      <c r="AF13" s="17"/>
      <c r="AG13" s="17"/>
      <c r="AH13" s="17"/>
      <c r="AI13" s="17">
        <v>14</v>
      </c>
      <c r="AJ13" s="17">
        <v>-15.4</v>
      </c>
      <c r="AK13" s="17">
        <v>0</v>
      </c>
      <c r="AL13" s="17"/>
      <c r="AM13" s="17"/>
      <c r="AN13" s="17">
        <v>-1.8</v>
      </c>
      <c r="AO13" s="17">
        <v>0</v>
      </c>
      <c r="AP13" s="17">
        <v>1.5</v>
      </c>
      <c r="AQ13" s="17">
        <v>15.5</v>
      </c>
      <c r="AR13" s="17">
        <v>-0.8</v>
      </c>
      <c r="AS13" s="17">
        <v>-0.1</v>
      </c>
      <c r="AT13" s="17">
        <v>2.6</v>
      </c>
      <c r="AU13" s="17">
        <v>0.4</v>
      </c>
      <c r="AV13" s="17"/>
      <c r="AW13" s="17"/>
      <c r="AX13" s="17"/>
      <c r="AY13" s="17">
        <v>-1.1000000000000001</v>
      </c>
      <c r="AZ13" s="17">
        <v>-0.9</v>
      </c>
      <c r="BA13" s="17">
        <v>0.2</v>
      </c>
      <c r="BB13" s="17">
        <v>-2.4</v>
      </c>
      <c r="BC13" s="17">
        <v>-7</v>
      </c>
      <c r="BD13" s="17">
        <v>0.4</v>
      </c>
      <c r="BE13" s="17">
        <v>0.1</v>
      </c>
      <c r="BF13" s="17">
        <v>-3.6</v>
      </c>
      <c r="BG13" s="17"/>
      <c r="BH13" s="17"/>
      <c r="BI13" s="17">
        <v>-8.6999999999999993</v>
      </c>
      <c r="BJ13" s="17"/>
      <c r="BK13" s="17"/>
      <c r="BL13" s="17">
        <v>0</v>
      </c>
      <c r="BM13" s="17"/>
      <c r="BN13" s="17"/>
      <c r="BO13" s="17"/>
      <c r="BP13" s="17">
        <v>-9.1999999999999993</v>
      </c>
      <c r="BQ13" s="17">
        <v>-30.7</v>
      </c>
      <c r="BR13" s="17">
        <v>0</v>
      </c>
      <c r="BS13" s="17">
        <v>0</v>
      </c>
      <c r="BT13" s="17">
        <v>-44.1</v>
      </c>
      <c r="BU13" s="17"/>
      <c r="BV13" s="17"/>
      <c r="BW13" s="17"/>
      <c r="BX13" s="17"/>
      <c r="BY13" s="17"/>
      <c r="BZ13" s="17"/>
      <c r="CA13" s="17"/>
      <c r="CB13" s="17"/>
      <c r="CC13" s="17">
        <v>-0.5</v>
      </c>
      <c r="CD13" s="17">
        <v>30</v>
      </c>
      <c r="CE13" s="17">
        <v>15.6</v>
      </c>
      <c r="CF13" s="17">
        <v>0.6</v>
      </c>
      <c r="CG13" s="17">
        <v>-0.4</v>
      </c>
      <c r="CH13" s="17">
        <v>0.1</v>
      </c>
      <c r="CI13" s="17"/>
      <c r="CJ13" s="17"/>
      <c r="CK13" s="17"/>
      <c r="CL13" s="17">
        <v>-16.7</v>
      </c>
      <c r="CM13" s="17">
        <v>-11.6</v>
      </c>
      <c r="CN13" s="17">
        <v>-31.4</v>
      </c>
      <c r="CO13" s="17"/>
      <c r="CP13" s="17"/>
      <c r="CQ13" s="17"/>
      <c r="CR13" s="17"/>
      <c r="CS13" s="17"/>
      <c r="CT13" s="17">
        <v>-26.4</v>
      </c>
      <c r="CU13" s="17">
        <v>-21.2</v>
      </c>
      <c r="CV13" s="17"/>
      <c r="CW13" s="17">
        <v>-7.7</v>
      </c>
      <c r="CX13" s="17">
        <v>0</v>
      </c>
      <c r="CY13" s="17"/>
      <c r="CZ13" s="17"/>
      <c r="DA13" s="17">
        <v>1.3</v>
      </c>
      <c r="DB13" s="17">
        <v>0.1</v>
      </c>
      <c r="DC13" s="17">
        <v>-0.1</v>
      </c>
      <c r="DD13" s="17">
        <v>-0.8</v>
      </c>
      <c r="DE13" s="17">
        <v>0</v>
      </c>
      <c r="DF13" s="17"/>
      <c r="DG13" s="17">
        <v>0</v>
      </c>
      <c r="DH13" s="17">
        <v>0.8</v>
      </c>
      <c r="DI13" s="17"/>
      <c r="DJ13" s="17">
        <v>-0.8</v>
      </c>
      <c r="DK13" s="17">
        <v>0.1</v>
      </c>
      <c r="DL13" s="17">
        <v>0.6</v>
      </c>
      <c r="DM13" s="17"/>
      <c r="DN13" s="17">
        <v>0</v>
      </c>
      <c r="DO13" s="17">
        <v>0</v>
      </c>
      <c r="DP13" s="17">
        <v>4.0999999999999996</v>
      </c>
      <c r="DQ13" s="17">
        <v>-0.5</v>
      </c>
      <c r="DR13" s="17">
        <v>0</v>
      </c>
      <c r="DS13" s="17">
        <v>0</v>
      </c>
      <c r="DT13" s="17">
        <v>0.2</v>
      </c>
      <c r="DU13" s="17">
        <v>0.4</v>
      </c>
      <c r="DV13" s="17"/>
      <c r="DW13" s="17">
        <v>-3.3</v>
      </c>
      <c r="DX13" s="17">
        <v>0.2</v>
      </c>
      <c r="DY13" s="17">
        <v>1</v>
      </c>
      <c r="DZ13" s="17">
        <v>1.7</v>
      </c>
      <c r="EA13" s="17">
        <v>0.9</v>
      </c>
      <c r="EB13" s="17">
        <v>0</v>
      </c>
      <c r="EC13" s="17">
        <v>5.5</v>
      </c>
      <c r="ED13" s="17">
        <v>0</v>
      </c>
      <c r="EE13" s="17">
        <v>-5.0999999999999996</v>
      </c>
      <c r="EF13" s="17">
        <v>-5.0999999999999996</v>
      </c>
      <c r="EG13" s="17">
        <v>0</v>
      </c>
      <c r="EH13" s="17">
        <v>0.1</v>
      </c>
      <c r="EI13" s="17">
        <v>2.6</v>
      </c>
      <c r="EJ13" s="17">
        <v>-0.1</v>
      </c>
      <c r="EK13" s="17">
        <v>1.5</v>
      </c>
      <c r="EL13" s="17">
        <v>0.2</v>
      </c>
      <c r="EM13" s="17">
        <v>0.2</v>
      </c>
      <c r="EN13" s="17">
        <v>0.2</v>
      </c>
      <c r="EO13" s="17">
        <v>0</v>
      </c>
      <c r="EP13" s="17">
        <v>0</v>
      </c>
      <c r="EQ13" s="17">
        <v>0</v>
      </c>
      <c r="ER13" s="17">
        <v>0</v>
      </c>
      <c r="ES13" s="17">
        <v>-0.2</v>
      </c>
      <c r="ET13" s="17">
        <v>-2</v>
      </c>
      <c r="EU13" s="17">
        <v>0</v>
      </c>
      <c r="EV13" s="17">
        <v>0</v>
      </c>
      <c r="EW13" s="17">
        <v>1.6</v>
      </c>
      <c r="EX13" s="17">
        <v>0.3</v>
      </c>
      <c r="EY13" s="17">
        <v>0.8</v>
      </c>
      <c r="EZ13" s="17">
        <v>0.6</v>
      </c>
      <c r="FA13" s="17">
        <v>0</v>
      </c>
      <c r="FB13" s="17">
        <v>0.4</v>
      </c>
      <c r="FC13" s="17">
        <v>1.2</v>
      </c>
      <c r="FD13" s="17">
        <v>2</v>
      </c>
      <c r="FE13" s="17">
        <v>0</v>
      </c>
      <c r="FF13" s="17">
        <v>0.2</v>
      </c>
      <c r="FG13" s="17">
        <v>0.6</v>
      </c>
      <c r="FH13" s="17">
        <v>0</v>
      </c>
      <c r="FI13" s="17">
        <v>2.2999999999999998</v>
      </c>
      <c r="FJ13" s="17"/>
      <c r="FK13" s="17">
        <v>-206.9</v>
      </c>
      <c r="FL13" s="15"/>
      <c r="FM13" s="17">
        <v>1.1000000000000001</v>
      </c>
      <c r="FN13" s="17">
        <v>0</v>
      </c>
      <c r="FO13" s="17">
        <v>1.1000000000000001</v>
      </c>
      <c r="FP13" s="17">
        <v>1.6</v>
      </c>
      <c r="FQ13" s="17">
        <v>1.3</v>
      </c>
      <c r="FR13" s="17">
        <v>1.3</v>
      </c>
      <c r="FS13" s="17">
        <v>0.3</v>
      </c>
      <c r="FT13" s="17">
        <v>1</v>
      </c>
      <c r="FU13" s="17">
        <v>7.7</v>
      </c>
    </row>
    <row r="14" spans="1:177" ht="24" customHeight="1" x14ac:dyDescent="0.35">
      <c r="A14" s="16" t="s">
        <v>55</v>
      </c>
      <c r="B14" s="16" t="s">
        <v>785</v>
      </c>
      <c r="C14" s="17">
        <v>36.299999999999997</v>
      </c>
      <c r="D14" s="17">
        <v>-19.7</v>
      </c>
      <c r="E14" s="17">
        <v>5.2</v>
      </c>
      <c r="F14" s="17"/>
      <c r="G14" s="17"/>
      <c r="H14" s="17">
        <v>-17.600000000000001</v>
      </c>
      <c r="I14" s="17">
        <v>4.2</v>
      </c>
      <c r="J14" s="17"/>
      <c r="K14" s="17"/>
      <c r="L14" s="17">
        <v>-49.3</v>
      </c>
      <c r="M14" s="17">
        <v>-47.1</v>
      </c>
      <c r="N14" s="17">
        <v>-21.8</v>
      </c>
      <c r="O14" s="17">
        <v>20.7</v>
      </c>
      <c r="P14" s="17">
        <v>-12.3</v>
      </c>
      <c r="Q14" s="17">
        <v>-14.6</v>
      </c>
      <c r="R14" s="17">
        <v>21.3</v>
      </c>
      <c r="S14" s="17">
        <v>0.1</v>
      </c>
      <c r="T14" s="17"/>
      <c r="U14" s="17"/>
      <c r="V14" s="17"/>
      <c r="W14" s="17"/>
      <c r="X14" s="17">
        <v>8</v>
      </c>
      <c r="Y14" s="17">
        <v>0.4</v>
      </c>
      <c r="Z14" s="17">
        <v>0.3</v>
      </c>
      <c r="AA14" s="17"/>
      <c r="AB14" s="17">
        <v>-3.4</v>
      </c>
      <c r="AC14" s="17">
        <v>3</v>
      </c>
      <c r="AD14" s="17">
        <v>-1.9</v>
      </c>
      <c r="AE14" s="17"/>
      <c r="AF14" s="17"/>
      <c r="AG14" s="17"/>
      <c r="AH14" s="17"/>
      <c r="AI14" s="17">
        <v>14.4</v>
      </c>
      <c r="AJ14" s="17">
        <v>-16.399999999999999</v>
      </c>
      <c r="AK14" s="17">
        <v>0</v>
      </c>
      <c r="AL14" s="17"/>
      <c r="AM14" s="17"/>
      <c r="AN14" s="17">
        <v>-1.8</v>
      </c>
      <c r="AO14" s="17">
        <v>0</v>
      </c>
      <c r="AP14" s="17">
        <v>0.7</v>
      </c>
      <c r="AQ14" s="17">
        <v>5.4</v>
      </c>
      <c r="AR14" s="17">
        <v>-1</v>
      </c>
      <c r="AS14" s="17">
        <v>-0.1</v>
      </c>
      <c r="AT14" s="17">
        <v>2.6</v>
      </c>
      <c r="AU14" s="17">
        <v>1.4</v>
      </c>
      <c r="AV14" s="17"/>
      <c r="AW14" s="17"/>
      <c r="AX14" s="17"/>
      <c r="AY14" s="17">
        <v>-0.6</v>
      </c>
      <c r="AZ14" s="17">
        <v>-0.9</v>
      </c>
      <c r="BA14" s="17">
        <v>0.2</v>
      </c>
      <c r="BB14" s="17">
        <v>-1.2</v>
      </c>
      <c r="BC14" s="17">
        <v>-5.7</v>
      </c>
      <c r="BD14" s="17">
        <v>0.4</v>
      </c>
      <c r="BE14" s="17">
        <v>0.2</v>
      </c>
      <c r="BF14" s="17">
        <v>0.3</v>
      </c>
      <c r="BG14" s="17"/>
      <c r="BH14" s="17"/>
      <c r="BI14" s="17">
        <v>-9</v>
      </c>
      <c r="BJ14" s="17"/>
      <c r="BK14" s="17"/>
      <c r="BL14" s="17">
        <v>0</v>
      </c>
      <c r="BM14" s="17"/>
      <c r="BN14" s="17"/>
      <c r="BO14" s="17"/>
      <c r="BP14" s="17">
        <v>-11.4</v>
      </c>
      <c r="BQ14" s="17">
        <v>0</v>
      </c>
      <c r="BR14" s="17">
        <v>0</v>
      </c>
      <c r="BS14" s="17">
        <v>0</v>
      </c>
      <c r="BT14" s="17">
        <v>-56.3</v>
      </c>
      <c r="BU14" s="17"/>
      <c r="BV14" s="17"/>
      <c r="BW14" s="17"/>
      <c r="BX14" s="17"/>
      <c r="BY14" s="17"/>
      <c r="BZ14" s="17"/>
      <c r="CA14" s="17"/>
      <c r="CB14" s="17"/>
      <c r="CC14" s="17">
        <v>-0.5</v>
      </c>
      <c r="CD14" s="17">
        <v>30.8</v>
      </c>
      <c r="CE14" s="17">
        <v>15.1</v>
      </c>
      <c r="CF14" s="17">
        <v>-0.7</v>
      </c>
      <c r="CG14" s="17">
        <v>-0.4</v>
      </c>
      <c r="CH14" s="17">
        <v>0</v>
      </c>
      <c r="CI14" s="17"/>
      <c r="CJ14" s="17"/>
      <c r="CK14" s="17"/>
      <c r="CL14" s="17">
        <v>-20.8</v>
      </c>
      <c r="CM14" s="17">
        <v>-15.6</v>
      </c>
      <c r="CN14" s="17">
        <v>-37.200000000000003</v>
      </c>
      <c r="CO14" s="17"/>
      <c r="CP14" s="17"/>
      <c r="CQ14" s="17"/>
      <c r="CR14" s="17"/>
      <c r="CS14" s="17"/>
      <c r="CT14" s="17">
        <v>-29.7</v>
      </c>
      <c r="CU14" s="17">
        <v>-23.2</v>
      </c>
      <c r="CV14" s="17"/>
      <c r="CW14" s="17">
        <v>-8.6</v>
      </c>
      <c r="CX14" s="17">
        <v>0</v>
      </c>
      <c r="CY14" s="17"/>
      <c r="CZ14" s="17"/>
      <c r="DA14" s="17">
        <v>1.3</v>
      </c>
      <c r="DB14" s="17">
        <v>-0.2</v>
      </c>
      <c r="DC14" s="17">
        <v>0</v>
      </c>
      <c r="DD14" s="17">
        <v>-0.9</v>
      </c>
      <c r="DE14" s="17">
        <v>0</v>
      </c>
      <c r="DF14" s="17"/>
      <c r="DG14" s="17">
        <v>0</v>
      </c>
      <c r="DH14" s="17">
        <v>0.8</v>
      </c>
      <c r="DI14" s="17"/>
      <c r="DJ14" s="17">
        <v>-1</v>
      </c>
      <c r="DK14" s="17">
        <v>0.1</v>
      </c>
      <c r="DL14" s="17">
        <v>0.6</v>
      </c>
      <c r="DM14" s="17"/>
      <c r="DN14" s="17">
        <v>0</v>
      </c>
      <c r="DO14" s="17">
        <v>0</v>
      </c>
      <c r="DP14" s="17">
        <v>3.7</v>
      </c>
      <c r="DQ14" s="17">
        <v>-2.2000000000000002</v>
      </c>
      <c r="DR14" s="17">
        <v>0</v>
      </c>
      <c r="DS14" s="17">
        <v>0.1</v>
      </c>
      <c r="DT14" s="17">
        <v>0.2</v>
      </c>
      <c r="DU14" s="17">
        <v>0.3</v>
      </c>
      <c r="DV14" s="17"/>
      <c r="DW14" s="17">
        <v>-3.3</v>
      </c>
      <c r="DX14" s="17">
        <v>0.3</v>
      </c>
      <c r="DY14" s="17">
        <v>1</v>
      </c>
      <c r="DZ14" s="17">
        <v>1.4</v>
      </c>
      <c r="EA14" s="17">
        <v>1</v>
      </c>
      <c r="EB14" s="17">
        <v>0</v>
      </c>
      <c r="EC14" s="17">
        <v>1.5</v>
      </c>
      <c r="ED14" s="17">
        <v>0</v>
      </c>
      <c r="EE14" s="17">
        <v>-5.4</v>
      </c>
      <c r="EF14" s="17">
        <v>-5.4</v>
      </c>
      <c r="EG14" s="17">
        <v>0</v>
      </c>
      <c r="EH14" s="17">
        <v>0</v>
      </c>
      <c r="EI14" s="17">
        <v>2.6</v>
      </c>
      <c r="EJ14" s="17">
        <v>0</v>
      </c>
      <c r="EK14" s="17">
        <v>1.5</v>
      </c>
      <c r="EL14" s="17">
        <v>0.2</v>
      </c>
      <c r="EM14" s="17">
        <v>0.2</v>
      </c>
      <c r="EN14" s="17">
        <v>0.2</v>
      </c>
      <c r="EO14" s="17">
        <v>0</v>
      </c>
      <c r="EP14" s="17">
        <v>0</v>
      </c>
      <c r="EQ14" s="17">
        <v>0</v>
      </c>
      <c r="ER14" s="17">
        <v>0</v>
      </c>
      <c r="ES14" s="17">
        <v>-0.2</v>
      </c>
      <c r="ET14" s="17">
        <v>-3.6</v>
      </c>
      <c r="EU14" s="17">
        <v>0</v>
      </c>
      <c r="EV14" s="17">
        <v>0</v>
      </c>
      <c r="EW14" s="17">
        <v>1.6</v>
      </c>
      <c r="EX14" s="17">
        <v>0.3</v>
      </c>
      <c r="EY14" s="17">
        <v>0.8</v>
      </c>
      <c r="EZ14" s="17">
        <v>0.6</v>
      </c>
      <c r="FA14" s="17">
        <v>0</v>
      </c>
      <c r="FB14" s="17">
        <v>0.4</v>
      </c>
      <c r="FC14" s="17">
        <v>1.3</v>
      </c>
      <c r="FD14" s="17">
        <v>2</v>
      </c>
      <c r="FE14" s="17">
        <v>0</v>
      </c>
      <c r="FF14" s="17">
        <v>0.4</v>
      </c>
      <c r="FG14" s="17">
        <v>0.9</v>
      </c>
      <c r="FH14" s="17">
        <v>0</v>
      </c>
      <c r="FI14" s="17">
        <v>3</v>
      </c>
      <c r="FJ14" s="17"/>
      <c r="FK14" s="17">
        <v>-251.7</v>
      </c>
      <c r="FL14" s="15"/>
      <c r="FM14" s="17">
        <v>0.9</v>
      </c>
      <c r="FN14" s="17">
        <v>0</v>
      </c>
      <c r="FO14" s="17">
        <v>1</v>
      </c>
      <c r="FP14" s="17">
        <v>1.6</v>
      </c>
      <c r="FQ14" s="17">
        <v>1.3</v>
      </c>
      <c r="FR14" s="17">
        <v>1.3</v>
      </c>
      <c r="FS14" s="17">
        <v>0.3</v>
      </c>
      <c r="FT14" s="17">
        <v>1</v>
      </c>
      <c r="FU14" s="17">
        <v>7.4</v>
      </c>
    </row>
    <row r="15" spans="1:177" ht="24" customHeight="1" x14ac:dyDescent="0.35">
      <c r="A15" s="16" t="s">
        <v>55</v>
      </c>
      <c r="B15" s="16" t="s">
        <v>786</v>
      </c>
      <c r="C15" s="17">
        <v>33.4</v>
      </c>
      <c r="D15" s="17">
        <v>-30.4</v>
      </c>
      <c r="E15" s="17">
        <v>2.2999999999999998</v>
      </c>
      <c r="F15" s="17"/>
      <c r="G15" s="17"/>
      <c r="H15" s="17">
        <v>-19</v>
      </c>
      <c r="I15" s="17">
        <v>2.4</v>
      </c>
      <c r="J15" s="17"/>
      <c r="K15" s="17"/>
      <c r="L15" s="17">
        <v>-54.3</v>
      </c>
      <c r="M15" s="17">
        <v>-52.9</v>
      </c>
      <c r="N15" s="17">
        <v>-27.5</v>
      </c>
      <c r="O15" s="17">
        <v>14.1</v>
      </c>
      <c r="P15" s="17">
        <v>-14</v>
      </c>
      <c r="Q15" s="17">
        <v>-15.8</v>
      </c>
      <c r="R15" s="17">
        <v>16.7</v>
      </c>
      <c r="S15" s="17">
        <v>0.1</v>
      </c>
      <c r="T15" s="17"/>
      <c r="U15" s="17"/>
      <c r="V15" s="17"/>
      <c r="W15" s="17"/>
      <c r="X15" s="17">
        <v>6.5</v>
      </c>
      <c r="Y15" s="17">
        <v>0.5</v>
      </c>
      <c r="Z15" s="17">
        <v>0.4</v>
      </c>
      <c r="AA15" s="17"/>
      <c r="AB15" s="17">
        <v>-3.4</v>
      </c>
      <c r="AC15" s="17">
        <v>3.1</v>
      </c>
      <c r="AD15" s="17">
        <v>-2</v>
      </c>
      <c r="AE15" s="17"/>
      <c r="AF15" s="17"/>
      <c r="AG15" s="17"/>
      <c r="AH15" s="17"/>
      <c r="AI15" s="17">
        <v>13.4</v>
      </c>
      <c r="AJ15" s="17">
        <v>-17.399999999999999</v>
      </c>
      <c r="AK15" s="17">
        <v>0</v>
      </c>
      <c r="AL15" s="17"/>
      <c r="AM15" s="17"/>
      <c r="AN15" s="17">
        <v>-1.8</v>
      </c>
      <c r="AO15" s="17">
        <v>0</v>
      </c>
      <c r="AP15" s="17">
        <v>0.4</v>
      </c>
      <c r="AQ15" s="17">
        <v>5.6</v>
      </c>
      <c r="AR15" s="17">
        <v>-1</v>
      </c>
      <c r="AS15" s="17">
        <v>-0.1</v>
      </c>
      <c r="AT15" s="17">
        <v>2.6</v>
      </c>
      <c r="AU15" s="17">
        <v>0.8</v>
      </c>
      <c r="AV15" s="17"/>
      <c r="AW15" s="17"/>
      <c r="AX15" s="17"/>
      <c r="AY15" s="17">
        <v>-0.1</v>
      </c>
      <c r="AZ15" s="17">
        <v>-0.9</v>
      </c>
      <c r="BA15" s="17">
        <v>0.2</v>
      </c>
      <c r="BB15" s="17">
        <v>-1</v>
      </c>
      <c r="BC15" s="17">
        <v>-6.1</v>
      </c>
      <c r="BD15" s="17">
        <v>0.4</v>
      </c>
      <c r="BE15" s="17">
        <v>0.2</v>
      </c>
      <c r="BF15" s="17">
        <v>0</v>
      </c>
      <c r="BG15" s="17"/>
      <c r="BH15" s="17"/>
      <c r="BI15" s="17">
        <v>-9</v>
      </c>
      <c r="BJ15" s="17"/>
      <c r="BK15" s="17"/>
      <c r="BL15" s="17">
        <v>0</v>
      </c>
      <c r="BM15" s="17"/>
      <c r="BN15" s="17"/>
      <c r="BO15" s="17"/>
      <c r="BP15" s="17">
        <v>-12.4</v>
      </c>
      <c r="BQ15" s="17">
        <v>0</v>
      </c>
      <c r="BR15" s="17">
        <v>0</v>
      </c>
      <c r="BS15" s="17">
        <v>-0.4</v>
      </c>
      <c r="BT15" s="17">
        <v>-60.6</v>
      </c>
      <c r="BU15" s="17"/>
      <c r="BV15" s="17"/>
      <c r="BW15" s="17"/>
      <c r="BX15" s="17"/>
      <c r="BY15" s="17"/>
      <c r="BZ15" s="17"/>
      <c r="CA15" s="17"/>
      <c r="CB15" s="17"/>
      <c r="CC15" s="17">
        <v>-0.5</v>
      </c>
      <c r="CD15" s="17">
        <v>29.9</v>
      </c>
      <c r="CE15" s="17">
        <v>15.1</v>
      </c>
      <c r="CF15" s="17">
        <v>-0.2</v>
      </c>
      <c r="CG15" s="17">
        <v>-0.4</v>
      </c>
      <c r="CH15" s="17">
        <v>0</v>
      </c>
      <c r="CI15" s="17"/>
      <c r="CJ15" s="17"/>
      <c r="CK15" s="17"/>
      <c r="CL15" s="17">
        <v>-22.9</v>
      </c>
      <c r="CM15" s="17">
        <v>-17.899999999999999</v>
      </c>
      <c r="CN15" s="17">
        <v>-40.6</v>
      </c>
      <c r="CO15" s="17"/>
      <c r="CP15" s="17"/>
      <c r="CQ15" s="17"/>
      <c r="CR15" s="17"/>
      <c r="CS15" s="17"/>
      <c r="CT15" s="17">
        <v>-32.5</v>
      </c>
      <c r="CU15" s="17">
        <v>-24.9</v>
      </c>
      <c r="CV15" s="17"/>
      <c r="CW15" s="17">
        <v>-8.6</v>
      </c>
      <c r="CX15" s="17">
        <v>0</v>
      </c>
      <c r="CY15" s="17"/>
      <c r="CZ15" s="17"/>
      <c r="DA15" s="17">
        <v>1.3</v>
      </c>
      <c r="DB15" s="17">
        <v>0.2</v>
      </c>
      <c r="DC15" s="17">
        <v>0</v>
      </c>
      <c r="DD15" s="17">
        <v>-0.9</v>
      </c>
      <c r="DE15" s="17">
        <v>0</v>
      </c>
      <c r="DF15" s="17"/>
      <c r="DG15" s="17">
        <v>0</v>
      </c>
      <c r="DH15" s="17">
        <v>0.8</v>
      </c>
      <c r="DI15" s="17"/>
      <c r="DJ15" s="17">
        <v>-0.6</v>
      </c>
      <c r="DK15" s="17">
        <v>0.1</v>
      </c>
      <c r="DL15" s="17">
        <v>0.6</v>
      </c>
      <c r="DM15" s="17"/>
      <c r="DN15" s="17">
        <v>0</v>
      </c>
      <c r="DO15" s="17">
        <v>0</v>
      </c>
      <c r="DP15" s="17">
        <v>3.2</v>
      </c>
      <c r="DQ15" s="17">
        <v>-3</v>
      </c>
      <c r="DR15" s="17">
        <v>0</v>
      </c>
      <c r="DS15" s="17">
        <v>0.1</v>
      </c>
      <c r="DT15" s="17">
        <v>0.2</v>
      </c>
      <c r="DU15" s="17">
        <v>0.4</v>
      </c>
      <c r="DV15" s="17"/>
      <c r="DW15" s="17">
        <v>-3.3</v>
      </c>
      <c r="DX15" s="17">
        <v>0.4</v>
      </c>
      <c r="DY15" s="17">
        <v>1</v>
      </c>
      <c r="DZ15" s="17">
        <v>1.3</v>
      </c>
      <c r="EA15" s="17">
        <v>0.9</v>
      </c>
      <c r="EB15" s="17">
        <v>0</v>
      </c>
      <c r="EC15" s="17">
        <v>1.5</v>
      </c>
      <c r="ED15" s="17">
        <v>0</v>
      </c>
      <c r="EE15" s="17">
        <v>-8.6999999999999993</v>
      </c>
      <c r="EF15" s="17">
        <v>-8.8000000000000007</v>
      </c>
      <c r="EG15" s="17">
        <v>0</v>
      </c>
      <c r="EH15" s="17">
        <v>0</v>
      </c>
      <c r="EI15" s="17">
        <v>2.5</v>
      </c>
      <c r="EJ15" s="17">
        <v>0</v>
      </c>
      <c r="EK15" s="17">
        <v>1.5</v>
      </c>
      <c r="EL15" s="17">
        <v>0.2</v>
      </c>
      <c r="EM15" s="17">
        <v>0.2</v>
      </c>
      <c r="EN15" s="17">
        <v>0.2</v>
      </c>
      <c r="EO15" s="17">
        <v>0</v>
      </c>
      <c r="EP15" s="17">
        <v>0</v>
      </c>
      <c r="EQ15" s="17">
        <v>0</v>
      </c>
      <c r="ER15" s="17">
        <v>0</v>
      </c>
      <c r="ES15" s="17">
        <v>-0.2</v>
      </c>
      <c r="ET15" s="17">
        <v>-4.2</v>
      </c>
      <c r="EU15" s="17">
        <v>0</v>
      </c>
      <c r="EV15" s="17">
        <v>0</v>
      </c>
      <c r="EW15" s="17">
        <v>1.6</v>
      </c>
      <c r="EX15" s="17">
        <v>0.3</v>
      </c>
      <c r="EY15" s="17">
        <v>0.8</v>
      </c>
      <c r="EZ15" s="17">
        <v>0.6</v>
      </c>
      <c r="FA15" s="17">
        <v>0</v>
      </c>
      <c r="FB15" s="17">
        <v>0.4</v>
      </c>
      <c r="FC15" s="17">
        <v>1.2</v>
      </c>
      <c r="FD15" s="17">
        <v>2</v>
      </c>
      <c r="FE15" s="17">
        <v>0</v>
      </c>
      <c r="FF15" s="17">
        <v>0.3</v>
      </c>
      <c r="FG15" s="17">
        <v>1.7</v>
      </c>
      <c r="FH15" s="17">
        <v>0</v>
      </c>
      <c r="FI15" s="17">
        <v>2.9</v>
      </c>
      <c r="FJ15" s="17"/>
      <c r="FK15" s="17">
        <v>-331.8</v>
      </c>
      <c r="FL15" s="15"/>
      <c r="FM15" s="17">
        <v>0.8</v>
      </c>
      <c r="FN15" s="17">
        <v>0</v>
      </c>
      <c r="FO15" s="17">
        <v>1.1000000000000001</v>
      </c>
      <c r="FP15" s="17">
        <v>1.6</v>
      </c>
      <c r="FQ15" s="17">
        <v>1.3</v>
      </c>
      <c r="FR15" s="17">
        <v>1.3</v>
      </c>
      <c r="FS15" s="17">
        <v>0.2</v>
      </c>
      <c r="FT15" s="17">
        <v>1</v>
      </c>
      <c r="FU15" s="17">
        <v>7.3</v>
      </c>
    </row>
    <row r="16" spans="1:177" ht="24" customHeight="1" x14ac:dyDescent="0.35">
      <c r="A16" s="16" t="s">
        <v>55</v>
      </c>
      <c r="B16" s="16" t="s">
        <v>787</v>
      </c>
      <c r="C16" s="17">
        <v>38.299999999999997</v>
      </c>
      <c r="D16" s="17">
        <v>-18</v>
      </c>
      <c r="E16" s="17">
        <v>5.6</v>
      </c>
      <c r="F16" s="17"/>
      <c r="G16" s="17"/>
      <c r="H16" s="17">
        <v>-19.600000000000001</v>
      </c>
      <c r="I16" s="17">
        <v>2</v>
      </c>
      <c r="J16" s="17"/>
      <c r="K16" s="17"/>
      <c r="L16" s="17">
        <v>-55</v>
      </c>
      <c r="M16" s="17">
        <v>-46</v>
      </c>
      <c r="N16" s="17">
        <v>-20.2</v>
      </c>
      <c r="O16" s="17">
        <v>13.6</v>
      </c>
      <c r="P16" s="17">
        <v>-14.3</v>
      </c>
      <c r="Q16" s="17">
        <v>-16.600000000000001</v>
      </c>
      <c r="R16" s="17">
        <v>18</v>
      </c>
      <c r="S16" s="17">
        <v>0.3</v>
      </c>
      <c r="T16" s="17"/>
      <c r="U16" s="17"/>
      <c r="V16" s="17"/>
      <c r="W16" s="17"/>
      <c r="X16" s="17">
        <v>8</v>
      </c>
      <c r="Y16" s="17">
        <v>1</v>
      </c>
      <c r="Z16" s="17">
        <v>0.8</v>
      </c>
      <c r="AA16" s="17"/>
      <c r="AB16" s="17">
        <v>-3.4</v>
      </c>
      <c r="AC16" s="17">
        <v>3.2</v>
      </c>
      <c r="AD16" s="17">
        <v>-1.3</v>
      </c>
      <c r="AE16" s="17"/>
      <c r="AF16" s="17"/>
      <c r="AG16" s="17"/>
      <c r="AH16" s="17"/>
      <c r="AI16" s="17">
        <v>15.4</v>
      </c>
      <c r="AJ16" s="17">
        <v>-17.600000000000001</v>
      </c>
      <c r="AK16" s="17">
        <v>0</v>
      </c>
      <c r="AL16" s="17"/>
      <c r="AM16" s="17"/>
      <c r="AN16" s="17">
        <v>-1.8</v>
      </c>
      <c r="AO16" s="17">
        <v>0</v>
      </c>
      <c r="AP16" s="17">
        <v>0.4</v>
      </c>
      <c r="AQ16" s="17">
        <v>4.5</v>
      </c>
      <c r="AR16" s="17">
        <v>-1.2</v>
      </c>
      <c r="AS16" s="17">
        <v>-0.3</v>
      </c>
      <c r="AT16" s="17">
        <v>2.6</v>
      </c>
      <c r="AU16" s="17">
        <v>1.3</v>
      </c>
      <c r="AV16" s="17"/>
      <c r="AW16" s="17"/>
      <c r="AX16" s="17"/>
      <c r="AY16" s="17">
        <v>3.6</v>
      </c>
      <c r="AZ16" s="17">
        <v>-1.1000000000000001</v>
      </c>
      <c r="BA16" s="17">
        <v>0.2</v>
      </c>
      <c r="BB16" s="17">
        <v>2.2000000000000002</v>
      </c>
      <c r="BC16" s="17">
        <v>-4.7</v>
      </c>
      <c r="BD16" s="17">
        <v>0.4</v>
      </c>
      <c r="BE16" s="17">
        <v>0.2</v>
      </c>
      <c r="BF16" s="17">
        <v>6.6</v>
      </c>
      <c r="BG16" s="17"/>
      <c r="BH16" s="17"/>
      <c r="BI16" s="17">
        <v>-9</v>
      </c>
      <c r="BJ16" s="17"/>
      <c r="BK16" s="17"/>
      <c r="BL16" s="17">
        <v>0</v>
      </c>
      <c r="BM16" s="17"/>
      <c r="BN16" s="17"/>
      <c r="BO16" s="17"/>
      <c r="BP16" s="17">
        <v>-14.1</v>
      </c>
      <c r="BQ16" s="17">
        <v>0</v>
      </c>
      <c r="BR16" s="17">
        <v>0</v>
      </c>
      <c r="BS16" s="17">
        <v>-0.4</v>
      </c>
      <c r="BT16" s="17">
        <v>-59</v>
      </c>
      <c r="BU16" s="17"/>
      <c r="BV16" s="17"/>
      <c r="BW16" s="17"/>
      <c r="BX16" s="17"/>
      <c r="BY16" s="17"/>
      <c r="BZ16" s="17"/>
      <c r="CA16" s="17"/>
      <c r="CB16" s="17"/>
      <c r="CC16" s="17">
        <v>-0.5</v>
      </c>
      <c r="CD16" s="17">
        <v>29.1</v>
      </c>
      <c r="CE16" s="17">
        <v>14.9</v>
      </c>
      <c r="CF16" s="17">
        <v>-1.1000000000000001</v>
      </c>
      <c r="CG16" s="17">
        <v>-0.4</v>
      </c>
      <c r="CH16" s="17">
        <v>-0.1</v>
      </c>
      <c r="CI16" s="17"/>
      <c r="CJ16" s="17"/>
      <c r="CK16" s="17"/>
      <c r="CL16" s="17">
        <v>-23.8</v>
      </c>
      <c r="CM16" s="17">
        <v>-18.5</v>
      </c>
      <c r="CN16" s="17">
        <v>-41.4</v>
      </c>
      <c r="CO16" s="17"/>
      <c r="CP16" s="17"/>
      <c r="CQ16" s="17"/>
      <c r="CR16" s="17"/>
      <c r="CS16" s="17"/>
      <c r="CT16" s="17">
        <v>-32.799999999999997</v>
      </c>
      <c r="CU16" s="17">
        <v>-25</v>
      </c>
      <c r="CV16" s="17"/>
      <c r="CW16" s="17">
        <v>-8.6</v>
      </c>
      <c r="CX16" s="17">
        <v>0</v>
      </c>
      <c r="CY16" s="17"/>
      <c r="CZ16" s="17"/>
      <c r="DA16" s="17">
        <v>1.3</v>
      </c>
      <c r="DB16" s="17">
        <v>0</v>
      </c>
      <c r="DC16" s="17">
        <v>0</v>
      </c>
      <c r="DD16" s="17">
        <v>-0.8</v>
      </c>
      <c r="DE16" s="17">
        <v>0</v>
      </c>
      <c r="DF16" s="17"/>
      <c r="DG16" s="17">
        <v>0</v>
      </c>
      <c r="DH16" s="17">
        <v>0.8</v>
      </c>
      <c r="DI16" s="17"/>
      <c r="DJ16" s="17">
        <v>-0.9</v>
      </c>
      <c r="DK16" s="17">
        <v>0.2</v>
      </c>
      <c r="DL16" s="17">
        <v>0.6</v>
      </c>
      <c r="DM16" s="17"/>
      <c r="DN16" s="17">
        <v>0</v>
      </c>
      <c r="DO16" s="17">
        <v>0</v>
      </c>
      <c r="DP16" s="17">
        <v>3.5</v>
      </c>
      <c r="DQ16" s="17">
        <v>-2.9</v>
      </c>
      <c r="DR16" s="17">
        <v>0</v>
      </c>
      <c r="DS16" s="17">
        <v>0.1</v>
      </c>
      <c r="DT16" s="17">
        <v>0.2</v>
      </c>
      <c r="DU16" s="17">
        <v>0.4</v>
      </c>
      <c r="DV16" s="17"/>
      <c r="DW16" s="17">
        <v>-3.3</v>
      </c>
      <c r="DX16" s="17">
        <v>0.2</v>
      </c>
      <c r="DY16" s="17">
        <v>1.1000000000000001</v>
      </c>
      <c r="DZ16" s="17">
        <v>1.5</v>
      </c>
      <c r="EA16" s="17">
        <v>0.9</v>
      </c>
      <c r="EB16" s="17">
        <v>0</v>
      </c>
      <c r="EC16" s="17">
        <v>1.5</v>
      </c>
      <c r="ED16" s="17">
        <v>0</v>
      </c>
      <c r="EE16" s="17">
        <v>-6.1</v>
      </c>
      <c r="EF16" s="17">
        <v>-6.7</v>
      </c>
      <c r="EG16" s="17">
        <v>0</v>
      </c>
      <c r="EH16" s="17">
        <v>0</v>
      </c>
      <c r="EI16" s="17">
        <v>2.6</v>
      </c>
      <c r="EJ16" s="17">
        <v>0</v>
      </c>
      <c r="EK16" s="17">
        <v>1.4</v>
      </c>
      <c r="EL16" s="17">
        <v>0.2</v>
      </c>
      <c r="EM16" s="17">
        <v>0.2</v>
      </c>
      <c r="EN16" s="17">
        <v>0.2</v>
      </c>
      <c r="EO16" s="17">
        <v>0.2</v>
      </c>
      <c r="EP16" s="17">
        <v>0</v>
      </c>
      <c r="EQ16" s="17">
        <v>0</v>
      </c>
      <c r="ER16" s="17">
        <v>0</v>
      </c>
      <c r="ES16" s="17">
        <v>-0.2</v>
      </c>
      <c r="ET16" s="17">
        <v>-4.5</v>
      </c>
      <c r="EU16" s="17">
        <v>0</v>
      </c>
      <c r="EV16" s="17">
        <v>0</v>
      </c>
      <c r="EW16" s="17">
        <v>1.6</v>
      </c>
      <c r="EX16" s="17">
        <v>0.3</v>
      </c>
      <c r="EY16" s="17">
        <v>0.8</v>
      </c>
      <c r="EZ16" s="17">
        <v>0.6</v>
      </c>
      <c r="FA16" s="17">
        <v>0</v>
      </c>
      <c r="FB16" s="17">
        <v>0.4</v>
      </c>
      <c r="FC16" s="17">
        <v>1.2</v>
      </c>
      <c r="FD16" s="17">
        <v>2</v>
      </c>
      <c r="FE16" s="17">
        <v>0</v>
      </c>
      <c r="FF16" s="17">
        <v>0.1</v>
      </c>
      <c r="FG16" s="17">
        <v>2.2000000000000002</v>
      </c>
      <c r="FH16" s="17">
        <v>0</v>
      </c>
      <c r="FI16" s="17">
        <v>2.6</v>
      </c>
      <c r="FJ16" s="17"/>
      <c r="FK16" s="17">
        <v>-280.10000000000002</v>
      </c>
      <c r="FL16" s="15"/>
      <c r="FM16" s="17">
        <v>0.8</v>
      </c>
      <c r="FN16" s="17">
        <v>0</v>
      </c>
      <c r="FO16" s="17">
        <v>1.1000000000000001</v>
      </c>
      <c r="FP16" s="17">
        <v>1.6</v>
      </c>
      <c r="FQ16" s="17">
        <v>1.3</v>
      </c>
      <c r="FR16" s="17">
        <v>1.3</v>
      </c>
      <c r="FS16" s="17">
        <v>0.2</v>
      </c>
      <c r="FT16" s="17">
        <v>0.9</v>
      </c>
      <c r="FU16" s="17">
        <v>7.2</v>
      </c>
    </row>
    <row r="17" spans="1:177" ht="24" customHeight="1" x14ac:dyDescent="0.35">
      <c r="A17" s="16" t="s">
        <v>55</v>
      </c>
      <c r="B17" s="16" t="s">
        <v>788</v>
      </c>
      <c r="C17" s="17">
        <v>37.1</v>
      </c>
      <c r="D17" s="17">
        <v>-16.399999999999999</v>
      </c>
      <c r="E17" s="17">
        <v>5.5</v>
      </c>
      <c r="F17" s="17"/>
      <c r="G17" s="17"/>
      <c r="H17" s="17">
        <v>-19.5</v>
      </c>
      <c r="I17" s="17">
        <v>5.5</v>
      </c>
      <c r="J17" s="17"/>
      <c r="K17" s="17"/>
      <c r="L17" s="17">
        <v>-47.7</v>
      </c>
      <c r="M17" s="17">
        <v>-44.4</v>
      </c>
      <c r="N17" s="17">
        <v>-18.399999999999999</v>
      </c>
      <c r="O17" s="17">
        <v>23.7</v>
      </c>
      <c r="P17" s="17">
        <v>-14.1</v>
      </c>
      <c r="Q17" s="17">
        <v>-15.9</v>
      </c>
      <c r="R17" s="17">
        <v>20.100000000000001</v>
      </c>
      <c r="S17" s="17">
        <v>0.1</v>
      </c>
      <c r="T17" s="17"/>
      <c r="U17" s="17"/>
      <c r="V17" s="17"/>
      <c r="W17" s="17"/>
      <c r="X17" s="17">
        <v>8.5</v>
      </c>
      <c r="Y17" s="17">
        <v>0.6</v>
      </c>
      <c r="Z17" s="17">
        <v>0.6</v>
      </c>
      <c r="AA17" s="17"/>
      <c r="AB17" s="17">
        <v>-3.4</v>
      </c>
      <c r="AC17" s="17">
        <v>3.3</v>
      </c>
      <c r="AD17" s="17">
        <v>-0.9</v>
      </c>
      <c r="AE17" s="17"/>
      <c r="AF17" s="17"/>
      <c r="AG17" s="17"/>
      <c r="AH17" s="17"/>
      <c r="AI17" s="17">
        <v>14.6</v>
      </c>
      <c r="AJ17" s="17">
        <v>-16.600000000000001</v>
      </c>
      <c r="AK17" s="17">
        <v>0</v>
      </c>
      <c r="AL17" s="17"/>
      <c r="AM17" s="17"/>
      <c r="AN17" s="17">
        <v>-1.7</v>
      </c>
      <c r="AO17" s="17">
        <v>0</v>
      </c>
      <c r="AP17" s="17">
        <v>1.4</v>
      </c>
      <c r="AQ17" s="17">
        <v>2.4</v>
      </c>
      <c r="AR17" s="17">
        <v>-0.9</v>
      </c>
      <c r="AS17" s="17">
        <v>-0.2</v>
      </c>
      <c r="AT17" s="17">
        <v>2.6</v>
      </c>
      <c r="AU17" s="17">
        <v>2</v>
      </c>
      <c r="AV17" s="17"/>
      <c r="AW17" s="17"/>
      <c r="AX17" s="17"/>
      <c r="AY17" s="17">
        <v>3.5</v>
      </c>
      <c r="AZ17" s="17">
        <v>-0.7</v>
      </c>
      <c r="BA17" s="17">
        <v>0.2</v>
      </c>
      <c r="BB17" s="17">
        <v>0.3</v>
      </c>
      <c r="BC17" s="17">
        <v>-5.5</v>
      </c>
      <c r="BD17" s="17">
        <v>0.4</v>
      </c>
      <c r="BE17" s="17">
        <v>0.2</v>
      </c>
      <c r="BF17" s="17">
        <v>0.2</v>
      </c>
      <c r="BG17" s="17"/>
      <c r="BH17" s="17"/>
      <c r="BI17" s="17">
        <v>-6.9</v>
      </c>
      <c r="BJ17" s="17"/>
      <c r="BK17" s="17"/>
      <c r="BL17" s="17">
        <v>0</v>
      </c>
      <c r="BM17" s="17"/>
      <c r="BN17" s="17"/>
      <c r="BO17" s="17"/>
      <c r="BP17" s="17">
        <v>3.1</v>
      </c>
      <c r="BQ17" s="17">
        <v>0</v>
      </c>
      <c r="BR17" s="17">
        <v>0</v>
      </c>
      <c r="BS17" s="17">
        <v>-0.1</v>
      </c>
      <c r="BT17" s="17">
        <v>-60</v>
      </c>
      <c r="BU17" s="17"/>
      <c r="BV17" s="17"/>
      <c r="BW17" s="17"/>
      <c r="BX17" s="17"/>
      <c r="BY17" s="17"/>
      <c r="BZ17" s="17"/>
      <c r="CA17" s="17"/>
      <c r="CB17" s="17"/>
      <c r="CC17" s="17">
        <v>-0.5</v>
      </c>
      <c r="CD17" s="17">
        <v>30</v>
      </c>
      <c r="CE17" s="17">
        <v>15</v>
      </c>
      <c r="CF17" s="17">
        <v>-0.7</v>
      </c>
      <c r="CG17" s="17">
        <v>-0.4</v>
      </c>
      <c r="CH17" s="17">
        <v>0.1</v>
      </c>
      <c r="CI17" s="17"/>
      <c r="CJ17" s="17"/>
      <c r="CK17" s="17"/>
      <c r="CL17" s="17">
        <v>-19.3</v>
      </c>
      <c r="CM17" s="17">
        <v>-14.4</v>
      </c>
      <c r="CN17" s="17">
        <v>-30.5</v>
      </c>
      <c r="CO17" s="17"/>
      <c r="CP17" s="17"/>
      <c r="CQ17" s="17"/>
      <c r="CR17" s="17"/>
      <c r="CS17" s="17"/>
      <c r="CT17" s="17">
        <v>-36.200000000000003</v>
      </c>
      <c r="CU17" s="17">
        <v>-27</v>
      </c>
      <c r="CV17" s="17"/>
      <c r="CW17" s="17">
        <v>-8.5</v>
      </c>
      <c r="CX17" s="17">
        <v>0</v>
      </c>
      <c r="CY17" s="17"/>
      <c r="CZ17" s="17"/>
      <c r="DA17" s="17">
        <v>1.3</v>
      </c>
      <c r="DB17" s="17">
        <v>0</v>
      </c>
      <c r="DC17" s="17">
        <v>-0.1</v>
      </c>
      <c r="DD17" s="17">
        <v>-0.9</v>
      </c>
      <c r="DE17" s="17">
        <v>0</v>
      </c>
      <c r="DF17" s="17"/>
      <c r="DG17" s="17">
        <v>0</v>
      </c>
      <c r="DH17" s="17">
        <v>0.9</v>
      </c>
      <c r="DI17" s="17"/>
      <c r="DJ17" s="17">
        <v>-0.8</v>
      </c>
      <c r="DK17" s="17">
        <v>0.2</v>
      </c>
      <c r="DL17" s="17">
        <v>0.6</v>
      </c>
      <c r="DM17" s="17"/>
      <c r="DN17" s="17">
        <v>0</v>
      </c>
      <c r="DO17" s="17">
        <v>0</v>
      </c>
      <c r="DP17" s="17">
        <v>3.4</v>
      </c>
      <c r="DQ17" s="17">
        <v>-2.4</v>
      </c>
      <c r="DR17" s="17">
        <v>0</v>
      </c>
      <c r="DS17" s="17">
        <v>0.1</v>
      </c>
      <c r="DT17" s="17">
        <v>0.3</v>
      </c>
      <c r="DU17" s="17">
        <v>0.4</v>
      </c>
      <c r="DV17" s="17"/>
      <c r="DW17" s="17">
        <v>-3.4</v>
      </c>
      <c r="DX17" s="17">
        <v>0</v>
      </c>
      <c r="DY17" s="17">
        <v>1.1000000000000001</v>
      </c>
      <c r="DZ17" s="17">
        <v>1.5</v>
      </c>
      <c r="EA17" s="17">
        <v>1.1000000000000001</v>
      </c>
      <c r="EB17" s="17">
        <v>0</v>
      </c>
      <c r="EC17" s="17">
        <v>1.5</v>
      </c>
      <c r="ED17" s="17">
        <v>0</v>
      </c>
      <c r="EE17" s="17">
        <v>-4.4000000000000004</v>
      </c>
      <c r="EF17" s="17">
        <v>-5.3</v>
      </c>
      <c r="EG17" s="17">
        <v>0</v>
      </c>
      <c r="EH17" s="17">
        <v>0</v>
      </c>
      <c r="EI17" s="17">
        <v>2.6</v>
      </c>
      <c r="EJ17" s="17">
        <v>0</v>
      </c>
      <c r="EK17" s="17">
        <v>1.4</v>
      </c>
      <c r="EL17" s="17">
        <v>0.2</v>
      </c>
      <c r="EM17" s="17">
        <v>0.2</v>
      </c>
      <c r="EN17" s="17">
        <v>0.2</v>
      </c>
      <c r="EO17" s="17">
        <v>0</v>
      </c>
      <c r="EP17" s="17">
        <v>0</v>
      </c>
      <c r="EQ17" s="17">
        <v>0</v>
      </c>
      <c r="ER17" s="17">
        <v>0</v>
      </c>
      <c r="ES17" s="17">
        <v>-0.2</v>
      </c>
      <c r="ET17" s="17">
        <v>-4.9000000000000004</v>
      </c>
      <c r="EU17" s="17">
        <v>0</v>
      </c>
      <c r="EV17" s="17">
        <v>0</v>
      </c>
      <c r="EW17" s="17">
        <v>1.6</v>
      </c>
      <c r="EX17" s="17">
        <v>0.3</v>
      </c>
      <c r="EY17" s="17">
        <v>0.8</v>
      </c>
      <c r="EZ17" s="17">
        <v>0.6</v>
      </c>
      <c r="FA17" s="17">
        <v>0</v>
      </c>
      <c r="FB17" s="17">
        <v>0.4</v>
      </c>
      <c r="FC17" s="17">
        <v>1.4</v>
      </c>
      <c r="FD17" s="17">
        <v>2</v>
      </c>
      <c r="FE17" s="17">
        <v>0</v>
      </c>
      <c r="FF17" s="17">
        <v>0.2</v>
      </c>
      <c r="FG17" s="17">
        <v>2.7</v>
      </c>
      <c r="FH17" s="17">
        <v>0</v>
      </c>
      <c r="FI17" s="17">
        <v>3</v>
      </c>
      <c r="FJ17" s="17"/>
      <c r="FK17" s="17">
        <v>-222.2</v>
      </c>
      <c r="FL17" s="15"/>
      <c r="FM17" s="17">
        <v>1.4</v>
      </c>
      <c r="FN17" s="17">
        <v>0</v>
      </c>
      <c r="FO17" s="17">
        <v>1</v>
      </c>
      <c r="FP17" s="17">
        <v>1.5</v>
      </c>
      <c r="FQ17" s="17">
        <v>1.3</v>
      </c>
      <c r="FR17" s="17">
        <v>1.3</v>
      </c>
      <c r="FS17" s="17">
        <v>0.3</v>
      </c>
      <c r="FT17" s="17">
        <v>1</v>
      </c>
      <c r="FU17" s="17">
        <v>7.8</v>
      </c>
    </row>
    <row r="18" spans="1:177" ht="24" customHeight="1" x14ac:dyDescent="0.35">
      <c r="A18" s="18" t="s">
        <v>55</v>
      </c>
      <c r="B18" s="18" t="s">
        <v>789</v>
      </c>
      <c r="C18" s="19">
        <v>36.9</v>
      </c>
      <c r="D18" s="19">
        <v>-13.7</v>
      </c>
      <c r="E18" s="19">
        <v>6</v>
      </c>
      <c r="F18" s="19"/>
      <c r="G18" s="19"/>
      <c r="H18" s="19">
        <v>-18.2</v>
      </c>
      <c r="I18" s="19">
        <v>5.9</v>
      </c>
      <c r="J18" s="19"/>
      <c r="K18" s="19"/>
      <c r="L18" s="19">
        <v>-46.5</v>
      </c>
      <c r="M18" s="19">
        <v>-45</v>
      </c>
      <c r="N18" s="19">
        <v>-20.5</v>
      </c>
      <c r="O18" s="19">
        <v>24.7</v>
      </c>
      <c r="P18" s="19">
        <v>-13.8</v>
      </c>
      <c r="Q18" s="19">
        <v>-15.6</v>
      </c>
      <c r="R18" s="19">
        <v>19.600000000000001</v>
      </c>
      <c r="S18" s="19">
        <v>0.1</v>
      </c>
      <c r="T18" s="19"/>
      <c r="U18" s="19"/>
      <c r="V18" s="19"/>
      <c r="W18" s="19"/>
      <c r="X18" s="19">
        <v>7.9</v>
      </c>
      <c r="Y18" s="19">
        <v>0.8</v>
      </c>
      <c r="Z18" s="19">
        <v>0.7</v>
      </c>
      <c r="AA18" s="19"/>
      <c r="AB18" s="19">
        <v>-3.5</v>
      </c>
      <c r="AC18" s="19">
        <v>3.4</v>
      </c>
      <c r="AD18" s="19">
        <v>-0.5</v>
      </c>
      <c r="AE18" s="19"/>
      <c r="AF18" s="19"/>
      <c r="AG18" s="19"/>
      <c r="AH18" s="19"/>
      <c r="AI18" s="19">
        <v>13.9</v>
      </c>
      <c r="AJ18" s="19">
        <v>-16.600000000000001</v>
      </c>
      <c r="AK18" s="19">
        <v>0</v>
      </c>
      <c r="AL18" s="19"/>
      <c r="AM18" s="19"/>
      <c r="AN18" s="19">
        <v>-1.7</v>
      </c>
      <c r="AO18" s="19">
        <v>0</v>
      </c>
      <c r="AP18" s="19">
        <v>2.7</v>
      </c>
      <c r="AQ18" s="19">
        <v>2.8</v>
      </c>
      <c r="AR18" s="19">
        <v>-1.1000000000000001</v>
      </c>
      <c r="AS18" s="19">
        <v>-0.5</v>
      </c>
      <c r="AT18" s="19">
        <v>2.6</v>
      </c>
      <c r="AU18" s="19">
        <v>8.8000000000000007</v>
      </c>
      <c r="AV18" s="19"/>
      <c r="AW18" s="19"/>
      <c r="AX18" s="19"/>
      <c r="AY18" s="19">
        <v>2.8</v>
      </c>
      <c r="AZ18" s="19">
        <v>-0.6</v>
      </c>
      <c r="BA18" s="19">
        <v>0.2</v>
      </c>
      <c r="BB18" s="19">
        <v>-0.2</v>
      </c>
      <c r="BC18" s="19">
        <v>-6.2</v>
      </c>
      <c r="BD18" s="19">
        <v>0.4</v>
      </c>
      <c r="BE18" s="19">
        <v>0.2</v>
      </c>
      <c r="BF18" s="19">
        <v>-0.3</v>
      </c>
      <c r="BG18" s="19"/>
      <c r="BH18" s="19"/>
      <c r="BI18" s="19">
        <v>-6.8</v>
      </c>
      <c r="BJ18" s="19"/>
      <c r="BK18" s="19"/>
      <c r="BL18" s="19">
        <v>0</v>
      </c>
      <c r="BM18" s="19"/>
      <c r="BN18" s="19"/>
      <c r="BO18" s="19"/>
      <c r="BP18" s="19">
        <v>3.9</v>
      </c>
      <c r="BQ18" s="19">
        <v>0</v>
      </c>
      <c r="BR18" s="19">
        <v>0</v>
      </c>
      <c r="BS18" s="19">
        <v>0</v>
      </c>
      <c r="BT18" s="19">
        <v>-59.4</v>
      </c>
      <c r="BU18" s="19"/>
      <c r="BV18" s="19"/>
      <c r="BW18" s="19"/>
      <c r="BX18" s="19"/>
      <c r="BY18" s="19"/>
      <c r="BZ18" s="19"/>
      <c r="CA18" s="19"/>
      <c r="CB18" s="19"/>
      <c r="CC18" s="19">
        <v>-0.5</v>
      </c>
      <c r="CD18" s="19">
        <v>30.1</v>
      </c>
      <c r="CE18" s="19">
        <v>15</v>
      </c>
      <c r="CF18" s="19">
        <v>-0.2</v>
      </c>
      <c r="CG18" s="19">
        <v>-0.5</v>
      </c>
      <c r="CH18" s="19">
        <v>-0.1</v>
      </c>
      <c r="CI18" s="19"/>
      <c r="CJ18" s="19"/>
      <c r="CK18" s="19"/>
      <c r="CL18" s="19">
        <v>-18.600000000000001</v>
      </c>
      <c r="CM18" s="19">
        <v>-13.8</v>
      </c>
      <c r="CN18" s="19">
        <v>-29.3</v>
      </c>
      <c r="CO18" s="19"/>
      <c r="CP18" s="19"/>
      <c r="CQ18" s="19"/>
      <c r="CR18" s="19"/>
      <c r="CS18" s="19"/>
      <c r="CT18" s="19">
        <v>-35.700000000000003</v>
      </c>
      <c r="CU18" s="19">
        <v>-26.8</v>
      </c>
      <c r="CV18" s="19"/>
      <c r="CW18" s="19">
        <v>-8.3000000000000007</v>
      </c>
      <c r="CX18" s="19">
        <v>0</v>
      </c>
      <c r="CY18" s="19"/>
      <c r="CZ18" s="19"/>
      <c r="DA18" s="19">
        <v>1.3</v>
      </c>
      <c r="DB18" s="19">
        <v>0</v>
      </c>
      <c r="DC18" s="19">
        <v>0</v>
      </c>
      <c r="DD18" s="19">
        <v>-0.9</v>
      </c>
      <c r="DE18" s="19">
        <v>0</v>
      </c>
      <c r="DF18" s="19"/>
      <c r="DG18" s="19">
        <v>0.1</v>
      </c>
      <c r="DH18" s="19">
        <v>1</v>
      </c>
      <c r="DI18" s="19"/>
      <c r="DJ18" s="19">
        <v>-0.3</v>
      </c>
      <c r="DK18" s="19">
        <v>0.2</v>
      </c>
      <c r="DL18" s="19">
        <v>0.6</v>
      </c>
      <c r="DM18" s="19"/>
      <c r="DN18" s="19">
        <v>0</v>
      </c>
      <c r="DO18" s="19">
        <v>0</v>
      </c>
      <c r="DP18" s="19">
        <v>3.6</v>
      </c>
      <c r="DQ18" s="19">
        <v>-2.2000000000000002</v>
      </c>
      <c r="DR18" s="19">
        <v>0</v>
      </c>
      <c r="DS18" s="19">
        <v>0.1</v>
      </c>
      <c r="DT18" s="19">
        <v>0.3</v>
      </c>
      <c r="DU18" s="19">
        <v>0.4</v>
      </c>
      <c r="DV18" s="19"/>
      <c r="DW18" s="19">
        <v>-3.3</v>
      </c>
      <c r="DX18" s="19">
        <v>0</v>
      </c>
      <c r="DY18" s="19">
        <v>1.1000000000000001</v>
      </c>
      <c r="DZ18" s="19">
        <v>1.6</v>
      </c>
      <c r="EA18" s="19">
        <v>1.3</v>
      </c>
      <c r="EB18" s="19">
        <v>0</v>
      </c>
      <c r="EC18" s="19">
        <v>1.5</v>
      </c>
      <c r="ED18" s="19">
        <v>0</v>
      </c>
      <c r="EE18" s="19">
        <v>-5.7</v>
      </c>
      <c r="EF18" s="19">
        <v>-5.3</v>
      </c>
      <c r="EG18" s="19">
        <v>0</v>
      </c>
      <c r="EH18" s="19">
        <v>0.1</v>
      </c>
      <c r="EI18" s="19">
        <v>2.6</v>
      </c>
      <c r="EJ18" s="19">
        <v>0</v>
      </c>
      <c r="EK18" s="19">
        <v>1.4</v>
      </c>
      <c r="EL18" s="19">
        <v>0.2</v>
      </c>
      <c r="EM18" s="19">
        <v>0.2</v>
      </c>
      <c r="EN18" s="19">
        <v>0.2</v>
      </c>
      <c r="EO18" s="19">
        <v>0</v>
      </c>
      <c r="EP18" s="19">
        <v>0</v>
      </c>
      <c r="EQ18" s="19">
        <v>0</v>
      </c>
      <c r="ER18" s="19">
        <v>0</v>
      </c>
      <c r="ES18" s="19">
        <v>-0.2</v>
      </c>
      <c r="ET18" s="19">
        <v>-4.2</v>
      </c>
      <c r="EU18" s="19">
        <v>0</v>
      </c>
      <c r="EV18" s="19">
        <v>0</v>
      </c>
      <c r="EW18" s="19">
        <v>1.6</v>
      </c>
      <c r="EX18" s="19">
        <v>0.3</v>
      </c>
      <c r="EY18" s="19">
        <v>0.8</v>
      </c>
      <c r="EZ18" s="19">
        <v>0.6</v>
      </c>
      <c r="FA18" s="19">
        <v>0</v>
      </c>
      <c r="FB18" s="19">
        <v>0.4</v>
      </c>
      <c r="FC18" s="19">
        <v>1.5</v>
      </c>
      <c r="FD18" s="19">
        <v>1.9</v>
      </c>
      <c r="FE18" s="19">
        <v>0</v>
      </c>
      <c r="FF18" s="19">
        <v>0.4</v>
      </c>
      <c r="FG18" s="19">
        <v>3</v>
      </c>
      <c r="FH18" s="19">
        <v>0</v>
      </c>
      <c r="FI18" s="19">
        <v>2.1</v>
      </c>
      <c r="FJ18" s="19"/>
      <c r="FK18" s="19">
        <v>-206.8</v>
      </c>
      <c r="FL18" s="15"/>
      <c r="FM18" s="19">
        <v>1.7</v>
      </c>
      <c r="FN18" s="19">
        <v>0</v>
      </c>
      <c r="FO18" s="19">
        <v>1</v>
      </c>
      <c r="FP18" s="19">
        <v>1.5</v>
      </c>
      <c r="FQ18" s="19">
        <v>1.3</v>
      </c>
      <c r="FR18" s="19">
        <v>1.3</v>
      </c>
      <c r="FS18" s="19">
        <v>0.5</v>
      </c>
      <c r="FT18" s="19">
        <v>1</v>
      </c>
      <c r="FU18" s="19">
        <v>8.3000000000000007</v>
      </c>
    </row>
    <row r="19" spans="1:177" ht="24" customHeight="1" x14ac:dyDescent="0.35">
      <c r="A19" s="13" t="s">
        <v>55</v>
      </c>
      <c r="B19" s="13" t="s">
        <v>790</v>
      </c>
      <c r="C19" s="14">
        <v>38.9</v>
      </c>
      <c r="D19" s="14">
        <v>-12</v>
      </c>
      <c r="E19" s="14">
        <v>6.8</v>
      </c>
      <c r="F19" s="14"/>
      <c r="G19" s="14"/>
      <c r="H19" s="14">
        <v>-16.7</v>
      </c>
      <c r="I19" s="14">
        <v>8.4</v>
      </c>
      <c r="J19" s="14"/>
      <c r="K19" s="14"/>
      <c r="L19" s="14">
        <v>-50.8</v>
      </c>
      <c r="M19" s="14">
        <v>-46.5</v>
      </c>
      <c r="N19" s="14">
        <v>-21</v>
      </c>
      <c r="O19" s="14">
        <v>20</v>
      </c>
      <c r="P19" s="14">
        <v>-14.2</v>
      </c>
      <c r="Q19" s="14">
        <v>-16.100000000000001</v>
      </c>
      <c r="R19" s="14">
        <v>18</v>
      </c>
      <c r="S19" s="14">
        <v>0.2</v>
      </c>
      <c r="T19" s="14"/>
      <c r="U19" s="14"/>
      <c r="V19" s="14"/>
      <c r="W19" s="14"/>
      <c r="X19" s="14">
        <v>21.8</v>
      </c>
      <c r="Y19" s="14">
        <v>1.2</v>
      </c>
      <c r="Z19" s="14">
        <v>0.9</v>
      </c>
      <c r="AA19" s="14"/>
      <c r="AB19" s="14">
        <v>-3.4</v>
      </c>
      <c r="AC19" s="14">
        <v>3.5</v>
      </c>
      <c r="AD19" s="14">
        <v>0.3</v>
      </c>
      <c r="AE19" s="14"/>
      <c r="AF19" s="14"/>
      <c r="AG19" s="14"/>
      <c r="AH19" s="14"/>
      <c r="AI19" s="14">
        <v>15.1</v>
      </c>
      <c r="AJ19" s="14">
        <v>-11.2</v>
      </c>
      <c r="AK19" s="14">
        <v>0</v>
      </c>
      <c r="AL19" s="14"/>
      <c r="AM19" s="14"/>
      <c r="AN19" s="14">
        <v>-1.7</v>
      </c>
      <c r="AO19" s="14">
        <v>0</v>
      </c>
      <c r="AP19" s="14">
        <v>2.6</v>
      </c>
      <c r="AQ19" s="14">
        <v>3</v>
      </c>
      <c r="AR19" s="14">
        <v>-1.3</v>
      </c>
      <c r="AS19" s="14">
        <v>-0.2</v>
      </c>
      <c r="AT19" s="14">
        <v>2.6</v>
      </c>
      <c r="AU19" s="14">
        <v>1.4</v>
      </c>
      <c r="AV19" s="14"/>
      <c r="AW19" s="14"/>
      <c r="AX19" s="14"/>
      <c r="AY19" s="14">
        <v>4.2</v>
      </c>
      <c r="AZ19" s="14">
        <v>-0.8</v>
      </c>
      <c r="BA19" s="14">
        <v>0.2</v>
      </c>
      <c r="BB19" s="14">
        <v>1.2</v>
      </c>
      <c r="BC19" s="14">
        <v>-4.7</v>
      </c>
      <c r="BD19" s="14">
        <v>0.4</v>
      </c>
      <c r="BE19" s="14">
        <v>0.2</v>
      </c>
      <c r="BF19" s="14">
        <v>2.9</v>
      </c>
      <c r="BG19" s="14"/>
      <c r="BH19" s="14"/>
      <c r="BI19" s="14">
        <v>-2.9</v>
      </c>
      <c r="BJ19" s="14"/>
      <c r="BK19" s="14"/>
      <c r="BL19" s="14">
        <v>0</v>
      </c>
      <c r="BM19" s="14"/>
      <c r="BN19" s="14"/>
      <c r="BO19" s="14"/>
      <c r="BP19" s="14">
        <v>2.2999999999999998</v>
      </c>
      <c r="BQ19" s="14">
        <v>0</v>
      </c>
      <c r="BR19" s="14">
        <v>0</v>
      </c>
      <c r="BS19" s="14">
        <v>-0.3</v>
      </c>
      <c r="BT19" s="14">
        <v>-60.1</v>
      </c>
      <c r="BU19" s="14"/>
      <c r="BV19" s="14"/>
      <c r="BW19" s="14"/>
      <c r="BX19" s="14"/>
      <c r="BY19" s="14"/>
      <c r="BZ19" s="14"/>
      <c r="CA19" s="14"/>
      <c r="CB19" s="14"/>
      <c r="CC19" s="14">
        <v>-0.5</v>
      </c>
      <c r="CD19" s="14">
        <v>29.8</v>
      </c>
      <c r="CE19" s="14">
        <v>14.3</v>
      </c>
      <c r="CF19" s="14">
        <v>-0.6</v>
      </c>
      <c r="CG19" s="14">
        <v>-0.5</v>
      </c>
      <c r="CH19" s="14">
        <v>0</v>
      </c>
      <c r="CI19" s="14"/>
      <c r="CJ19" s="14"/>
      <c r="CK19" s="14"/>
      <c r="CL19" s="14">
        <v>-15.6</v>
      </c>
      <c r="CM19" s="14">
        <v>-10.4</v>
      </c>
      <c r="CN19" s="14">
        <v>-29.1</v>
      </c>
      <c r="CO19" s="14"/>
      <c r="CP19" s="14"/>
      <c r="CQ19" s="14"/>
      <c r="CR19" s="14"/>
      <c r="CS19" s="14"/>
      <c r="CT19" s="14">
        <v>-34.5</v>
      </c>
      <c r="CU19" s="14">
        <v>-26</v>
      </c>
      <c r="CV19" s="14"/>
      <c r="CW19" s="14">
        <v>-7.9</v>
      </c>
      <c r="CX19" s="14">
        <v>0</v>
      </c>
      <c r="CY19" s="14"/>
      <c r="CZ19" s="14"/>
      <c r="DA19" s="14">
        <v>1.3</v>
      </c>
      <c r="DB19" s="14">
        <v>0</v>
      </c>
      <c r="DC19" s="14">
        <v>0</v>
      </c>
      <c r="DD19" s="14">
        <v>-1</v>
      </c>
      <c r="DE19" s="14">
        <v>0</v>
      </c>
      <c r="DF19" s="14"/>
      <c r="DG19" s="14">
        <v>0</v>
      </c>
      <c r="DH19" s="14">
        <v>1</v>
      </c>
      <c r="DI19" s="14"/>
      <c r="DJ19" s="14">
        <v>-0.9</v>
      </c>
      <c r="DK19" s="14">
        <v>0.1</v>
      </c>
      <c r="DL19" s="14">
        <v>0.6</v>
      </c>
      <c r="DM19" s="14"/>
      <c r="DN19" s="14">
        <v>0</v>
      </c>
      <c r="DO19" s="14">
        <v>0</v>
      </c>
      <c r="DP19" s="14">
        <v>3.5</v>
      </c>
      <c r="DQ19" s="14">
        <v>-2</v>
      </c>
      <c r="DR19" s="14">
        <v>0</v>
      </c>
      <c r="DS19" s="14">
        <v>0.1</v>
      </c>
      <c r="DT19" s="14">
        <v>0.3</v>
      </c>
      <c r="DU19" s="14">
        <v>0.4</v>
      </c>
      <c r="DV19" s="14"/>
      <c r="DW19" s="14">
        <v>-3.3</v>
      </c>
      <c r="DX19" s="14">
        <v>-0.1</v>
      </c>
      <c r="DY19" s="14">
        <v>0.9</v>
      </c>
      <c r="DZ19" s="14">
        <v>1.4</v>
      </c>
      <c r="EA19" s="14">
        <v>1.3</v>
      </c>
      <c r="EB19" s="14">
        <v>0</v>
      </c>
      <c r="EC19" s="14">
        <v>1.5</v>
      </c>
      <c r="ED19" s="14">
        <v>0</v>
      </c>
      <c r="EE19" s="14">
        <v>-5.9</v>
      </c>
      <c r="EF19" s="14">
        <v>-6.2</v>
      </c>
      <c r="EG19" s="14">
        <v>0</v>
      </c>
      <c r="EH19" s="14">
        <v>0</v>
      </c>
      <c r="EI19" s="14">
        <v>2.6</v>
      </c>
      <c r="EJ19" s="14">
        <v>0</v>
      </c>
      <c r="EK19" s="14">
        <v>1.3</v>
      </c>
      <c r="EL19" s="14">
        <v>0.2</v>
      </c>
      <c r="EM19" s="14">
        <v>0.2</v>
      </c>
      <c r="EN19" s="14">
        <v>0.2</v>
      </c>
      <c r="EO19" s="14">
        <v>0</v>
      </c>
      <c r="EP19" s="14">
        <v>0</v>
      </c>
      <c r="EQ19" s="14">
        <v>0</v>
      </c>
      <c r="ER19" s="14">
        <v>0</v>
      </c>
      <c r="ES19" s="14">
        <v>-0.2</v>
      </c>
      <c r="ET19" s="14">
        <v>-2.2999999999999998</v>
      </c>
      <c r="EU19" s="14">
        <v>0</v>
      </c>
      <c r="EV19" s="14">
        <v>0</v>
      </c>
      <c r="EW19" s="14">
        <v>1.6</v>
      </c>
      <c r="EX19" s="14">
        <v>0.3</v>
      </c>
      <c r="EY19" s="14">
        <v>0.8</v>
      </c>
      <c r="EZ19" s="14">
        <v>0.6</v>
      </c>
      <c r="FA19" s="14">
        <v>0</v>
      </c>
      <c r="FB19" s="14">
        <v>0.4</v>
      </c>
      <c r="FC19" s="14">
        <v>1.5</v>
      </c>
      <c r="FD19" s="14">
        <v>1.9</v>
      </c>
      <c r="FE19" s="14">
        <v>0</v>
      </c>
      <c r="FF19" s="14">
        <v>0.4</v>
      </c>
      <c r="FG19" s="14">
        <v>2.9</v>
      </c>
      <c r="FH19" s="14">
        <v>0</v>
      </c>
      <c r="FI19" s="14">
        <v>2.2000000000000002</v>
      </c>
      <c r="FJ19" s="14"/>
      <c r="FK19" s="14">
        <v>-181.2</v>
      </c>
      <c r="FL19" s="15"/>
      <c r="FM19" s="14">
        <v>1.5</v>
      </c>
      <c r="FN19" s="14">
        <v>0</v>
      </c>
      <c r="FO19" s="14">
        <v>1.6</v>
      </c>
      <c r="FP19" s="14">
        <v>1.5</v>
      </c>
      <c r="FQ19" s="14">
        <v>1.3</v>
      </c>
      <c r="FR19" s="14">
        <v>1.3</v>
      </c>
      <c r="FS19" s="14">
        <v>0.4</v>
      </c>
      <c r="FT19" s="14">
        <v>2</v>
      </c>
      <c r="FU19" s="14">
        <v>9.6</v>
      </c>
    </row>
    <row r="20" spans="1:177" ht="24" customHeight="1" x14ac:dyDescent="0.35">
      <c r="A20" s="16" t="s">
        <v>55</v>
      </c>
      <c r="B20" s="16" t="s">
        <v>791</v>
      </c>
      <c r="C20" s="17">
        <v>41</v>
      </c>
      <c r="D20" s="17">
        <v>-4.5</v>
      </c>
      <c r="E20" s="17">
        <v>8.1999999999999993</v>
      </c>
      <c r="F20" s="17"/>
      <c r="G20" s="17"/>
      <c r="H20" s="17">
        <v>-15.5</v>
      </c>
      <c r="I20" s="17">
        <v>7.2</v>
      </c>
      <c r="J20" s="17"/>
      <c r="K20" s="17"/>
      <c r="L20" s="17">
        <v>-47.6</v>
      </c>
      <c r="M20" s="17">
        <v>-41.3</v>
      </c>
      <c r="N20" s="17">
        <v>-16</v>
      </c>
      <c r="O20" s="17">
        <v>22.1</v>
      </c>
      <c r="P20" s="17">
        <v>-13</v>
      </c>
      <c r="Q20" s="17">
        <v>-15.7</v>
      </c>
      <c r="R20" s="17">
        <v>20.8</v>
      </c>
      <c r="S20" s="17">
        <v>0.2</v>
      </c>
      <c r="T20" s="17"/>
      <c r="U20" s="17"/>
      <c r="V20" s="17"/>
      <c r="W20" s="17"/>
      <c r="X20" s="17">
        <v>21.6</v>
      </c>
      <c r="Y20" s="17">
        <v>1.2</v>
      </c>
      <c r="Z20" s="17">
        <v>0.8</v>
      </c>
      <c r="AA20" s="17"/>
      <c r="AB20" s="17">
        <v>-3.4</v>
      </c>
      <c r="AC20" s="17">
        <v>3.6</v>
      </c>
      <c r="AD20" s="17">
        <v>1.2</v>
      </c>
      <c r="AE20" s="17"/>
      <c r="AF20" s="17"/>
      <c r="AG20" s="17"/>
      <c r="AH20" s="17"/>
      <c r="AI20" s="17">
        <v>15.4</v>
      </c>
      <c r="AJ20" s="17">
        <v>-6.5</v>
      </c>
      <c r="AK20" s="17">
        <v>0</v>
      </c>
      <c r="AL20" s="17"/>
      <c r="AM20" s="17"/>
      <c r="AN20" s="17">
        <v>-1.7</v>
      </c>
      <c r="AO20" s="17">
        <v>0</v>
      </c>
      <c r="AP20" s="17">
        <v>2.2999999999999998</v>
      </c>
      <c r="AQ20" s="17">
        <v>2.5</v>
      </c>
      <c r="AR20" s="17">
        <v>-1.2</v>
      </c>
      <c r="AS20" s="17">
        <v>-0.9</v>
      </c>
      <c r="AT20" s="17">
        <v>2.6</v>
      </c>
      <c r="AU20" s="17">
        <v>1.1000000000000001</v>
      </c>
      <c r="AV20" s="17"/>
      <c r="AW20" s="17"/>
      <c r="AX20" s="17"/>
      <c r="AY20" s="17">
        <v>1.4</v>
      </c>
      <c r="AZ20" s="17">
        <v>-0.8</v>
      </c>
      <c r="BA20" s="17">
        <v>0.2</v>
      </c>
      <c r="BB20" s="17">
        <v>1.3</v>
      </c>
      <c r="BC20" s="17">
        <v>-4.5</v>
      </c>
      <c r="BD20" s="17">
        <v>0.4</v>
      </c>
      <c r="BE20" s="17">
        <v>0.2</v>
      </c>
      <c r="BF20" s="17">
        <v>3.5</v>
      </c>
      <c r="BG20" s="17"/>
      <c r="BH20" s="17"/>
      <c r="BI20" s="17">
        <v>-2.8</v>
      </c>
      <c r="BJ20" s="17"/>
      <c r="BK20" s="17"/>
      <c r="BL20" s="17">
        <v>0</v>
      </c>
      <c r="BM20" s="17"/>
      <c r="BN20" s="17"/>
      <c r="BO20" s="17"/>
      <c r="BP20" s="17">
        <v>2.9</v>
      </c>
      <c r="BQ20" s="17">
        <v>0</v>
      </c>
      <c r="BR20" s="17">
        <v>0</v>
      </c>
      <c r="BS20" s="17">
        <v>0</v>
      </c>
      <c r="BT20" s="17">
        <v>-58.8</v>
      </c>
      <c r="BU20" s="17"/>
      <c r="BV20" s="17"/>
      <c r="BW20" s="17"/>
      <c r="BX20" s="17"/>
      <c r="BY20" s="17"/>
      <c r="BZ20" s="17"/>
      <c r="CA20" s="17"/>
      <c r="CB20" s="17"/>
      <c r="CC20" s="17">
        <v>-0.5</v>
      </c>
      <c r="CD20" s="17">
        <v>30</v>
      </c>
      <c r="CE20" s="17">
        <v>13.6</v>
      </c>
      <c r="CF20" s="17">
        <v>-0.5</v>
      </c>
      <c r="CG20" s="17">
        <v>-0.5</v>
      </c>
      <c r="CH20" s="17">
        <v>0</v>
      </c>
      <c r="CI20" s="17"/>
      <c r="CJ20" s="17"/>
      <c r="CK20" s="17"/>
      <c r="CL20" s="17">
        <v>-13.1</v>
      </c>
      <c r="CM20" s="17">
        <v>-8.1</v>
      </c>
      <c r="CN20" s="17">
        <v>-25.8</v>
      </c>
      <c r="CO20" s="17"/>
      <c r="CP20" s="17"/>
      <c r="CQ20" s="17"/>
      <c r="CR20" s="17"/>
      <c r="CS20" s="17"/>
      <c r="CT20" s="17">
        <v>-33.799999999999997</v>
      </c>
      <c r="CU20" s="17">
        <v>-25.6</v>
      </c>
      <c r="CV20" s="17"/>
      <c r="CW20" s="17">
        <v>-8</v>
      </c>
      <c r="CX20" s="17">
        <v>0</v>
      </c>
      <c r="CY20" s="17"/>
      <c r="CZ20" s="17"/>
      <c r="DA20" s="17">
        <v>1.3</v>
      </c>
      <c r="DB20" s="17">
        <v>0</v>
      </c>
      <c r="DC20" s="17">
        <v>0</v>
      </c>
      <c r="DD20" s="17">
        <v>-0.7</v>
      </c>
      <c r="DE20" s="17">
        <v>-0.2</v>
      </c>
      <c r="DF20" s="17"/>
      <c r="DG20" s="17">
        <v>0</v>
      </c>
      <c r="DH20" s="17">
        <v>1</v>
      </c>
      <c r="DI20" s="17"/>
      <c r="DJ20" s="17">
        <v>-1</v>
      </c>
      <c r="DK20" s="17">
        <v>0.1</v>
      </c>
      <c r="DL20" s="17">
        <v>0.6</v>
      </c>
      <c r="DM20" s="17"/>
      <c r="DN20" s="17">
        <v>0</v>
      </c>
      <c r="DO20" s="17">
        <v>0</v>
      </c>
      <c r="DP20" s="17">
        <v>3.8</v>
      </c>
      <c r="DQ20" s="17">
        <v>-1.5</v>
      </c>
      <c r="DR20" s="17">
        <v>0</v>
      </c>
      <c r="DS20" s="17">
        <v>0.1</v>
      </c>
      <c r="DT20" s="17">
        <v>0.1</v>
      </c>
      <c r="DU20" s="17">
        <v>0.4</v>
      </c>
      <c r="DV20" s="17"/>
      <c r="DW20" s="17">
        <v>-3.3</v>
      </c>
      <c r="DX20" s="17">
        <v>0</v>
      </c>
      <c r="DY20" s="17">
        <v>0.9</v>
      </c>
      <c r="DZ20" s="17">
        <v>1.5</v>
      </c>
      <c r="EA20" s="17">
        <v>1.3</v>
      </c>
      <c r="EB20" s="17">
        <v>0</v>
      </c>
      <c r="EC20" s="17">
        <v>1.5</v>
      </c>
      <c r="ED20" s="17">
        <v>0.3</v>
      </c>
      <c r="EE20" s="17">
        <v>-3.6</v>
      </c>
      <c r="EF20" s="17">
        <v>-3.8</v>
      </c>
      <c r="EG20" s="17">
        <v>0</v>
      </c>
      <c r="EH20" s="17">
        <v>0.4</v>
      </c>
      <c r="EI20" s="17">
        <v>2.6</v>
      </c>
      <c r="EJ20" s="17">
        <v>0</v>
      </c>
      <c r="EK20" s="17">
        <v>1.3</v>
      </c>
      <c r="EL20" s="17">
        <v>0.2</v>
      </c>
      <c r="EM20" s="17">
        <v>0.2</v>
      </c>
      <c r="EN20" s="17">
        <v>0.2</v>
      </c>
      <c r="EO20" s="17">
        <v>0</v>
      </c>
      <c r="EP20" s="17">
        <v>0</v>
      </c>
      <c r="EQ20" s="17">
        <v>0</v>
      </c>
      <c r="ER20" s="17">
        <v>0</v>
      </c>
      <c r="ES20" s="17">
        <v>-0.2</v>
      </c>
      <c r="ET20" s="17">
        <v>-1</v>
      </c>
      <c r="EU20" s="17">
        <v>0</v>
      </c>
      <c r="EV20" s="17">
        <v>0</v>
      </c>
      <c r="EW20" s="17">
        <v>1.6</v>
      </c>
      <c r="EX20" s="17">
        <v>0.3</v>
      </c>
      <c r="EY20" s="17">
        <v>0.8</v>
      </c>
      <c r="EZ20" s="17">
        <v>0.6</v>
      </c>
      <c r="FA20" s="17">
        <v>0</v>
      </c>
      <c r="FB20" s="17">
        <v>0.4</v>
      </c>
      <c r="FC20" s="17">
        <v>1.6</v>
      </c>
      <c r="FD20" s="17">
        <v>1.9</v>
      </c>
      <c r="FE20" s="17">
        <v>0</v>
      </c>
      <c r="FF20" s="17">
        <v>0.4</v>
      </c>
      <c r="FG20" s="17">
        <v>1.1000000000000001</v>
      </c>
      <c r="FH20" s="17">
        <v>0</v>
      </c>
      <c r="FI20" s="17">
        <v>2.2000000000000002</v>
      </c>
      <c r="FJ20" s="17"/>
      <c r="FK20" s="17">
        <v>-131.4</v>
      </c>
      <c r="FL20" s="15"/>
      <c r="FM20" s="17">
        <v>1.5</v>
      </c>
      <c r="FN20" s="17">
        <v>0</v>
      </c>
      <c r="FO20" s="17">
        <v>1.4</v>
      </c>
      <c r="FP20" s="17">
        <v>1.5</v>
      </c>
      <c r="FQ20" s="17">
        <v>1.3</v>
      </c>
      <c r="FR20" s="17">
        <v>1.3</v>
      </c>
      <c r="FS20" s="17">
        <v>0.4</v>
      </c>
      <c r="FT20" s="17">
        <v>2.1</v>
      </c>
      <c r="FU20" s="17">
        <v>9.5</v>
      </c>
    </row>
    <row r="21" spans="1:177" ht="24" customHeight="1" x14ac:dyDescent="0.35">
      <c r="A21" s="16" t="s">
        <v>55</v>
      </c>
      <c r="B21" s="16" t="s">
        <v>792</v>
      </c>
      <c r="C21" s="17">
        <v>39.299999999999997</v>
      </c>
      <c r="D21" s="17">
        <v>2.8</v>
      </c>
      <c r="E21" s="17">
        <v>8.6999999999999993</v>
      </c>
      <c r="F21" s="17"/>
      <c r="G21" s="17"/>
      <c r="H21" s="17">
        <v>-11.3</v>
      </c>
      <c r="I21" s="17">
        <v>13.3</v>
      </c>
      <c r="J21" s="17"/>
      <c r="K21" s="17"/>
      <c r="L21" s="17">
        <v>-43.3</v>
      </c>
      <c r="M21" s="17">
        <v>-35.200000000000003</v>
      </c>
      <c r="N21" s="17">
        <v>-11.1</v>
      </c>
      <c r="O21" s="17">
        <v>29.2</v>
      </c>
      <c r="P21" s="17">
        <v>-11.3</v>
      </c>
      <c r="Q21" s="17">
        <v>-12</v>
      </c>
      <c r="R21" s="17">
        <v>19.399999999999999</v>
      </c>
      <c r="S21" s="17">
        <v>0.4</v>
      </c>
      <c r="T21" s="17"/>
      <c r="U21" s="17"/>
      <c r="V21" s="17"/>
      <c r="W21" s="17"/>
      <c r="X21" s="17">
        <v>17.3</v>
      </c>
      <c r="Y21" s="17">
        <v>1.2</v>
      </c>
      <c r="Z21" s="17">
        <v>0.9</v>
      </c>
      <c r="AA21" s="17"/>
      <c r="AB21" s="17">
        <v>-3.5</v>
      </c>
      <c r="AC21" s="17">
        <v>3.3</v>
      </c>
      <c r="AD21" s="17">
        <v>1</v>
      </c>
      <c r="AE21" s="17"/>
      <c r="AF21" s="17"/>
      <c r="AG21" s="17"/>
      <c r="AH21" s="17"/>
      <c r="AI21" s="17">
        <v>14.8</v>
      </c>
      <c r="AJ21" s="17">
        <v>-5.4</v>
      </c>
      <c r="AK21" s="17">
        <v>0</v>
      </c>
      <c r="AL21" s="17"/>
      <c r="AM21" s="17"/>
      <c r="AN21" s="17">
        <v>-1.5</v>
      </c>
      <c r="AO21" s="17">
        <v>0</v>
      </c>
      <c r="AP21" s="17">
        <v>2.5</v>
      </c>
      <c r="AQ21" s="17">
        <v>2.2999999999999998</v>
      </c>
      <c r="AR21" s="17">
        <v>-1.7</v>
      </c>
      <c r="AS21" s="17">
        <v>-1.5</v>
      </c>
      <c r="AT21" s="17">
        <v>2.6</v>
      </c>
      <c r="AU21" s="17">
        <v>2.2999999999999998</v>
      </c>
      <c r="AV21" s="17"/>
      <c r="AW21" s="17"/>
      <c r="AX21" s="17"/>
      <c r="AY21" s="17">
        <v>1.6</v>
      </c>
      <c r="AZ21" s="17">
        <v>-0.8</v>
      </c>
      <c r="BA21" s="17">
        <v>0.2</v>
      </c>
      <c r="BB21" s="17">
        <v>1.4</v>
      </c>
      <c r="BC21" s="17">
        <v>-4.2</v>
      </c>
      <c r="BD21" s="17">
        <v>0.4</v>
      </c>
      <c r="BE21" s="17">
        <v>0.2</v>
      </c>
      <c r="BF21" s="17">
        <v>5.5</v>
      </c>
      <c r="BG21" s="17"/>
      <c r="BH21" s="17"/>
      <c r="BI21" s="17">
        <v>-1.4</v>
      </c>
      <c r="BJ21" s="17"/>
      <c r="BK21" s="17"/>
      <c r="BL21" s="17">
        <v>0</v>
      </c>
      <c r="BM21" s="17"/>
      <c r="BN21" s="17"/>
      <c r="BO21" s="17"/>
      <c r="BP21" s="17">
        <v>2.6</v>
      </c>
      <c r="BQ21" s="17">
        <v>0</v>
      </c>
      <c r="BR21" s="17">
        <v>0</v>
      </c>
      <c r="BS21" s="17">
        <v>0</v>
      </c>
      <c r="BT21" s="17">
        <v>-57.1</v>
      </c>
      <c r="BU21" s="17"/>
      <c r="BV21" s="17"/>
      <c r="BW21" s="17"/>
      <c r="BX21" s="17"/>
      <c r="BY21" s="17"/>
      <c r="BZ21" s="17"/>
      <c r="CA21" s="17"/>
      <c r="CB21" s="17"/>
      <c r="CC21" s="17">
        <v>-0.5</v>
      </c>
      <c r="CD21" s="17">
        <v>27.6</v>
      </c>
      <c r="CE21" s="17">
        <v>14.9</v>
      </c>
      <c r="CF21" s="17">
        <v>0.5</v>
      </c>
      <c r="CG21" s="17">
        <v>-0.5</v>
      </c>
      <c r="CH21" s="17">
        <v>0</v>
      </c>
      <c r="CI21" s="17"/>
      <c r="CJ21" s="17"/>
      <c r="CK21" s="17"/>
      <c r="CL21" s="17">
        <v>-10.4</v>
      </c>
      <c r="CM21" s="17">
        <v>-4.8</v>
      </c>
      <c r="CN21" s="17">
        <v>-21.9</v>
      </c>
      <c r="CO21" s="17"/>
      <c r="CP21" s="17"/>
      <c r="CQ21" s="17"/>
      <c r="CR21" s="17"/>
      <c r="CS21" s="17"/>
      <c r="CT21" s="17">
        <v>-31.3</v>
      </c>
      <c r="CU21" s="17">
        <v>-24.1</v>
      </c>
      <c r="CV21" s="17"/>
      <c r="CW21" s="17">
        <v>-10.199999999999999</v>
      </c>
      <c r="CX21" s="17">
        <v>0.2</v>
      </c>
      <c r="CY21" s="17"/>
      <c r="CZ21" s="17"/>
      <c r="DA21" s="17">
        <v>1.3</v>
      </c>
      <c r="DB21" s="17">
        <v>0.2</v>
      </c>
      <c r="DC21" s="17">
        <v>0</v>
      </c>
      <c r="DD21" s="17">
        <v>-1</v>
      </c>
      <c r="DE21" s="17">
        <v>0</v>
      </c>
      <c r="DF21" s="17"/>
      <c r="DG21" s="17">
        <v>0</v>
      </c>
      <c r="DH21" s="17">
        <v>1</v>
      </c>
      <c r="DI21" s="17"/>
      <c r="DJ21" s="17">
        <v>-0.7</v>
      </c>
      <c r="DK21" s="17">
        <v>0.3</v>
      </c>
      <c r="DL21" s="17">
        <v>0.6</v>
      </c>
      <c r="DM21" s="17"/>
      <c r="DN21" s="17">
        <v>-0.2</v>
      </c>
      <c r="DO21" s="17">
        <v>0</v>
      </c>
      <c r="DP21" s="17">
        <v>3.6</v>
      </c>
      <c r="DQ21" s="17">
        <v>-2</v>
      </c>
      <c r="DR21" s="17">
        <v>0.3</v>
      </c>
      <c r="DS21" s="17">
        <v>0.1</v>
      </c>
      <c r="DT21" s="17">
        <v>0.4</v>
      </c>
      <c r="DU21" s="17">
        <v>0.4</v>
      </c>
      <c r="DV21" s="17"/>
      <c r="DW21" s="17">
        <v>-3.4</v>
      </c>
      <c r="DX21" s="17">
        <v>0.1</v>
      </c>
      <c r="DY21" s="17">
        <v>1.1000000000000001</v>
      </c>
      <c r="DZ21" s="17">
        <v>1.6</v>
      </c>
      <c r="EA21" s="17">
        <v>1.3</v>
      </c>
      <c r="EB21" s="17">
        <v>0</v>
      </c>
      <c r="EC21" s="17">
        <v>1.5</v>
      </c>
      <c r="ED21" s="17">
        <v>0.1</v>
      </c>
      <c r="EE21" s="17">
        <v>-3.6</v>
      </c>
      <c r="EF21" s="17">
        <v>-3.7</v>
      </c>
      <c r="EG21" s="17">
        <v>0</v>
      </c>
      <c r="EH21" s="17">
        <v>0.2</v>
      </c>
      <c r="EI21" s="17">
        <v>2.6</v>
      </c>
      <c r="EJ21" s="17">
        <v>0</v>
      </c>
      <c r="EK21" s="17">
        <v>1.3</v>
      </c>
      <c r="EL21" s="17">
        <v>0.2</v>
      </c>
      <c r="EM21" s="17">
        <v>0.2</v>
      </c>
      <c r="EN21" s="17">
        <v>0.2</v>
      </c>
      <c r="EO21" s="17">
        <v>0</v>
      </c>
      <c r="EP21" s="17">
        <v>19.2</v>
      </c>
      <c r="EQ21" s="17">
        <v>0</v>
      </c>
      <c r="ER21" s="17">
        <v>6.2</v>
      </c>
      <c r="ES21" s="17">
        <v>-0.2</v>
      </c>
      <c r="ET21" s="17">
        <v>-2.2999999999999998</v>
      </c>
      <c r="EU21" s="17">
        <v>0</v>
      </c>
      <c r="EV21" s="17">
        <v>1.2</v>
      </c>
      <c r="EW21" s="17">
        <v>1.6</v>
      </c>
      <c r="EX21" s="17">
        <v>0.3</v>
      </c>
      <c r="EY21" s="17">
        <v>0.8</v>
      </c>
      <c r="EZ21" s="17">
        <v>0.6</v>
      </c>
      <c r="FA21" s="17">
        <v>0</v>
      </c>
      <c r="FB21" s="17">
        <v>0.4</v>
      </c>
      <c r="FC21" s="17">
        <v>1.6</v>
      </c>
      <c r="FD21" s="17">
        <v>2.1</v>
      </c>
      <c r="FE21" s="17">
        <v>0</v>
      </c>
      <c r="FF21" s="17">
        <v>0.4</v>
      </c>
      <c r="FG21" s="17">
        <v>1.8</v>
      </c>
      <c r="FH21" s="17">
        <v>0</v>
      </c>
      <c r="FI21" s="17">
        <v>2.2000000000000002</v>
      </c>
      <c r="FJ21" s="17"/>
      <c r="FK21" s="17">
        <v>-48.7</v>
      </c>
      <c r="FL21" s="15"/>
      <c r="FM21" s="17">
        <v>1.7</v>
      </c>
      <c r="FN21" s="17">
        <v>0</v>
      </c>
      <c r="FO21" s="17">
        <v>1.3</v>
      </c>
      <c r="FP21" s="17">
        <v>1.6</v>
      </c>
      <c r="FQ21" s="17">
        <v>1.3</v>
      </c>
      <c r="FR21" s="17">
        <v>1.3</v>
      </c>
      <c r="FS21" s="17">
        <v>0.6</v>
      </c>
      <c r="FT21" s="17">
        <v>2</v>
      </c>
      <c r="FU21" s="17">
        <v>9.8000000000000007</v>
      </c>
    </row>
    <row r="22" spans="1:177" ht="24" customHeight="1" x14ac:dyDescent="0.35">
      <c r="A22" s="16" t="s">
        <v>55</v>
      </c>
      <c r="B22" s="16" t="s">
        <v>793</v>
      </c>
      <c r="C22" s="17">
        <v>35.1</v>
      </c>
      <c r="D22" s="17">
        <v>-23.3</v>
      </c>
      <c r="E22" s="17">
        <v>4.0999999999999996</v>
      </c>
      <c r="F22" s="17"/>
      <c r="G22" s="17"/>
      <c r="H22" s="17">
        <v>-12.7</v>
      </c>
      <c r="I22" s="17">
        <v>10.7</v>
      </c>
      <c r="J22" s="17"/>
      <c r="K22" s="17"/>
      <c r="L22" s="17">
        <v>-46.3</v>
      </c>
      <c r="M22" s="17">
        <v>-43.4</v>
      </c>
      <c r="N22" s="17">
        <v>-18.600000000000001</v>
      </c>
      <c r="O22" s="17">
        <v>26.8</v>
      </c>
      <c r="P22" s="17">
        <v>-12.3</v>
      </c>
      <c r="Q22" s="17">
        <v>-14.8</v>
      </c>
      <c r="R22" s="17">
        <v>15.4</v>
      </c>
      <c r="S22" s="17">
        <v>0</v>
      </c>
      <c r="T22" s="17"/>
      <c r="U22" s="17"/>
      <c r="V22" s="17"/>
      <c r="W22" s="17"/>
      <c r="X22" s="17">
        <v>15.6</v>
      </c>
      <c r="Y22" s="17">
        <v>0.7</v>
      </c>
      <c r="Z22" s="17">
        <v>0.4</v>
      </c>
      <c r="AA22" s="17"/>
      <c r="AB22" s="17">
        <v>-3.6</v>
      </c>
      <c r="AC22" s="17">
        <v>3.3</v>
      </c>
      <c r="AD22" s="17">
        <v>-2.2000000000000002</v>
      </c>
      <c r="AE22" s="17"/>
      <c r="AF22" s="17"/>
      <c r="AG22" s="17"/>
      <c r="AH22" s="17"/>
      <c r="AI22" s="17">
        <v>13</v>
      </c>
      <c r="AJ22" s="17">
        <v>-6.7</v>
      </c>
      <c r="AK22" s="17">
        <v>0</v>
      </c>
      <c r="AL22" s="17"/>
      <c r="AM22" s="17"/>
      <c r="AN22" s="17">
        <v>-1.5</v>
      </c>
      <c r="AO22" s="17">
        <v>0</v>
      </c>
      <c r="AP22" s="17">
        <v>2.9</v>
      </c>
      <c r="AQ22" s="17">
        <v>2.6</v>
      </c>
      <c r="AR22" s="17">
        <v>-0.8</v>
      </c>
      <c r="AS22" s="17">
        <v>-1.1000000000000001</v>
      </c>
      <c r="AT22" s="17">
        <v>2.6</v>
      </c>
      <c r="AU22" s="17">
        <v>1.7</v>
      </c>
      <c r="AV22" s="17"/>
      <c r="AW22" s="17"/>
      <c r="AX22" s="17"/>
      <c r="AY22" s="17">
        <v>2.2999999999999998</v>
      </c>
      <c r="AZ22" s="17">
        <v>-0.7</v>
      </c>
      <c r="BA22" s="17">
        <v>0.2</v>
      </c>
      <c r="BB22" s="17">
        <v>0.6</v>
      </c>
      <c r="BC22" s="17">
        <v>-4.8</v>
      </c>
      <c r="BD22" s="17">
        <v>0.4</v>
      </c>
      <c r="BE22" s="17">
        <v>0.2</v>
      </c>
      <c r="BF22" s="17">
        <v>-0.3</v>
      </c>
      <c r="BG22" s="17"/>
      <c r="BH22" s="17"/>
      <c r="BI22" s="17">
        <v>-2.2000000000000002</v>
      </c>
      <c r="BJ22" s="17"/>
      <c r="BK22" s="17"/>
      <c r="BL22" s="17">
        <v>0</v>
      </c>
      <c r="BM22" s="17"/>
      <c r="BN22" s="17"/>
      <c r="BO22" s="17"/>
      <c r="BP22" s="17">
        <v>4.5999999999999996</v>
      </c>
      <c r="BQ22" s="17">
        <v>0</v>
      </c>
      <c r="BR22" s="17">
        <v>0</v>
      </c>
      <c r="BS22" s="17">
        <v>0</v>
      </c>
      <c r="BT22" s="17">
        <v>-59.8</v>
      </c>
      <c r="BU22" s="17"/>
      <c r="BV22" s="17"/>
      <c r="BW22" s="17"/>
      <c r="BX22" s="17"/>
      <c r="BY22" s="17"/>
      <c r="BZ22" s="17"/>
      <c r="CA22" s="17"/>
      <c r="CB22" s="17"/>
      <c r="CC22" s="17">
        <v>-0.5</v>
      </c>
      <c r="CD22" s="17">
        <v>31.3</v>
      </c>
      <c r="CE22" s="17">
        <v>15.3</v>
      </c>
      <c r="CF22" s="17">
        <v>0.4</v>
      </c>
      <c r="CG22" s="17">
        <v>-0.4</v>
      </c>
      <c r="CH22" s="17">
        <v>0.1</v>
      </c>
      <c r="CI22" s="17"/>
      <c r="CJ22" s="17"/>
      <c r="CK22" s="17"/>
      <c r="CL22" s="17">
        <v>-11</v>
      </c>
      <c r="CM22" s="17">
        <v>-5.9</v>
      </c>
      <c r="CN22" s="17">
        <v>-22.7</v>
      </c>
      <c r="CO22" s="17"/>
      <c r="CP22" s="17"/>
      <c r="CQ22" s="17"/>
      <c r="CR22" s="17"/>
      <c r="CS22" s="17"/>
      <c r="CT22" s="17">
        <v>-33.5</v>
      </c>
      <c r="CU22" s="17">
        <v>-25.4</v>
      </c>
      <c r="CV22" s="17"/>
      <c r="CW22" s="17">
        <v>-11.6</v>
      </c>
      <c r="CX22" s="17">
        <v>0.9</v>
      </c>
      <c r="CY22" s="17"/>
      <c r="CZ22" s="17"/>
      <c r="DA22" s="17">
        <v>1.3</v>
      </c>
      <c r="DB22" s="17">
        <v>0</v>
      </c>
      <c r="DC22" s="17">
        <v>0</v>
      </c>
      <c r="DD22" s="17">
        <v>-0.9</v>
      </c>
      <c r="DE22" s="17">
        <v>1.1000000000000001</v>
      </c>
      <c r="DF22" s="17"/>
      <c r="DG22" s="17">
        <v>0</v>
      </c>
      <c r="DH22" s="17">
        <v>0.9</v>
      </c>
      <c r="DI22" s="17"/>
      <c r="DJ22" s="17">
        <v>0.7</v>
      </c>
      <c r="DK22" s="17">
        <v>0.2</v>
      </c>
      <c r="DL22" s="17">
        <v>0.6</v>
      </c>
      <c r="DM22" s="17"/>
      <c r="DN22" s="17">
        <v>-0.6</v>
      </c>
      <c r="DO22" s="17">
        <v>-1</v>
      </c>
      <c r="DP22" s="17">
        <v>2.6</v>
      </c>
      <c r="DQ22" s="17">
        <v>-5</v>
      </c>
      <c r="DR22" s="17">
        <v>0.2</v>
      </c>
      <c r="DS22" s="17">
        <v>0.1</v>
      </c>
      <c r="DT22" s="17">
        <v>0.3</v>
      </c>
      <c r="DU22" s="17">
        <v>0.4</v>
      </c>
      <c r="DV22" s="17"/>
      <c r="DW22" s="17">
        <v>-3.4</v>
      </c>
      <c r="DX22" s="17">
        <v>0.1</v>
      </c>
      <c r="DY22" s="17">
        <v>0.9</v>
      </c>
      <c r="DZ22" s="17">
        <v>1.5</v>
      </c>
      <c r="EA22" s="17">
        <v>1.3</v>
      </c>
      <c r="EB22" s="17">
        <v>0</v>
      </c>
      <c r="EC22" s="17">
        <v>1.5</v>
      </c>
      <c r="ED22" s="17">
        <v>0.1</v>
      </c>
      <c r="EE22" s="17">
        <v>-6.4</v>
      </c>
      <c r="EF22" s="17">
        <v>-6.5</v>
      </c>
      <c r="EG22" s="17">
        <v>0</v>
      </c>
      <c r="EH22" s="17">
        <v>0</v>
      </c>
      <c r="EI22" s="17">
        <v>2.6</v>
      </c>
      <c r="EJ22" s="17">
        <v>0</v>
      </c>
      <c r="EK22" s="17">
        <v>1.5</v>
      </c>
      <c r="EL22" s="17">
        <v>0.2</v>
      </c>
      <c r="EM22" s="17">
        <v>0.2</v>
      </c>
      <c r="EN22" s="17">
        <v>0.2</v>
      </c>
      <c r="EO22" s="17">
        <v>0</v>
      </c>
      <c r="EP22" s="17">
        <v>19.600000000000001</v>
      </c>
      <c r="EQ22" s="17">
        <v>0</v>
      </c>
      <c r="ER22" s="17">
        <v>-11.4</v>
      </c>
      <c r="ES22" s="17">
        <v>-0.2</v>
      </c>
      <c r="ET22" s="17">
        <v>-7.6</v>
      </c>
      <c r="EU22" s="17">
        <v>0</v>
      </c>
      <c r="EV22" s="17">
        <v>0.3</v>
      </c>
      <c r="EW22" s="17">
        <v>1.6</v>
      </c>
      <c r="EX22" s="17">
        <v>0.3</v>
      </c>
      <c r="EY22" s="17">
        <v>0.8</v>
      </c>
      <c r="EZ22" s="17">
        <v>0.6</v>
      </c>
      <c r="FA22" s="17">
        <v>0</v>
      </c>
      <c r="FB22" s="17">
        <v>0.8</v>
      </c>
      <c r="FC22" s="17">
        <v>1.6</v>
      </c>
      <c r="FD22" s="17">
        <v>1.9</v>
      </c>
      <c r="FE22" s="17">
        <v>0</v>
      </c>
      <c r="FF22" s="17">
        <v>0.3</v>
      </c>
      <c r="FG22" s="17">
        <v>3.4</v>
      </c>
      <c r="FH22" s="17">
        <v>0</v>
      </c>
      <c r="FI22" s="17">
        <v>2.2999999999999998</v>
      </c>
      <c r="FJ22" s="17"/>
      <c r="FK22" s="17">
        <v>-165.9</v>
      </c>
      <c r="FL22" s="15"/>
      <c r="FM22" s="17">
        <v>1.8</v>
      </c>
      <c r="FN22" s="17">
        <v>0</v>
      </c>
      <c r="FO22" s="17">
        <v>1.1000000000000001</v>
      </c>
      <c r="FP22" s="17">
        <v>1.7</v>
      </c>
      <c r="FQ22" s="17">
        <v>1.3</v>
      </c>
      <c r="FR22" s="17">
        <v>1.3</v>
      </c>
      <c r="FS22" s="17">
        <v>0.8</v>
      </c>
      <c r="FT22" s="17">
        <v>2</v>
      </c>
      <c r="FU22" s="17">
        <v>10</v>
      </c>
    </row>
    <row r="23" spans="1:177" ht="24" customHeight="1" x14ac:dyDescent="0.35">
      <c r="A23" s="16" t="s">
        <v>55</v>
      </c>
      <c r="B23" s="16" t="s">
        <v>794</v>
      </c>
      <c r="C23" s="17">
        <v>34.700000000000003</v>
      </c>
      <c r="D23" s="17">
        <v>-16.3</v>
      </c>
      <c r="E23" s="17">
        <v>6.8</v>
      </c>
      <c r="F23" s="17"/>
      <c r="G23" s="17"/>
      <c r="H23" s="17">
        <v>-14.1</v>
      </c>
      <c r="I23" s="17">
        <v>5.8</v>
      </c>
      <c r="J23" s="17"/>
      <c r="K23" s="17"/>
      <c r="L23" s="17">
        <v>-46.2</v>
      </c>
      <c r="M23" s="17">
        <v>-45.9</v>
      </c>
      <c r="N23" s="17">
        <v>-21.2</v>
      </c>
      <c r="O23" s="17">
        <v>23.8</v>
      </c>
      <c r="P23" s="17">
        <v>-14.7</v>
      </c>
      <c r="Q23" s="17">
        <v>-15.9</v>
      </c>
      <c r="R23" s="17">
        <v>16.2</v>
      </c>
      <c r="S23" s="17">
        <v>0</v>
      </c>
      <c r="T23" s="17"/>
      <c r="U23" s="17"/>
      <c r="V23" s="17"/>
      <c r="W23" s="17"/>
      <c r="X23" s="17">
        <v>21.8</v>
      </c>
      <c r="Y23" s="17">
        <v>1.2</v>
      </c>
      <c r="Z23" s="17">
        <v>0.8</v>
      </c>
      <c r="AA23" s="17"/>
      <c r="AB23" s="17">
        <v>-3.5</v>
      </c>
      <c r="AC23" s="17">
        <v>3.8</v>
      </c>
      <c r="AD23" s="17">
        <v>2</v>
      </c>
      <c r="AE23" s="17"/>
      <c r="AF23" s="17"/>
      <c r="AG23" s="17"/>
      <c r="AH23" s="17"/>
      <c r="AI23" s="17">
        <v>13.2</v>
      </c>
      <c r="AJ23" s="17">
        <v>-16.399999999999999</v>
      </c>
      <c r="AK23" s="17">
        <v>1.5</v>
      </c>
      <c r="AL23" s="17"/>
      <c r="AM23" s="17"/>
      <c r="AN23" s="17">
        <v>-1.5</v>
      </c>
      <c r="AO23" s="17">
        <v>0</v>
      </c>
      <c r="AP23" s="17">
        <v>2.7</v>
      </c>
      <c r="AQ23" s="17">
        <v>1.6</v>
      </c>
      <c r="AR23" s="17">
        <v>-1.1000000000000001</v>
      </c>
      <c r="AS23" s="17">
        <v>-1.2</v>
      </c>
      <c r="AT23" s="17">
        <v>2.6</v>
      </c>
      <c r="AU23" s="17">
        <v>0.8</v>
      </c>
      <c r="AV23" s="17"/>
      <c r="AW23" s="17"/>
      <c r="AX23" s="17"/>
      <c r="AY23" s="17">
        <v>1.4</v>
      </c>
      <c r="AZ23" s="17">
        <v>-0.6</v>
      </c>
      <c r="BA23" s="17">
        <v>0.2</v>
      </c>
      <c r="BB23" s="17">
        <v>0</v>
      </c>
      <c r="BC23" s="17">
        <v>-5.6</v>
      </c>
      <c r="BD23" s="17">
        <v>0.4</v>
      </c>
      <c r="BE23" s="17">
        <v>0.3</v>
      </c>
      <c r="BF23" s="17">
        <v>-0.4</v>
      </c>
      <c r="BG23" s="17"/>
      <c r="BH23" s="17"/>
      <c r="BI23" s="17">
        <v>-2.1</v>
      </c>
      <c r="BJ23" s="17"/>
      <c r="BK23" s="17"/>
      <c r="BL23" s="17">
        <v>0</v>
      </c>
      <c r="BM23" s="17"/>
      <c r="BN23" s="17"/>
      <c r="BO23" s="17"/>
      <c r="BP23" s="17">
        <v>3.6</v>
      </c>
      <c r="BQ23" s="17">
        <v>0</v>
      </c>
      <c r="BR23" s="17">
        <v>0</v>
      </c>
      <c r="BS23" s="17">
        <v>-6.4</v>
      </c>
      <c r="BT23" s="17">
        <v>-61.3</v>
      </c>
      <c r="BU23" s="17"/>
      <c r="BV23" s="17"/>
      <c r="BW23" s="17"/>
      <c r="BX23" s="17"/>
      <c r="BY23" s="17"/>
      <c r="BZ23" s="17"/>
      <c r="CA23" s="17"/>
      <c r="CB23" s="17"/>
      <c r="CC23" s="17">
        <v>-0.5</v>
      </c>
      <c r="CD23" s="17">
        <v>6.4</v>
      </c>
      <c r="CE23" s="17">
        <v>10.8</v>
      </c>
      <c r="CF23" s="17">
        <v>0.3</v>
      </c>
      <c r="CG23" s="17">
        <v>-0.4</v>
      </c>
      <c r="CH23" s="17">
        <v>0</v>
      </c>
      <c r="CI23" s="17"/>
      <c r="CJ23" s="17"/>
      <c r="CK23" s="17"/>
      <c r="CL23" s="17">
        <v>-12.5</v>
      </c>
      <c r="CM23" s="17">
        <v>-7.7</v>
      </c>
      <c r="CN23" s="17">
        <v>-20.100000000000001</v>
      </c>
      <c r="CO23" s="17"/>
      <c r="CP23" s="17"/>
      <c r="CQ23" s="17"/>
      <c r="CR23" s="17"/>
      <c r="CS23" s="17"/>
      <c r="CT23" s="17">
        <v>-32.1</v>
      </c>
      <c r="CU23" s="17">
        <v>-24.6</v>
      </c>
      <c r="CV23" s="17"/>
      <c r="CW23" s="17">
        <v>-11.4</v>
      </c>
      <c r="CX23" s="17">
        <v>3.1</v>
      </c>
      <c r="CY23" s="17"/>
      <c r="CZ23" s="17"/>
      <c r="DA23" s="17">
        <v>1.3</v>
      </c>
      <c r="DB23" s="17">
        <v>0.1</v>
      </c>
      <c r="DC23" s="17">
        <v>0</v>
      </c>
      <c r="DD23" s="17">
        <v>-0.9</v>
      </c>
      <c r="DE23" s="17">
        <v>4.4000000000000004</v>
      </c>
      <c r="DF23" s="17"/>
      <c r="DG23" s="17">
        <v>0</v>
      </c>
      <c r="DH23" s="17">
        <v>0.8</v>
      </c>
      <c r="DI23" s="17"/>
      <c r="DJ23" s="17">
        <v>0.7</v>
      </c>
      <c r="DK23" s="17">
        <v>0.2</v>
      </c>
      <c r="DL23" s="17">
        <v>0.6</v>
      </c>
      <c r="DM23" s="17"/>
      <c r="DN23" s="17">
        <v>-0.8</v>
      </c>
      <c r="DO23" s="17">
        <v>-1.8</v>
      </c>
      <c r="DP23" s="17">
        <v>3</v>
      </c>
      <c r="DQ23" s="17">
        <v>-3.8</v>
      </c>
      <c r="DR23" s="17">
        <v>0.2</v>
      </c>
      <c r="DS23" s="17">
        <v>0</v>
      </c>
      <c r="DT23" s="17">
        <v>0.4</v>
      </c>
      <c r="DU23" s="17">
        <v>0.4</v>
      </c>
      <c r="DV23" s="17"/>
      <c r="DW23" s="17">
        <v>-3.4</v>
      </c>
      <c r="DX23" s="17">
        <v>0.1</v>
      </c>
      <c r="DY23" s="17">
        <v>0.9</v>
      </c>
      <c r="DZ23" s="17">
        <v>1.5</v>
      </c>
      <c r="EA23" s="17">
        <v>1.3</v>
      </c>
      <c r="EB23" s="17">
        <v>0</v>
      </c>
      <c r="EC23" s="17">
        <v>1.5</v>
      </c>
      <c r="ED23" s="17">
        <v>0.9</v>
      </c>
      <c r="EE23" s="17">
        <v>-5.7</v>
      </c>
      <c r="EF23" s="17">
        <v>-4.5999999999999996</v>
      </c>
      <c r="EG23" s="17">
        <v>0</v>
      </c>
      <c r="EH23" s="17">
        <v>0.1</v>
      </c>
      <c r="EI23" s="17">
        <v>2.5</v>
      </c>
      <c r="EJ23" s="17">
        <v>0</v>
      </c>
      <c r="EK23" s="17">
        <v>1.5</v>
      </c>
      <c r="EL23" s="17">
        <v>0.2</v>
      </c>
      <c r="EM23" s="17">
        <v>0.2</v>
      </c>
      <c r="EN23" s="17">
        <v>0.2</v>
      </c>
      <c r="EO23" s="17">
        <v>0</v>
      </c>
      <c r="EP23" s="17">
        <v>20.3</v>
      </c>
      <c r="EQ23" s="17">
        <v>0</v>
      </c>
      <c r="ER23" s="17">
        <v>1.3</v>
      </c>
      <c r="ES23" s="17">
        <v>-0.2</v>
      </c>
      <c r="ET23" s="17">
        <v>-7.8</v>
      </c>
      <c r="EU23" s="17">
        <v>0</v>
      </c>
      <c r="EV23" s="17">
        <v>-2.6</v>
      </c>
      <c r="EW23" s="17">
        <v>1.6</v>
      </c>
      <c r="EX23" s="17">
        <v>0.3</v>
      </c>
      <c r="EY23" s="17">
        <v>0.8</v>
      </c>
      <c r="EZ23" s="17">
        <v>0.6</v>
      </c>
      <c r="FA23" s="17">
        <v>0</v>
      </c>
      <c r="FB23" s="17">
        <v>0.8</v>
      </c>
      <c r="FC23" s="17">
        <v>1.6</v>
      </c>
      <c r="FD23" s="17">
        <v>2</v>
      </c>
      <c r="FE23" s="17">
        <v>0</v>
      </c>
      <c r="FF23" s="17">
        <v>0.6</v>
      </c>
      <c r="FG23" s="17">
        <v>0.1</v>
      </c>
      <c r="FH23" s="17">
        <v>0</v>
      </c>
      <c r="FI23" s="17">
        <v>2.1</v>
      </c>
      <c r="FJ23" s="17"/>
      <c r="FK23" s="17">
        <v>-194.4</v>
      </c>
      <c r="FL23" s="15"/>
      <c r="FM23" s="17">
        <v>1.7</v>
      </c>
      <c r="FN23" s="17">
        <v>-0.08</v>
      </c>
      <c r="FO23" s="17">
        <v>0.9</v>
      </c>
      <c r="FP23" s="17">
        <v>1.5</v>
      </c>
      <c r="FQ23" s="17">
        <v>1.3</v>
      </c>
      <c r="FR23" s="17">
        <v>1.3</v>
      </c>
      <c r="FS23" s="17">
        <v>0.8</v>
      </c>
      <c r="FT23" s="17">
        <v>1.9</v>
      </c>
      <c r="FU23" s="17">
        <v>9.32</v>
      </c>
    </row>
    <row r="24" spans="1:177" ht="24" customHeight="1" x14ac:dyDescent="0.35">
      <c r="A24" s="16" t="s">
        <v>55</v>
      </c>
      <c r="B24" s="16" t="s">
        <v>795</v>
      </c>
      <c r="C24" s="17">
        <v>33.799999999999997</v>
      </c>
      <c r="D24" s="17">
        <v>-16.3</v>
      </c>
      <c r="E24" s="17">
        <v>6.8</v>
      </c>
      <c r="F24" s="17"/>
      <c r="G24" s="17"/>
      <c r="H24" s="17">
        <v>-14.7</v>
      </c>
      <c r="I24" s="17">
        <v>2.8</v>
      </c>
      <c r="J24" s="17"/>
      <c r="K24" s="17"/>
      <c r="L24" s="17">
        <v>-43.3</v>
      </c>
      <c r="M24" s="17">
        <v>-45.4</v>
      </c>
      <c r="N24" s="17">
        <v>-20</v>
      </c>
      <c r="O24" s="17">
        <v>28</v>
      </c>
      <c r="P24" s="17">
        <v>-23.4</v>
      </c>
      <c r="Q24" s="17">
        <v>-19.3</v>
      </c>
      <c r="R24" s="17">
        <v>21.5</v>
      </c>
      <c r="S24" s="17">
        <v>-0.1</v>
      </c>
      <c r="T24" s="17"/>
      <c r="U24" s="17"/>
      <c r="V24" s="17"/>
      <c r="W24" s="17"/>
      <c r="X24" s="17">
        <v>24.5</v>
      </c>
      <c r="Y24" s="17">
        <v>0.8</v>
      </c>
      <c r="Z24" s="17">
        <v>-0.1</v>
      </c>
      <c r="AA24" s="17"/>
      <c r="AB24" s="17">
        <v>-3.5</v>
      </c>
      <c r="AC24" s="17">
        <v>4.0999999999999996</v>
      </c>
      <c r="AD24" s="17">
        <v>8.1</v>
      </c>
      <c r="AE24" s="17"/>
      <c r="AF24" s="17"/>
      <c r="AG24" s="17"/>
      <c r="AH24" s="17"/>
      <c r="AI24" s="17">
        <v>13.7</v>
      </c>
      <c r="AJ24" s="17">
        <v>-15.2</v>
      </c>
      <c r="AK24" s="17">
        <v>4.0999999999999996</v>
      </c>
      <c r="AL24" s="17"/>
      <c r="AM24" s="17"/>
      <c r="AN24" s="17">
        <v>-1.5</v>
      </c>
      <c r="AO24" s="17">
        <v>0</v>
      </c>
      <c r="AP24" s="17">
        <v>2.2999999999999998</v>
      </c>
      <c r="AQ24" s="17">
        <v>0.1</v>
      </c>
      <c r="AR24" s="17">
        <v>-0.8</v>
      </c>
      <c r="AS24" s="17">
        <v>-0.5</v>
      </c>
      <c r="AT24" s="17">
        <v>2.6</v>
      </c>
      <c r="AU24" s="17">
        <v>0.5</v>
      </c>
      <c r="AV24" s="17"/>
      <c r="AW24" s="17"/>
      <c r="AX24" s="17"/>
      <c r="AY24" s="17">
        <v>2.2000000000000002</v>
      </c>
      <c r="AZ24" s="17">
        <v>-0.5</v>
      </c>
      <c r="BA24" s="17">
        <v>0.2</v>
      </c>
      <c r="BB24" s="17">
        <v>0.5</v>
      </c>
      <c r="BC24" s="17">
        <v>-5.8</v>
      </c>
      <c r="BD24" s="17">
        <v>0.4</v>
      </c>
      <c r="BE24" s="17">
        <v>0.3</v>
      </c>
      <c r="BF24" s="17">
        <v>-2.1</v>
      </c>
      <c r="BG24" s="17"/>
      <c r="BH24" s="17"/>
      <c r="BI24" s="17">
        <v>-0.6</v>
      </c>
      <c r="BJ24" s="17"/>
      <c r="BK24" s="17"/>
      <c r="BL24" s="17">
        <v>0</v>
      </c>
      <c r="BM24" s="17"/>
      <c r="BN24" s="17"/>
      <c r="BO24" s="17"/>
      <c r="BP24" s="17">
        <v>4.7</v>
      </c>
      <c r="BQ24" s="17">
        <v>0</v>
      </c>
      <c r="BR24" s="17">
        <v>-0.8</v>
      </c>
      <c r="BS24" s="17">
        <v>-11</v>
      </c>
      <c r="BT24" s="17">
        <v>-70.3</v>
      </c>
      <c r="BU24" s="17"/>
      <c r="BV24" s="17"/>
      <c r="BW24" s="17"/>
      <c r="BX24" s="17"/>
      <c r="BY24" s="17"/>
      <c r="BZ24" s="17"/>
      <c r="CA24" s="17"/>
      <c r="CB24" s="17"/>
      <c r="CC24" s="17">
        <v>-0.5</v>
      </c>
      <c r="CD24" s="17">
        <v>6.6</v>
      </c>
      <c r="CE24" s="17">
        <v>11.4</v>
      </c>
      <c r="CF24" s="17">
        <v>-0.4</v>
      </c>
      <c r="CG24" s="17">
        <v>-0.4</v>
      </c>
      <c r="CH24" s="17">
        <v>0.1</v>
      </c>
      <c r="CI24" s="17"/>
      <c r="CJ24" s="17"/>
      <c r="CK24" s="17"/>
      <c r="CL24" s="17">
        <v>-8.8000000000000007</v>
      </c>
      <c r="CM24" s="17">
        <v>-3.9</v>
      </c>
      <c r="CN24" s="17">
        <v>-14</v>
      </c>
      <c r="CO24" s="17"/>
      <c r="CP24" s="17"/>
      <c r="CQ24" s="17"/>
      <c r="CR24" s="17"/>
      <c r="CS24" s="17"/>
      <c r="CT24" s="17">
        <v>-32</v>
      </c>
      <c r="CU24" s="17">
        <v>-24.6</v>
      </c>
      <c r="CV24" s="17"/>
      <c r="CW24" s="17">
        <v>-10.9</v>
      </c>
      <c r="CX24" s="17">
        <v>7.7</v>
      </c>
      <c r="CY24" s="17"/>
      <c r="CZ24" s="17"/>
      <c r="DA24" s="17">
        <v>1.3</v>
      </c>
      <c r="DB24" s="17">
        <v>0</v>
      </c>
      <c r="DC24" s="17">
        <v>0</v>
      </c>
      <c r="DD24" s="17">
        <v>-0.9</v>
      </c>
      <c r="DE24" s="17">
        <v>22</v>
      </c>
      <c r="DF24" s="17"/>
      <c r="DG24" s="17">
        <v>0</v>
      </c>
      <c r="DH24" s="17">
        <v>0.8</v>
      </c>
      <c r="DI24" s="17"/>
      <c r="DJ24" s="17">
        <v>0.6</v>
      </c>
      <c r="DK24" s="17">
        <v>0.2</v>
      </c>
      <c r="DL24" s="17">
        <v>0.6</v>
      </c>
      <c r="DM24" s="17"/>
      <c r="DN24" s="17">
        <v>-0.8</v>
      </c>
      <c r="DO24" s="17">
        <v>-2</v>
      </c>
      <c r="DP24" s="17">
        <v>3.3</v>
      </c>
      <c r="DQ24" s="17">
        <v>-4.3</v>
      </c>
      <c r="DR24" s="17">
        <v>-0.2</v>
      </c>
      <c r="DS24" s="17">
        <v>-0.1</v>
      </c>
      <c r="DT24" s="17">
        <v>0.2</v>
      </c>
      <c r="DU24" s="17">
        <v>0.4</v>
      </c>
      <c r="DV24" s="17"/>
      <c r="DW24" s="17">
        <v>-3.3</v>
      </c>
      <c r="DX24" s="17">
        <v>0.1</v>
      </c>
      <c r="DY24" s="17">
        <v>1.1000000000000001</v>
      </c>
      <c r="DZ24" s="17">
        <v>1.6</v>
      </c>
      <c r="EA24" s="17">
        <v>1.5</v>
      </c>
      <c r="EB24" s="17">
        <v>0</v>
      </c>
      <c r="EC24" s="17">
        <v>1.5</v>
      </c>
      <c r="ED24" s="17">
        <v>2.2999999999999998</v>
      </c>
      <c r="EE24" s="17">
        <v>-2.9</v>
      </c>
      <c r="EF24" s="17">
        <v>-3.1</v>
      </c>
      <c r="EG24" s="17">
        <v>0.2</v>
      </c>
      <c r="EH24" s="17">
        <v>0.5</v>
      </c>
      <c r="EI24" s="17">
        <v>2.6</v>
      </c>
      <c r="EJ24" s="17">
        <v>0</v>
      </c>
      <c r="EK24" s="17">
        <v>1.6</v>
      </c>
      <c r="EL24" s="17">
        <v>0.2</v>
      </c>
      <c r="EM24" s="17">
        <v>0.2</v>
      </c>
      <c r="EN24" s="17">
        <v>0.2</v>
      </c>
      <c r="EO24" s="17">
        <v>0</v>
      </c>
      <c r="EP24" s="17">
        <v>20.9</v>
      </c>
      <c r="EQ24" s="17">
        <v>0</v>
      </c>
      <c r="ER24" s="17">
        <v>5.8</v>
      </c>
      <c r="ES24" s="17">
        <v>-0.2</v>
      </c>
      <c r="ET24" s="17">
        <v>-8.9</v>
      </c>
      <c r="EU24" s="17">
        <v>0</v>
      </c>
      <c r="EV24" s="17">
        <v>-5</v>
      </c>
      <c r="EW24" s="17">
        <v>1.6</v>
      </c>
      <c r="EX24" s="17">
        <v>0.3</v>
      </c>
      <c r="EY24" s="17">
        <v>0.8</v>
      </c>
      <c r="EZ24" s="17">
        <v>0.6</v>
      </c>
      <c r="FA24" s="17">
        <v>0</v>
      </c>
      <c r="FB24" s="17">
        <v>0.8</v>
      </c>
      <c r="FC24" s="17">
        <v>1.8</v>
      </c>
      <c r="FD24" s="17">
        <v>2</v>
      </c>
      <c r="FE24" s="17">
        <v>0</v>
      </c>
      <c r="FF24" s="17">
        <v>0.6</v>
      </c>
      <c r="FG24" s="17">
        <v>3</v>
      </c>
      <c r="FH24" s="17">
        <v>0.1</v>
      </c>
      <c r="FI24" s="17">
        <v>2.2000000000000002</v>
      </c>
      <c r="FJ24" s="17"/>
      <c r="FK24" s="17">
        <v>-151.1</v>
      </c>
      <c r="FL24" s="15"/>
      <c r="FM24" s="17">
        <v>1.5</v>
      </c>
      <c r="FN24" s="17">
        <v>-0.06</v>
      </c>
      <c r="FO24" s="17">
        <v>0.7</v>
      </c>
      <c r="FP24" s="17">
        <v>1.5</v>
      </c>
      <c r="FQ24" s="17">
        <v>1.3</v>
      </c>
      <c r="FR24" s="17">
        <v>1.3</v>
      </c>
      <c r="FS24" s="17">
        <v>1</v>
      </c>
      <c r="FT24" s="17">
        <v>2</v>
      </c>
      <c r="FU24" s="17">
        <v>9.24</v>
      </c>
    </row>
    <row r="25" spans="1:177" ht="24" customHeight="1" x14ac:dyDescent="0.35">
      <c r="A25" s="16" t="s">
        <v>55</v>
      </c>
      <c r="B25" s="16" t="s">
        <v>796</v>
      </c>
      <c r="C25" s="17">
        <v>11.7</v>
      </c>
      <c r="D25" s="17">
        <v>-7.3</v>
      </c>
      <c r="E25" s="17">
        <v>9.5</v>
      </c>
      <c r="F25" s="17"/>
      <c r="G25" s="17"/>
      <c r="H25" s="17">
        <v>-6.2</v>
      </c>
      <c r="I25" s="17">
        <v>11.3</v>
      </c>
      <c r="J25" s="17"/>
      <c r="K25" s="17"/>
      <c r="L25" s="17">
        <v>-33.5</v>
      </c>
      <c r="M25" s="17">
        <v>-41.9</v>
      </c>
      <c r="N25" s="17">
        <v>-18.7</v>
      </c>
      <c r="O25" s="17">
        <v>41.3</v>
      </c>
      <c r="P25" s="17">
        <v>-18.8</v>
      </c>
      <c r="Q25" s="17">
        <v>-16.2</v>
      </c>
      <c r="R25" s="17">
        <v>19.2</v>
      </c>
      <c r="S25" s="17">
        <v>-0.1</v>
      </c>
      <c r="T25" s="17"/>
      <c r="U25" s="17"/>
      <c r="V25" s="17"/>
      <c r="W25" s="17"/>
      <c r="X25" s="17">
        <v>25</v>
      </c>
      <c r="Y25" s="17">
        <v>0.7</v>
      </c>
      <c r="Z25" s="17">
        <v>-0.1</v>
      </c>
      <c r="AA25" s="17"/>
      <c r="AB25" s="17">
        <v>-3.4</v>
      </c>
      <c r="AC25" s="17">
        <v>4.3</v>
      </c>
      <c r="AD25" s="17">
        <v>9.4</v>
      </c>
      <c r="AE25" s="17"/>
      <c r="AF25" s="17"/>
      <c r="AG25" s="17"/>
      <c r="AH25" s="17"/>
      <c r="AI25" s="17">
        <v>9.4</v>
      </c>
      <c r="AJ25" s="17">
        <v>-12.8</v>
      </c>
      <c r="AK25" s="17">
        <v>9.4</v>
      </c>
      <c r="AL25" s="17"/>
      <c r="AM25" s="17"/>
      <c r="AN25" s="17">
        <v>-1.4</v>
      </c>
      <c r="AO25" s="17">
        <v>-5.9</v>
      </c>
      <c r="AP25" s="17">
        <v>2.4</v>
      </c>
      <c r="AQ25" s="17">
        <v>11.4</v>
      </c>
      <c r="AR25" s="17">
        <v>-1.7</v>
      </c>
      <c r="AS25" s="17">
        <v>-0.2</v>
      </c>
      <c r="AT25" s="17">
        <v>2.6</v>
      </c>
      <c r="AU25" s="17">
        <v>1.8</v>
      </c>
      <c r="AV25" s="17"/>
      <c r="AW25" s="17"/>
      <c r="AX25" s="17"/>
      <c r="AY25" s="17">
        <v>-3.9</v>
      </c>
      <c r="AZ25" s="17">
        <v>-0.5</v>
      </c>
      <c r="BA25" s="17">
        <v>0.2</v>
      </c>
      <c r="BB25" s="17">
        <v>-0.7</v>
      </c>
      <c r="BC25" s="17">
        <v>-8.1999999999999993</v>
      </c>
      <c r="BD25" s="17">
        <v>0.4</v>
      </c>
      <c r="BE25" s="17">
        <v>0.2</v>
      </c>
      <c r="BF25" s="17">
        <v>-0.6</v>
      </c>
      <c r="BG25" s="17"/>
      <c r="BH25" s="17"/>
      <c r="BI25" s="17">
        <v>1.5</v>
      </c>
      <c r="BJ25" s="17"/>
      <c r="BK25" s="17"/>
      <c r="BL25" s="17">
        <v>0</v>
      </c>
      <c r="BM25" s="17"/>
      <c r="BN25" s="17"/>
      <c r="BO25" s="17"/>
      <c r="BP25" s="17">
        <v>5.4</v>
      </c>
      <c r="BQ25" s="17">
        <v>0</v>
      </c>
      <c r="BR25" s="17">
        <v>0</v>
      </c>
      <c r="BS25" s="17">
        <v>-6</v>
      </c>
      <c r="BT25" s="17">
        <v>-65.2</v>
      </c>
      <c r="BU25" s="17"/>
      <c r="BV25" s="17"/>
      <c r="BW25" s="17"/>
      <c r="BX25" s="17"/>
      <c r="BY25" s="17"/>
      <c r="BZ25" s="17"/>
      <c r="CA25" s="17"/>
      <c r="CB25" s="17"/>
      <c r="CC25" s="17">
        <v>-0.5</v>
      </c>
      <c r="CD25" s="17">
        <v>5.5</v>
      </c>
      <c r="CE25" s="17">
        <v>13.8</v>
      </c>
      <c r="CF25" s="17">
        <v>2.5</v>
      </c>
      <c r="CG25" s="17">
        <v>-0.7</v>
      </c>
      <c r="CH25" s="17">
        <v>0</v>
      </c>
      <c r="CI25" s="17"/>
      <c r="CJ25" s="17"/>
      <c r="CK25" s="17"/>
      <c r="CL25" s="17">
        <v>-1.2</v>
      </c>
      <c r="CM25" s="17">
        <v>3.8</v>
      </c>
      <c r="CN25" s="17">
        <v>-3</v>
      </c>
      <c r="CO25" s="17"/>
      <c r="CP25" s="17"/>
      <c r="CQ25" s="17"/>
      <c r="CR25" s="17"/>
      <c r="CS25" s="17"/>
      <c r="CT25" s="17">
        <v>-26</v>
      </c>
      <c r="CU25" s="17">
        <v>-21</v>
      </c>
      <c r="CV25" s="17"/>
      <c r="CW25" s="17">
        <v>-10.199999999999999</v>
      </c>
      <c r="CX25" s="17">
        <v>8.6</v>
      </c>
      <c r="CY25" s="17"/>
      <c r="CZ25" s="17"/>
      <c r="DA25" s="17">
        <v>1.3</v>
      </c>
      <c r="DB25" s="17">
        <v>0</v>
      </c>
      <c r="DC25" s="17">
        <v>0</v>
      </c>
      <c r="DD25" s="17">
        <v>-0.9</v>
      </c>
      <c r="DE25" s="17">
        <v>24.6</v>
      </c>
      <c r="DF25" s="17"/>
      <c r="DG25" s="17">
        <v>0</v>
      </c>
      <c r="DH25" s="17">
        <v>0.8</v>
      </c>
      <c r="DI25" s="17"/>
      <c r="DJ25" s="17">
        <v>0.1</v>
      </c>
      <c r="DK25" s="17">
        <v>0.2</v>
      </c>
      <c r="DL25" s="17">
        <v>0.6</v>
      </c>
      <c r="DM25" s="17"/>
      <c r="DN25" s="17">
        <v>-0.8</v>
      </c>
      <c r="DO25" s="17">
        <v>-2.1</v>
      </c>
      <c r="DP25" s="17">
        <v>3.7</v>
      </c>
      <c r="DQ25" s="17">
        <v>-1.7</v>
      </c>
      <c r="DR25" s="17">
        <v>-2.5</v>
      </c>
      <c r="DS25" s="17">
        <v>-0.1</v>
      </c>
      <c r="DT25" s="17">
        <v>0.2</v>
      </c>
      <c r="DU25" s="17">
        <v>0.4</v>
      </c>
      <c r="DV25" s="17"/>
      <c r="DW25" s="17">
        <v>-3.1</v>
      </c>
      <c r="DX25" s="17">
        <v>0.1</v>
      </c>
      <c r="DY25" s="17">
        <v>1</v>
      </c>
      <c r="DZ25" s="17">
        <v>1.6</v>
      </c>
      <c r="EA25" s="17">
        <v>1.5</v>
      </c>
      <c r="EB25" s="17">
        <v>0</v>
      </c>
      <c r="EC25" s="17">
        <v>1.5</v>
      </c>
      <c r="ED25" s="17">
        <v>2.8</v>
      </c>
      <c r="EE25" s="17">
        <v>-0.1</v>
      </c>
      <c r="EF25" s="17">
        <v>-0.3</v>
      </c>
      <c r="EG25" s="17">
        <v>0.4</v>
      </c>
      <c r="EH25" s="17">
        <v>0.8</v>
      </c>
      <c r="EI25" s="17">
        <v>2.6</v>
      </c>
      <c r="EJ25" s="17">
        <v>0</v>
      </c>
      <c r="EK25" s="17">
        <v>1.7</v>
      </c>
      <c r="EL25" s="17">
        <v>0.2</v>
      </c>
      <c r="EM25" s="17">
        <v>0.2</v>
      </c>
      <c r="EN25" s="17">
        <v>0.2</v>
      </c>
      <c r="EO25" s="17">
        <v>0</v>
      </c>
      <c r="EP25" s="17">
        <v>21.6</v>
      </c>
      <c r="EQ25" s="17">
        <v>0.4</v>
      </c>
      <c r="ER25" s="17">
        <v>6.1</v>
      </c>
      <c r="ES25" s="17">
        <v>-0.2</v>
      </c>
      <c r="ET25" s="17">
        <v>-6.9</v>
      </c>
      <c r="EU25" s="17">
        <v>0</v>
      </c>
      <c r="EV25" s="17">
        <v>-5.5</v>
      </c>
      <c r="EW25" s="17">
        <v>1.6</v>
      </c>
      <c r="EX25" s="17">
        <v>0.3</v>
      </c>
      <c r="EY25" s="17">
        <v>0.8</v>
      </c>
      <c r="EZ25" s="17">
        <v>0.6</v>
      </c>
      <c r="FA25" s="17">
        <v>0</v>
      </c>
      <c r="FB25" s="17">
        <v>0.8</v>
      </c>
      <c r="FC25" s="17">
        <v>1.8</v>
      </c>
      <c r="FD25" s="17">
        <v>1.9</v>
      </c>
      <c r="FE25" s="17">
        <v>0</v>
      </c>
      <c r="FF25" s="17">
        <v>0.2</v>
      </c>
      <c r="FG25" s="17">
        <v>4.4000000000000004</v>
      </c>
      <c r="FH25" s="17">
        <v>0.9</v>
      </c>
      <c r="FI25" s="17">
        <v>3.7</v>
      </c>
      <c r="FJ25" s="17"/>
      <c r="FK25" s="17">
        <v>-37.200000000000003</v>
      </c>
      <c r="FL25" s="15"/>
      <c r="FM25" s="17">
        <v>1.6</v>
      </c>
      <c r="FN25" s="17">
        <v>-7.0000000000000007E-2</v>
      </c>
      <c r="FO25" s="17">
        <v>0.9</v>
      </c>
      <c r="FP25" s="17">
        <v>1.6</v>
      </c>
      <c r="FQ25" s="17">
        <v>1.3</v>
      </c>
      <c r="FR25" s="17">
        <v>1.3</v>
      </c>
      <c r="FS25" s="17">
        <v>1.2</v>
      </c>
      <c r="FT25" s="17">
        <v>2</v>
      </c>
      <c r="FU25" s="17">
        <v>9.83</v>
      </c>
    </row>
    <row r="26" spans="1:177" ht="24" customHeight="1" x14ac:dyDescent="0.35">
      <c r="A26" s="18" t="s">
        <v>55</v>
      </c>
      <c r="B26" s="18" t="s">
        <v>797</v>
      </c>
      <c r="C26" s="19">
        <v>-0.1</v>
      </c>
      <c r="D26" s="19">
        <v>-1.6</v>
      </c>
      <c r="E26" s="19">
        <v>8.8000000000000007</v>
      </c>
      <c r="F26" s="19"/>
      <c r="G26" s="19"/>
      <c r="H26" s="19">
        <v>-7.3</v>
      </c>
      <c r="I26" s="19">
        <v>11.5</v>
      </c>
      <c r="J26" s="19"/>
      <c r="K26" s="19"/>
      <c r="L26" s="19">
        <v>-33.4</v>
      </c>
      <c r="M26" s="19">
        <v>-32.700000000000003</v>
      </c>
      <c r="N26" s="19">
        <v>-6.8</v>
      </c>
      <c r="O26" s="19">
        <v>40.9</v>
      </c>
      <c r="P26" s="19">
        <v>-5</v>
      </c>
      <c r="Q26" s="19">
        <v>-9.9</v>
      </c>
      <c r="R26" s="19">
        <v>26.4</v>
      </c>
      <c r="S26" s="19">
        <v>-0.1</v>
      </c>
      <c r="T26" s="19"/>
      <c r="U26" s="19"/>
      <c r="V26" s="19"/>
      <c r="W26" s="19"/>
      <c r="X26" s="19">
        <v>26</v>
      </c>
      <c r="Y26" s="19">
        <v>0.9</v>
      </c>
      <c r="Z26" s="19">
        <v>0.1</v>
      </c>
      <c r="AA26" s="19"/>
      <c r="AB26" s="19">
        <v>-3.4</v>
      </c>
      <c r="AC26" s="19">
        <v>4.2</v>
      </c>
      <c r="AD26" s="19">
        <v>10.5</v>
      </c>
      <c r="AE26" s="19"/>
      <c r="AF26" s="19"/>
      <c r="AG26" s="19"/>
      <c r="AH26" s="19"/>
      <c r="AI26" s="19">
        <v>10.8</v>
      </c>
      <c r="AJ26" s="19">
        <v>-8.9</v>
      </c>
      <c r="AK26" s="19">
        <v>15.8</v>
      </c>
      <c r="AL26" s="19"/>
      <c r="AM26" s="19"/>
      <c r="AN26" s="19">
        <v>-1.2</v>
      </c>
      <c r="AO26" s="19">
        <v>-23.8</v>
      </c>
      <c r="AP26" s="19">
        <v>2.7</v>
      </c>
      <c r="AQ26" s="19">
        <v>7.3</v>
      </c>
      <c r="AR26" s="19">
        <v>-0.9</v>
      </c>
      <c r="AS26" s="19">
        <v>0.3</v>
      </c>
      <c r="AT26" s="19">
        <v>2.6</v>
      </c>
      <c r="AU26" s="19">
        <v>0.8</v>
      </c>
      <c r="AV26" s="19"/>
      <c r="AW26" s="19"/>
      <c r="AX26" s="19"/>
      <c r="AY26" s="19">
        <v>4.5</v>
      </c>
      <c r="AZ26" s="19">
        <v>-0.4</v>
      </c>
      <c r="BA26" s="19">
        <v>0.2</v>
      </c>
      <c r="BB26" s="19">
        <v>1.3</v>
      </c>
      <c r="BC26" s="19">
        <v>-4.5999999999999996</v>
      </c>
      <c r="BD26" s="19">
        <v>0.4</v>
      </c>
      <c r="BE26" s="19">
        <v>0.3</v>
      </c>
      <c r="BF26" s="19">
        <v>-2.1</v>
      </c>
      <c r="BG26" s="19"/>
      <c r="BH26" s="19"/>
      <c r="BI26" s="19">
        <v>3.3</v>
      </c>
      <c r="BJ26" s="19"/>
      <c r="BK26" s="19"/>
      <c r="BL26" s="19">
        <v>0</v>
      </c>
      <c r="BM26" s="19"/>
      <c r="BN26" s="19"/>
      <c r="BO26" s="19"/>
      <c r="BP26" s="19">
        <v>9.1</v>
      </c>
      <c r="BQ26" s="19">
        <v>0</v>
      </c>
      <c r="BR26" s="19">
        <v>0</v>
      </c>
      <c r="BS26" s="19">
        <v>0</v>
      </c>
      <c r="BT26" s="19">
        <v>-54.2</v>
      </c>
      <c r="BU26" s="19"/>
      <c r="BV26" s="19"/>
      <c r="BW26" s="19"/>
      <c r="BX26" s="19"/>
      <c r="BY26" s="19"/>
      <c r="BZ26" s="19"/>
      <c r="CA26" s="19"/>
      <c r="CB26" s="19"/>
      <c r="CC26" s="19">
        <v>-0.5</v>
      </c>
      <c r="CD26" s="19">
        <v>15.4</v>
      </c>
      <c r="CE26" s="19">
        <v>11.8</v>
      </c>
      <c r="CF26" s="19">
        <v>6.3</v>
      </c>
      <c r="CG26" s="19">
        <v>-0.4</v>
      </c>
      <c r="CH26" s="19">
        <v>0.1</v>
      </c>
      <c r="CI26" s="19"/>
      <c r="CJ26" s="19"/>
      <c r="CK26" s="19"/>
      <c r="CL26" s="19">
        <v>5.4</v>
      </c>
      <c r="CM26" s="19">
        <v>10.4</v>
      </c>
      <c r="CN26" s="19">
        <v>7</v>
      </c>
      <c r="CO26" s="19"/>
      <c r="CP26" s="19"/>
      <c r="CQ26" s="19"/>
      <c r="CR26" s="19"/>
      <c r="CS26" s="19"/>
      <c r="CT26" s="19">
        <v>-21.1</v>
      </c>
      <c r="CU26" s="19">
        <v>-18.100000000000001</v>
      </c>
      <c r="CV26" s="19"/>
      <c r="CW26" s="19">
        <v>-7.3</v>
      </c>
      <c r="CX26" s="19">
        <v>9</v>
      </c>
      <c r="CY26" s="19"/>
      <c r="CZ26" s="19"/>
      <c r="DA26" s="19">
        <v>1.3</v>
      </c>
      <c r="DB26" s="19">
        <v>0.1</v>
      </c>
      <c r="DC26" s="19">
        <v>0</v>
      </c>
      <c r="DD26" s="19">
        <v>-0.7</v>
      </c>
      <c r="DE26" s="19">
        <v>27</v>
      </c>
      <c r="DF26" s="19"/>
      <c r="DG26" s="19">
        <v>0</v>
      </c>
      <c r="DH26" s="19">
        <v>1.1000000000000001</v>
      </c>
      <c r="DI26" s="19"/>
      <c r="DJ26" s="19">
        <v>-0.1</v>
      </c>
      <c r="DK26" s="19">
        <v>0.2</v>
      </c>
      <c r="DL26" s="19">
        <v>0.6</v>
      </c>
      <c r="DM26" s="19"/>
      <c r="DN26" s="19">
        <v>-0.8</v>
      </c>
      <c r="DO26" s="19">
        <v>-2.2000000000000002</v>
      </c>
      <c r="DP26" s="19">
        <v>3.5</v>
      </c>
      <c r="DQ26" s="19">
        <v>-1.6</v>
      </c>
      <c r="DR26" s="19">
        <v>-3.9</v>
      </c>
      <c r="DS26" s="19">
        <v>-0.2</v>
      </c>
      <c r="DT26" s="19">
        <v>0.2</v>
      </c>
      <c r="DU26" s="19">
        <v>0.4</v>
      </c>
      <c r="DV26" s="19"/>
      <c r="DW26" s="19">
        <v>-3</v>
      </c>
      <c r="DX26" s="19">
        <v>0.1</v>
      </c>
      <c r="DY26" s="19">
        <v>1.1000000000000001</v>
      </c>
      <c r="DZ26" s="19">
        <v>1.6</v>
      </c>
      <c r="EA26" s="19">
        <v>1.5</v>
      </c>
      <c r="EB26" s="19">
        <v>0</v>
      </c>
      <c r="EC26" s="19">
        <v>1.5</v>
      </c>
      <c r="ED26" s="19">
        <v>3.2</v>
      </c>
      <c r="EE26" s="19">
        <v>1.3</v>
      </c>
      <c r="EF26" s="19">
        <v>2.1</v>
      </c>
      <c r="EG26" s="19">
        <v>1.1000000000000001</v>
      </c>
      <c r="EH26" s="19">
        <v>0.8</v>
      </c>
      <c r="EI26" s="19">
        <v>2.6</v>
      </c>
      <c r="EJ26" s="19">
        <v>-0.1</v>
      </c>
      <c r="EK26" s="19">
        <v>1.8</v>
      </c>
      <c r="EL26" s="19">
        <v>0.2</v>
      </c>
      <c r="EM26" s="19">
        <v>0.2</v>
      </c>
      <c r="EN26" s="19">
        <v>0.2</v>
      </c>
      <c r="EO26" s="19">
        <v>0</v>
      </c>
      <c r="EP26" s="19">
        <v>21.6</v>
      </c>
      <c r="EQ26" s="19">
        <v>0.8</v>
      </c>
      <c r="ER26" s="19">
        <v>6.5</v>
      </c>
      <c r="ES26" s="19">
        <v>-0.2</v>
      </c>
      <c r="ET26" s="19">
        <v>-6.3</v>
      </c>
      <c r="EU26" s="19">
        <v>0</v>
      </c>
      <c r="EV26" s="19">
        <v>-6</v>
      </c>
      <c r="EW26" s="19">
        <v>1.6</v>
      </c>
      <c r="EX26" s="19">
        <v>0.3</v>
      </c>
      <c r="EY26" s="19">
        <v>0.8</v>
      </c>
      <c r="EZ26" s="19">
        <v>0.6</v>
      </c>
      <c r="FA26" s="19">
        <v>0.5</v>
      </c>
      <c r="FB26" s="19">
        <v>0.8</v>
      </c>
      <c r="FC26" s="19">
        <v>1.8</v>
      </c>
      <c r="FD26" s="19">
        <v>1.7</v>
      </c>
      <c r="FE26" s="19">
        <v>0</v>
      </c>
      <c r="FF26" s="19">
        <v>0.2</v>
      </c>
      <c r="FG26" s="19">
        <v>4.7</v>
      </c>
      <c r="FH26" s="19">
        <v>1.3</v>
      </c>
      <c r="FI26" s="19">
        <v>2.2999999999999998</v>
      </c>
      <c r="FJ26" s="19"/>
      <c r="FK26" s="19">
        <v>84.4</v>
      </c>
      <c r="FL26" s="15"/>
      <c r="FM26" s="19">
        <v>1.8</v>
      </c>
      <c r="FN26" s="19">
        <v>0.24</v>
      </c>
      <c r="FO26" s="19">
        <v>1</v>
      </c>
      <c r="FP26" s="19">
        <v>1.6</v>
      </c>
      <c r="FQ26" s="19">
        <v>1.3</v>
      </c>
      <c r="FR26" s="19">
        <v>1.3</v>
      </c>
      <c r="FS26" s="19">
        <v>1.5</v>
      </c>
      <c r="FT26" s="19">
        <v>2.1</v>
      </c>
      <c r="FU26" s="19">
        <v>10.84</v>
      </c>
    </row>
    <row r="27" spans="1:177" ht="24" customHeight="1" x14ac:dyDescent="0.35">
      <c r="A27" s="13" t="s">
        <v>55</v>
      </c>
      <c r="B27" s="13" t="s">
        <v>798</v>
      </c>
      <c r="C27" s="14">
        <v>2.7</v>
      </c>
      <c r="D27" s="14">
        <v>15.4</v>
      </c>
      <c r="E27" s="14">
        <v>5.6</v>
      </c>
      <c r="F27" s="14"/>
      <c r="G27" s="14"/>
      <c r="H27" s="14">
        <v>-5.8</v>
      </c>
      <c r="I27" s="14">
        <v>17.8</v>
      </c>
      <c r="J27" s="14"/>
      <c r="K27" s="14"/>
      <c r="L27" s="14">
        <v>-27.5</v>
      </c>
      <c r="M27" s="14">
        <v>-22.6</v>
      </c>
      <c r="N27" s="14">
        <v>2.9</v>
      </c>
      <c r="O27" s="14">
        <v>47.9</v>
      </c>
      <c r="P27" s="14">
        <v>-1.1000000000000001</v>
      </c>
      <c r="Q27" s="14">
        <v>-7.5</v>
      </c>
      <c r="R27" s="14">
        <v>32.200000000000003</v>
      </c>
      <c r="S27" s="14">
        <v>0</v>
      </c>
      <c r="T27" s="14"/>
      <c r="U27" s="14"/>
      <c r="V27" s="14"/>
      <c r="W27" s="14"/>
      <c r="X27" s="14">
        <v>28</v>
      </c>
      <c r="Y27" s="14">
        <v>-0.5</v>
      </c>
      <c r="Z27" s="14">
        <v>0.3</v>
      </c>
      <c r="AA27" s="14"/>
      <c r="AB27" s="14">
        <v>-3.4</v>
      </c>
      <c r="AC27" s="14">
        <v>4.0999999999999996</v>
      </c>
      <c r="AD27" s="14">
        <v>11.9</v>
      </c>
      <c r="AE27" s="14"/>
      <c r="AF27" s="14"/>
      <c r="AG27" s="14"/>
      <c r="AH27" s="14"/>
      <c r="AI27" s="14">
        <v>12.7</v>
      </c>
      <c r="AJ27" s="14">
        <v>-6.4</v>
      </c>
      <c r="AK27" s="14">
        <v>14.7</v>
      </c>
      <c r="AL27" s="14"/>
      <c r="AM27" s="14"/>
      <c r="AN27" s="14">
        <v>-0.9</v>
      </c>
      <c r="AO27" s="14">
        <v>-16.100000000000001</v>
      </c>
      <c r="AP27" s="14">
        <v>4.3</v>
      </c>
      <c r="AQ27" s="14">
        <v>6.3</v>
      </c>
      <c r="AR27" s="14">
        <v>-0.8</v>
      </c>
      <c r="AS27" s="14">
        <v>0.9</v>
      </c>
      <c r="AT27" s="14">
        <v>2.6</v>
      </c>
      <c r="AU27" s="14">
        <v>1.8</v>
      </c>
      <c r="AV27" s="14"/>
      <c r="AW27" s="14"/>
      <c r="AX27" s="14"/>
      <c r="AY27" s="14">
        <v>4.5</v>
      </c>
      <c r="AZ27" s="14">
        <v>-0.2</v>
      </c>
      <c r="BA27" s="14">
        <v>0.2</v>
      </c>
      <c r="BB27" s="14">
        <v>2</v>
      </c>
      <c r="BC27" s="14">
        <v>-2.7</v>
      </c>
      <c r="BD27" s="14">
        <v>0.4</v>
      </c>
      <c r="BE27" s="14">
        <v>0.2</v>
      </c>
      <c r="BF27" s="14">
        <v>0.4</v>
      </c>
      <c r="BG27" s="14"/>
      <c r="BH27" s="14"/>
      <c r="BI27" s="14">
        <v>6.5</v>
      </c>
      <c r="BJ27" s="14"/>
      <c r="BK27" s="14"/>
      <c r="BL27" s="14">
        <v>0</v>
      </c>
      <c r="BM27" s="14"/>
      <c r="BN27" s="14"/>
      <c r="BO27" s="14"/>
      <c r="BP27" s="14">
        <v>2.5</v>
      </c>
      <c r="BQ27" s="14">
        <v>0</v>
      </c>
      <c r="BR27" s="14">
        <v>0</v>
      </c>
      <c r="BS27" s="14">
        <v>0</v>
      </c>
      <c r="BT27" s="14">
        <v>-50.6</v>
      </c>
      <c r="BU27" s="14"/>
      <c r="BV27" s="14"/>
      <c r="BW27" s="14"/>
      <c r="BX27" s="14"/>
      <c r="BY27" s="14"/>
      <c r="BZ27" s="14"/>
      <c r="CA27" s="14"/>
      <c r="CB27" s="14"/>
      <c r="CC27" s="14">
        <v>-0.5</v>
      </c>
      <c r="CD27" s="14">
        <v>31.1</v>
      </c>
      <c r="CE27" s="14">
        <v>21.2</v>
      </c>
      <c r="CF27" s="14">
        <v>11.5</v>
      </c>
      <c r="CG27" s="14">
        <v>-0.4</v>
      </c>
      <c r="CH27" s="14">
        <v>-0.1</v>
      </c>
      <c r="CI27" s="14"/>
      <c r="CJ27" s="14"/>
      <c r="CK27" s="14"/>
      <c r="CL27" s="14">
        <v>13.3</v>
      </c>
      <c r="CM27" s="14">
        <v>18.399999999999999</v>
      </c>
      <c r="CN27" s="14">
        <v>18.899999999999999</v>
      </c>
      <c r="CO27" s="14"/>
      <c r="CP27" s="14"/>
      <c r="CQ27" s="14"/>
      <c r="CR27" s="14"/>
      <c r="CS27" s="14"/>
      <c r="CT27" s="14">
        <v>-12.3</v>
      </c>
      <c r="CU27" s="14">
        <v>-13</v>
      </c>
      <c r="CV27" s="14"/>
      <c r="CW27" s="14">
        <v>-3.3</v>
      </c>
      <c r="CX27" s="14">
        <v>9.1999999999999993</v>
      </c>
      <c r="CY27" s="14"/>
      <c r="CZ27" s="14"/>
      <c r="DA27" s="14">
        <v>1.3</v>
      </c>
      <c r="DB27" s="14">
        <v>0</v>
      </c>
      <c r="DC27" s="14">
        <v>0</v>
      </c>
      <c r="DD27" s="14">
        <v>-0.9</v>
      </c>
      <c r="DE27" s="14">
        <v>28.6</v>
      </c>
      <c r="DF27" s="14"/>
      <c r="DG27" s="14">
        <v>0</v>
      </c>
      <c r="DH27" s="14">
        <v>1.3</v>
      </c>
      <c r="DI27" s="14"/>
      <c r="DJ27" s="14">
        <v>0.7</v>
      </c>
      <c r="DK27" s="14">
        <v>0.1</v>
      </c>
      <c r="DL27" s="14">
        <v>0.6</v>
      </c>
      <c r="DM27" s="14"/>
      <c r="DN27" s="14">
        <v>-0.8</v>
      </c>
      <c r="DO27" s="14">
        <v>-2.2999999999999998</v>
      </c>
      <c r="DP27" s="14">
        <v>4.2</v>
      </c>
      <c r="DQ27" s="14">
        <v>0.1</v>
      </c>
      <c r="DR27" s="14">
        <v>-3.9</v>
      </c>
      <c r="DS27" s="14">
        <v>0.1</v>
      </c>
      <c r="DT27" s="14">
        <v>0.2</v>
      </c>
      <c r="DU27" s="14">
        <v>0.4</v>
      </c>
      <c r="DV27" s="14"/>
      <c r="DW27" s="14">
        <v>-3.1</v>
      </c>
      <c r="DX27" s="14">
        <v>0</v>
      </c>
      <c r="DY27" s="14">
        <v>1.2</v>
      </c>
      <c r="DZ27" s="14">
        <v>1.7</v>
      </c>
      <c r="EA27" s="14">
        <v>1.7</v>
      </c>
      <c r="EB27" s="14">
        <v>0</v>
      </c>
      <c r="EC27" s="14">
        <v>1.5</v>
      </c>
      <c r="ED27" s="14">
        <v>3.5</v>
      </c>
      <c r="EE27" s="14">
        <v>-2.6</v>
      </c>
      <c r="EF27" s="14">
        <v>1</v>
      </c>
      <c r="EG27" s="14">
        <v>0</v>
      </c>
      <c r="EH27" s="14">
        <v>1</v>
      </c>
      <c r="EI27" s="14">
        <v>2.6</v>
      </c>
      <c r="EJ27" s="14">
        <v>-0.1</v>
      </c>
      <c r="EK27" s="14">
        <v>1.8</v>
      </c>
      <c r="EL27" s="14">
        <v>0.2</v>
      </c>
      <c r="EM27" s="14">
        <v>0.2</v>
      </c>
      <c r="EN27" s="14">
        <v>0.2</v>
      </c>
      <c r="EO27" s="14">
        <v>0</v>
      </c>
      <c r="EP27" s="14">
        <v>21.8</v>
      </c>
      <c r="EQ27" s="14">
        <v>1.3</v>
      </c>
      <c r="ER27" s="14">
        <v>12.6</v>
      </c>
      <c r="ES27" s="14">
        <v>-0.2</v>
      </c>
      <c r="ET27" s="14">
        <v>-1.9</v>
      </c>
      <c r="EU27" s="14">
        <v>0</v>
      </c>
      <c r="EV27" s="14">
        <v>-6.4</v>
      </c>
      <c r="EW27" s="14">
        <v>1.6</v>
      </c>
      <c r="EX27" s="14">
        <v>0.3</v>
      </c>
      <c r="EY27" s="14">
        <v>0.8</v>
      </c>
      <c r="EZ27" s="14">
        <v>0.6</v>
      </c>
      <c r="FA27" s="14">
        <v>1</v>
      </c>
      <c r="FB27" s="14">
        <v>0.8</v>
      </c>
      <c r="FC27" s="14">
        <v>2.1</v>
      </c>
      <c r="FD27" s="14">
        <v>1.8</v>
      </c>
      <c r="FE27" s="14">
        <v>0</v>
      </c>
      <c r="FF27" s="14">
        <v>0.5</v>
      </c>
      <c r="FG27" s="14">
        <v>2.6</v>
      </c>
      <c r="FH27" s="14">
        <v>1</v>
      </c>
      <c r="FI27" s="14">
        <v>2.7</v>
      </c>
      <c r="FJ27" s="14"/>
      <c r="FK27" s="14">
        <v>260.2</v>
      </c>
      <c r="FL27" s="15"/>
      <c r="FM27" s="14">
        <v>2.2000000000000002</v>
      </c>
      <c r="FN27" s="14">
        <v>0.4</v>
      </c>
      <c r="FO27" s="14">
        <v>1.3</v>
      </c>
      <c r="FP27" s="14">
        <v>1.6</v>
      </c>
      <c r="FQ27" s="14">
        <v>1.3</v>
      </c>
      <c r="FR27" s="14">
        <v>1.3</v>
      </c>
      <c r="FS27" s="14">
        <v>1.4</v>
      </c>
      <c r="FT27" s="14">
        <v>2.1</v>
      </c>
      <c r="FU27" s="14">
        <v>11.6</v>
      </c>
    </row>
    <row r="28" spans="1:177" ht="24" customHeight="1" x14ac:dyDescent="0.35">
      <c r="A28" s="16" t="s">
        <v>55</v>
      </c>
      <c r="B28" s="16" t="s">
        <v>799</v>
      </c>
      <c r="C28" s="17">
        <v>3.5</v>
      </c>
      <c r="D28" s="17">
        <v>28</v>
      </c>
      <c r="E28" s="17">
        <v>8.1999999999999993</v>
      </c>
      <c r="F28" s="17"/>
      <c r="G28" s="17"/>
      <c r="H28" s="17">
        <v>-4.0999999999999996</v>
      </c>
      <c r="I28" s="17">
        <v>22.2</v>
      </c>
      <c r="J28" s="17"/>
      <c r="K28" s="17"/>
      <c r="L28" s="17">
        <v>-22.5</v>
      </c>
      <c r="M28" s="17">
        <v>-24.1</v>
      </c>
      <c r="N28" s="17">
        <v>2.2000000000000002</v>
      </c>
      <c r="O28" s="17">
        <v>52.5</v>
      </c>
      <c r="P28" s="17">
        <v>3.6</v>
      </c>
      <c r="Q28" s="17">
        <v>4.5999999999999996</v>
      </c>
      <c r="R28" s="17">
        <v>36.1</v>
      </c>
      <c r="S28" s="17">
        <v>-0.1</v>
      </c>
      <c r="T28" s="17"/>
      <c r="U28" s="17"/>
      <c r="V28" s="17"/>
      <c r="W28" s="17"/>
      <c r="X28" s="17">
        <v>31.2</v>
      </c>
      <c r="Y28" s="17">
        <v>-0.3</v>
      </c>
      <c r="Z28" s="17">
        <v>0.3</v>
      </c>
      <c r="AA28" s="17"/>
      <c r="AB28" s="17">
        <v>-3.4</v>
      </c>
      <c r="AC28" s="17">
        <v>4.3</v>
      </c>
      <c r="AD28" s="17">
        <v>14</v>
      </c>
      <c r="AE28" s="17"/>
      <c r="AF28" s="17"/>
      <c r="AG28" s="17"/>
      <c r="AH28" s="17"/>
      <c r="AI28" s="17">
        <v>14</v>
      </c>
      <c r="AJ28" s="17">
        <v>-5.2</v>
      </c>
      <c r="AK28" s="17">
        <v>19.2</v>
      </c>
      <c r="AL28" s="17"/>
      <c r="AM28" s="17"/>
      <c r="AN28" s="17">
        <v>-1.8</v>
      </c>
      <c r="AO28" s="17">
        <v>-14.5</v>
      </c>
      <c r="AP28" s="17">
        <v>4.7</v>
      </c>
      <c r="AQ28" s="17">
        <v>6.8</v>
      </c>
      <c r="AR28" s="17">
        <v>-1.1000000000000001</v>
      </c>
      <c r="AS28" s="17">
        <v>1.4</v>
      </c>
      <c r="AT28" s="17">
        <v>2.6</v>
      </c>
      <c r="AU28" s="17">
        <v>0.6</v>
      </c>
      <c r="AV28" s="17"/>
      <c r="AW28" s="17"/>
      <c r="AX28" s="17"/>
      <c r="AY28" s="17">
        <v>4.5</v>
      </c>
      <c r="AZ28" s="17">
        <v>-0.3</v>
      </c>
      <c r="BA28" s="17">
        <v>0.2</v>
      </c>
      <c r="BB28" s="17">
        <v>1.5</v>
      </c>
      <c r="BC28" s="17">
        <v>-3.3</v>
      </c>
      <c r="BD28" s="17">
        <v>0.4</v>
      </c>
      <c r="BE28" s="17">
        <v>0.2</v>
      </c>
      <c r="BF28" s="17">
        <v>-3.6</v>
      </c>
      <c r="BG28" s="17"/>
      <c r="BH28" s="17"/>
      <c r="BI28" s="17">
        <v>8.6</v>
      </c>
      <c r="BJ28" s="17"/>
      <c r="BK28" s="17"/>
      <c r="BL28" s="17">
        <v>0</v>
      </c>
      <c r="BM28" s="17"/>
      <c r="BN28" s="17"/>
      <c r="BO28" s="17"/>
      <c r="BP28" s="17">
        <v>5.7</v>
      </c>
      <c r="BQ28" s="17">
        <v>0</v>
      </c>
      <c r="BR28" s="17">
        <v>0</v>
      </c>
      <c r="BS28" s="17">
        <v>0</v>
      </c>
      <c r="BT28" s="17">
        <v>-44.1</v>
      </c>
      <c r="BU28" s="17"/>
      <c r="BV28" s="17"/>
      <c r="BW28" s="17"/>
      <c r="BX28" s="17"/>
      <c r="BY28" s="17"/>
      <c r="BZ28" s="17"/>
      <c r="CA28" s="17"/>
      <c r="CB28" s="17"/>
      <c r="CC28" s="17">
        <v>-0.4</v>
      </c>
      <c r="CD28" s="17">
        <v>40.9</v>
      </c>
      <c r="CE28" s="17">
        <v>21.7</v>
      </c>
      <c r="CF28" s="17">
        <v>11.5</v>
      </c>
      <c r="CG28" s="17">
        <v>-0.6</v>
      </c>
      <c r="CH28" s="17">
        <v>5.7</v>
      </c>
      <c r="CI28" s="17"/>
      <c r="CJ28" s="17"/>
      <c r="CK28" s="17"/>
      <c r="CL28" s="17">
        <v>18.600000000000001</v>
      </c>
      <c r="CM28" s="17">
        <v>23.9</v>
      </c>
      <c r="CN28" s="17">
        <v>27.1</v>
      </c>
      <c r="CO28" s="17"/>
      <c r="CP28" s="17"/>
      <c r="CQ28" s="17"/>
      <c r="CR28" s="17"/>
      <c r="CS28" s="17"/>
      <c r="CT28" s="17">
        <v>-7.3</v>
      </c>
      <c r="CU28" s="17">
        <v>-10</v>
      </c>
      <c r="CV28" s="17"/>
      <c r="CW28" s="17">
        <v>-1.5</v>
      </c>
      <c r="CX28" s="17">
        <v>9.6</v>
      </c>
      <c r="CY28" s="17"/>
      <c r="CZ28" s="17"/>
      <c r="DA28" s="17">
        <v>1.3</v>
      </c>
      <c r="DB28" s="17">
        <v>0.1</v>
      </c>
      <c r="DC28" s="17">
        <v>0</v>
      </c>
      <c r="DD28" s="17">
        <v>-0.9</v>
      </c>
      <c r="DE28" s="17">
        <v>30</v>
      </c>
      <c r="DF28" s="17"/>
      <c r="DG28" s="17">
        <v>0</v>
      </c>
      <c r="DH28" s="17">
        <v>1.3</v>
      </c>
      <c r="DI28" s="17"/>
      <c r="DJ28" s="17">
        <v>0.8</v>
      </c>
      <c r="DK28" s="17">
        <v>0.2</v>
      </c>
      <c r="DL28" s="17">
        <v>0.6</v>
      </c>
      <c r="DM28" s="17"/>
      <c r="DN28" s="17">
        <v>-0.8</v>
      </c>
      <c r="DO28" s="17">
        <v>-2.2999999999999998</v>
      </c>
      <c r="DP28" s="17">
        <v>4.5999999999999996</v>
      </c>
      <c r="DQ28" s="17">
        <v>1</v>
      </c>
      <c r="DR28" s="17">
        <v>-4</v>
      </c>
      <c r="DS28" s="17">
        <v>0.1</v>
      </c>
      <c r="DT28" s="17">
        <v>0.2</v>
      </c>
      <c r="DU28" s="17">
        <v>0.4</v>
      </c>
      <c r="DV28" s="17"/>
      <c r="DW28" s="17">
        <v>-3.2</v>
      </c>
      <c r="DX28" s="17">
        <v>0</v>
      </c>
      <c r="DY28" s="17">
        <v>1.3</v>
      </c>
      <c r="DZ28" s="17">
        <v>1.8</v>
      </c>
      <c r="EA28" s="17">
        <v>1.9</v>
      </c>
      <c r="EB28" s="17">
        <v>0</v>
      </c>
      <c r="EC28" s="17">
        <v>2.4</v>
      </c>
      <c r="ED28" s="17">
        <v>3.5</v>
      </c>
      <c r="EE28" s="17">
        <v>-0.2</v>
      </c>
      <c r="EF28" s="17">
        <v>-1</v>
      </c>
      <c r="EG28" s="17">
        <v>0.7</v>
      </c>
      <c r="EH28" s="17">
        <v>0.2</v>
      </c>
      <c r="EI28" s="17">
        <v>2.6</v>
      </c>
      <c r="EJ28" s="17">
        <v>0.1</v>
      </c>
      <c r="EK28" s="17">
        <v>1.8</v>
      </c>
      <c r="EL28" s="17">
        <v>0.2</v>
      </c>
      <c r="EM28" s="17">
        <v>0.2</v>
      </c>
      <c r="EN28" s="17">
        <v>0.2</v>
      </c>
      <c r="EO28" s="17">
        <v>0</v>
      </c>
      <c r="EP28" s="17">
        <v>21.3</v>
      </c>
      <c r="EQ28" s="17">
        <v>1.9</v>
      </c>
      <c r="ER28" s="17">
        <v>18.3</v>
      </c>
      <c r="ES28" s="17">
        <v>-0.2</v>
      </c>
      <c r="ET28" s="17">
        <v>1.2</v>
      </c>
      <c r="EU28" s="17">
        <v>0</v>
      </c>
      <c r="EV28" s="17">
        <v>-6.7</v>
      </c>
      <c r="EW28" s="17">
        <v>1.6</v>
      </c>
      <c r="EX28" s="17">
        <v>0.3</v>
      </c>
      <c r="EY28" s="17">
        <v>0.8</v>
      </c>
      <c r="EZ28" s="17">
        <v>0.6</v>
      </c>
      <c r="FA28" s="17">
        <v>1.7</v>
      </c>
      <c r="FB28" s="17">
        <v>1.2</v>
      </c>
      <c r="FC28" s="17">
        <v>2.2000000000000002</v>
      </c>
      <c r="FD28" s="17">
        <v>2</v>
      </c>
      <c r="FE28" s="17">
        <v>0</v>
      </c>
      <c r="FF28" s="17">
        <v>0.5</v>
      </c>
      <c r="FG28" s="17">
        <v>2.6</v>
      </c>
      <c r="FH28" s="17">
        <v>1.4</v>
      </c>
      <c r="FI28" s="17">
        <v>2.4</v>
      </c>
      <c r="FJ28" s="17"/>
      <c r="FK28" s="17">
        <v>390.1</v>
      </c>
      <c r="FL28" s="15"/>
      <c r="FM28" s="17">
        <v>2.2000000000000002</v>
      </c>
      <c r="FN28" s="17">
        <v>-0.18</v>
      </c>
      <c r="FO28" s="17">
        <v>1.2</v>
      </c>
      <c r="FP28" s="17">
        <v>1.8</v>
      </c>
      <c r="FQ28" s="17">
        <v>1.3</v>
      </c>
      <c r="FR28" s="17">
        <v>1.3</v>
      </c>
      <c r="FS28" s="17">
        <v>1.5</v>
      </c>
      <c r="FT28" s="17">
        <v>2</v>
      </c>
      <c r="FU28" s="17">
        <v>11.12</v>
      </c>
    </row>
    <row r="29" spans="1:177" ht="24" customHeight="1" x14ac:dyDescent="0.35">
      <c r="A29" s="16" t="s">
        <v>55</v>
      </c>
      <c r="B29" s="16" t="s">
        <v>800</v>
      </c>
      <c r="C29" s="17">
        <v>3.8</v>
      </c>
      <c r="D29" s="17">
        <v>39.1</v>
      </c>
      <c r="E29" s="17">
        <v>9.8000000000000007</v>
      </c>
      <c r="F29" s="17"/>
      <c r="G29" s="17"/>
      <c r="H29" s="17">
        <v>-2.7</v>
      </c>
      <c r="I29" s="17">
        <v>24.9</v>
      </c>
      <c r="J29" s="17"/>
      <c r="K29" s="17"/>
      <c r="L29" s="17">
        <v>-21.3</v>
      </c>
      <c r="M29" s="17">
        <v>-15.4</v>
      </c>
      <c r="N29" s="17">
        <v>11.5</v>
      </c>
      <c r="O29" s="17">
        <v>54.6</v>
      </c>
      <c r="P29" s="17">
        <v>5.2</v>
      </c>
      <c r="Q29" s="17">
        <v>4.8</v>
      </c>
      <c r="R29" s="17">
        <v>35.200000000000003</v>
      </c>
      <c r="S29" s="17">
        <v>0.1</v>
      </c>
      <c r="T29" s="17"/>
      <c r="U29" s="17"/>
      <c r="V29" s="17"/>
      <c r="W29" s="17"/>
      <c r="X29" s="17">
        <v>32.6</v>
      </c>
      <c r="Y29" s="17">
        <v>0</v>
      </c>
      <c r="Z29" s="17">
        <v>0.2</v>
      </c>
      <c r="AA29" s="17"/>
      <c r="AB29" s="17">
        <v>-3.4</v>
      </c>
      <c r="AC29" s="17">
        <v>3.8</v>
      </c>
      <c r="AD29" s="17">
        <v>4.0999999999999996</v>
      </c>
      <c r="AE29" s="17"/>
      <c r="AF29" s="17"/>
      <c r="AG29" s="17"/>
      <c r="AH29" s="17"/>
      <c r="AI29" s="17">
        <v>14.7</v>
      </c>
      <c r="AJ29" s="17">
        <v>-4.0999999999999996</v>
      </c>
      <c r="AK29" s="17">
        <v>20.399999999999999</v>
      </c>
      <c r="AL29" s="17"/>
      <c r="AM29" s="17"/>
      <c r="AN29" s="17">
        <v>-1.7</v>
      </c>
      <c r="AO29" s="17">
        <v>-12.1</v>
      </c>
      <c r="AP29" s="17">
        <v>5.0999999999999996</v>
      </c>
      <c r="AQ29" s="17">
        <v>6.4</v>
      </c>
      <c r="AR29" s="17">
        <v>-0.9</v>
      </c>
      <c r="AS29" s="17">
        <v>-0.2</v>
      </c>
      <c r="AT29" s="17">
        <v>2.6</v>
      </c>
      <c r="AU29" s="17">
        <v>0.4</v>
      </c>
      <c r="AV29" s="17"/>
      <c r="AW29" s="17"/>
      <c r="AX29" s="17"/>
      <c r="AY29" s="17">
        <v>4.5</v>
      </c>
      <c r="AZ29" s="17">
        <v>-0.5</v>
      </c>
      <c r="BA29" s="17">
        <v>0.2</v>
      </c>
      <c r="BB29" s="17">
        <v>2.7</v>
      </c>
      <c r="BC29" s="17">
        <v>-1.5</v>
      </c>
      <c r="BD29" s="17">
        <v>0.4</v>
      </c>
      <c r="BE29" s="17">
        <v>0.2</v>
      </c>
      <c r="BF29" s="17">
        <v>0.9</v>
      </c>
      <c r="BG29" s="17"/>
      <c r="BH29" s="17"/>
      <c r="BI29" s="17">
        <v>10.4</v>
      </c>
      <c r="BJ29" s="17"/>
      <c r="BK29" s="17"/>
      <c r="BL29" s="17">
        <v>0</v>
      </c>
      <c r="BM29" s="17"/>
      <c r="BN29" s="17"/>
      <c r="BO29" s="17"/>
      <c r="BP29" s="17">
        <v>5.8</v>
      </c>
      <c r="BQ29" s="17">
        <v>0</v>
      </c>
      <c r="BR29" s="17">
        <v>0</v>
      </c>
      <c r="BS29" s="17">
        <v>0</v>
      </c>
      <c r="BT29" s="17">
        <v>-40.9</v>
      </c>
      <c r="BU29" s="17"/>
      <c r="BV29" s="17"/>
      <c r="BW29" s="17"/>
      <c r="BX29" s="17"/>
      <c r="BY29" s="17"/>
      <c r="BZ29" s="17"/>
      <c r="CA29" s="17"/>
      <c r="CB29" s="17"/>
      <c r="CC29" s="17">
        <v>-0.4</v>
      </c>
      <c r="CD29" s="17">
        <v>48.2</v>
      </c>
      <c r="CE29" s="17">
        <v>28.8</v>
      </c>
      <c r="CF29" s="17">
        <v>12.4</v>
      </c>
      <c r="CG29" s="17">
        <v>-0.4</v>
      </c>
      <c r="CH29" s="17">
        <v>5.8</v>
      </c>
      <c r="CI29" s="17"/>
      <c r="CJ29" s="17"/>
      <c r="CK29" s="17"/>
      <c r="CL29" s="17">
        <v>22.4</v>
      </c>
      <c r="CM29" s="17">
        <v>27.6</v>
      </c>
      <c r="CN29" s="17">
        <v>32</v>
      </c>
      <c r="CO29" s="17"/>
      <c r="CP29" s="17"/>
      <c r="CQ29" s="17"/>
      <c r="CR29" s="17"/>
      <c r="CS29" s="17"/>
      <c r="CT29" s="17">
        <v>-3.4</v>
      </c>
      <c r="CU29" s="17">
        <v>-7.7</v>
      </c>
      <c r="CV29" s="17"/>
      <c r="CW29" s="17">
        <v>-0.8</v>
      </c>
      <c r="CX29" s="17">
        <v>6.1</v>
      </c>
      <c r="CY29" s="17"/>
      <c r="CZ29" s="17"/>
      <c r="DA29" s="17">
        <v>1.3</v>
      </c>
      <c r="DB29" s="17">
        <v>0.1</v>
      </c>
      <c r="DC29" s="17">
        <v>-0.1</v>
      </c>
      <c r="DD29" s="17">
        <v>-0.9</v>
      </c>
      <c r="DE29" s="17">
        <v>31.4</v>
      </c>
      <c r="DF29" s="17"/>
      <c r="DG29" s="17">
        <v>0</v>
      </c>
      <c r="DH29" s="17">
        <v>1.4</v>
      </c>
      <c r="DI29" s="17"/>
      <c r="DJ29" s="17">
        <v>0.4</v>
      </c>
      <c r="DK29" s="17">
        <v>0.2</v>
      </c>
      <c r="DL29" s="17">
        <v>0.6</v>
      </c>
      <c r="DM29" s="17"/>
      <c r="DN29" s="17">
        <v>-0.8</v>
      </c>
      <c r="DO29" s="17">
        <v>-2.2999999999999998</v>
      </c>
      <c r="DP29" s="17">
        <v>4.8</v>
      </c>
      <c r="DQ29" s="17">
        <v>0.9</v>
      </c>
      <c r="DR29" s="17">
        <v>-4</v>
      </c>
      <c r="DS29" s="17">
        <v>0</v>
      </c>
      <c r="DT29" s="17">
        <v>0.2</v>
      </c>
      <c r="DU29" s="17">
        <v>0.4</v>
      </c>
      <c r="DV29" s="17"/>
      <c r="DW29" s="17">
        <v>-3.4</v>
      </c>
      <c r="DX29" s="17">
        <v>0</v>
      </c>
      <c r="DY29" s="17">
        <v>1.2</v>
      </c>
      <c r="DZ29" s="17">
        <v>1.8</v>
      </c>
      <c r="EA29" s="17">
        <v>1.9</v>
      </c>
      <c r="EB29" s="17">
        <v>0</v>
      </c>
      <c r="EC29" s="17">
        <v>4.0999999999999996</v>
      </c>
      <c r="ED29" s="17">
        <v>3.7</v>
      </c>
      <c r="EE29" s="17">
        <v>0.4</v>
      </c>
      <c r="EF29" s="17">
        <v>-1</v>
      </c>
      <c r="EG29" s="17">
        <v>0.5</v>
      </c>
      <c r="EH29" s="17">
        <v>0.1</v>
      </c>
      <c r="EI29" s="17">
        <v>2.6</v>
      </c>
      <c r="EJ29" s="17">
        <v>0</v>
      </c>
      <c r="EK29" s="17">
        <v>1.6</v>
      </c>
      <c r="EL29" s="17">
        <v>0.2</v>
      </c>
      <c r="EM29" s="17">
        <v>0.2</v>
      </c>
      <c r="EN29" s="17">
        <v>0.2</v>
      </c>
      <c r="EO29" s="17">
        <v>0</v>
      </c>
      <c r="EP29" s="17">
        <v>21.2</v>
      </c>
      <c r="EQ29" s="17">
        <v>2.2999999999999998</v>
      </c>
      <c r="ER29" s="17">
        <v>18.8</v>
      </c>
      <c r="ES29" s="17">
        <v>-0.2</v>
      </c>
      <c r="ET29" s="17">
        <v>3</v>
      </c>
      <c r="EU29" s="17">
        <v>0</v>
      </c>
      <c r="EV29" s="17">
        <v>-7</v>
      </c>
      <c r="EW29" s="17">
        <v>1.6</v>
      </c>
      <c r="EX29" s="17">
        <v>0.3</v>
      </c>
      <c r="EY29" s="17">
        <v>0.8</v>
      </c>
      <c r="EZ29" s="17">
        <v>0.6</v>
      </c>
      <c r="FA29" s="17">
        <v>2.1</v>
      </c>
      <c r="FB29" s="17">
        <v>1.2</v>
      </c>
      <c r="FC29" s="17">
        <v>2.4</v>
      </c>
      <c r="FD29" s="17">
        <v>2</v>
      </c>
      <c r="FE29" s="17">
        <v>0</v>
      </c>
      <c r="FF29" s="17">
        <v>0.3</v>
      </c>
      <c r="FG29" s="17">
        <v>4.8</v>
      </c>
      <c r="FH29" s="17">
        <v>1.9</v>
      </c>
      <c r="FI29" s="17">
        <v>3.5</v>
      </c>
      <c r="FJ29" s="17"/>
      <c r="FK29" s="17">
        <v>477.6</v>
      </c>
      <c r="FL29" s="15"/>
      <c r="FM29" s="17">
        <v>2.4</v>
      </c>
      <c r="FN29" s="17">
        <v>-0.75</v>
      </c>
      <c r="FO29" s="17">
        <v>1.3</v>
      </c>
      <c r="FP29" s="17">
        <v>1.8</v>
      </c>
      <c r="FQ29" s="17">
        <v>1.3</v>
      </c>
      <c r="FR29" s="17">
        <v>1.3</v>
      </c>
      <c r="FS29" s="17">
        <v>1.6</v>
      </c>
      <c r="FT29" s="17">
        <v>2</v>
      </c>
      <c r="FU29" s="17">
        <v>10.95</v>
      </c>
    </row>
    <row r="30" spans="1:177" ht="24" customHeight="1" x14ac:dyDescent="0.35">
      <c r="A30" s="16" t="s">
        <v>55</v>
      </c>
      <c r="B30" s="16" t="s">
        <v>801</v>
      </c>
      <c r="C30" s="17">
        <v>34</v>
      </c>
      <c r="D30" s="17">
        <v>40.799999999999997</v>
      </c>
      <c r="E30" s="17">
        <v>10.199999999999999</v>
      </c>
      <c r="F30" s="17"/>
      <c r="G30" s="17"/>
      <c r="H30" s="17">
        <v>-2.7</v>
      </c>
      <c r="I30" s="17">
        <v>26.4</v>
      </c>
      <c r="J30" s="17"/>
      <c r="K30" s="17"/>
      <c r="L30" s="17">
        <v>-16.899999999999999</v>
      </c>
      <c r="M30" s="17">
        <v>-16.8</v>
      </c>
      <c r="N30" s="17">
        <v>9</v>
      </c>
      <c r="O30" s="17">
        <v>58.9</v>
      </c>
      <c r="P30" s="17">
        <v>2.9</v>
      </c>
      <c r="Q30" s="17">
        <v>3.5</v>
      </c>
      <c r="R30" s="17">
        <v>37.1</v>
      </c>
      <c r="S30" s="17">
        <v>-0.1</v>
      </c>
      <c r="T30" s="17"/>
      <c r="U30" s="17"/>
      <c r="V30" s="17"/>
      <c r="W30" s="17"/>
      <c r="X30" s="17">
        <v>18.5</v>
      </c>
      <c r="Y30" s="17">
        <v>0.2</v>
      </c>
      <c r="Z30" s="17">
        <v>0.4</v>
      </c>
      <c r="AA30" s="17"/>
      <c r="AB30" s="17">
        <v>-3.4</v>
      </c>
      <c r="AC30" s="17">
        <v>4</v>
      </c>
      <c r="AD30" s="17">
        <v>4.4000000000000004</v>
      </c>
      <c r="AE30" s="17"/>
      <c r="AF30" s="17"/>
      <c r="AG30" s="17"/>
      <c r="AH30" s="17"/>
      <c r="AI30" s="17">
        <v>18.399999999999999</v>
      </c>
      <c r="AJ30" s="17">
        <v>4.5999999999999996</v>
      </c>
      <c r="AK30" s="17">
        <v>24.1</v>
      </c>
      <c r="AL30" s="17"/>
      <c r="AM30" s="17"/>
      <c r="AN30" s="17">
        <v>-1.7</v>
      </c>
      <c r="AO30" s="17">
        <v>-11.1</v>
      </c>
      <c r="AP30" s="17">
        <v>5.7</v>
      </c>
      <c r="AQ30" s="17">
        <v>19.3</v>
      </c>
      <c r="AR30" s="17">
        <v>-0.8</v>
      </c>
      <c r="AS30" s="17">
        <v>0.1</v>
      </c>
      <c r="AT30" s="17">
        <v>2.6</v>
      </c>
      <c r="AU30" s="17">
        <v>1</v>
      </c>
      <c r="AV30" s="17"/>
      <c r="AW30" s="17"/>
      <c r="AX30" s="17"/>
      <c r="AY30" s="17">
        <v>4.5</v>
      </c>
      <c r="AZ30" s="17">
        <v>-0.7</v>
      </c>
      <c r="BA30" s="17">
        <v>0.2</v>
      </c>
      <c r="BB30" s="17">
        <v>2.6</v>
      </c>
      <c r="BC30" s="17">
        <v>-1.4</v>
      </c>
      <c r="BD30" s="17">
        <v>0.4</v>
      </c>
      <c r="BE30" s="17">
        <v>0.3</v>
      </c>
      <c r="BF30" s="17">
        <v>-0.7</v>
      </c>
      <c r="BG30" s="17"/>
      <c r="BH30" s="17"/>
      <c r="BI30" s="17">
        <v>10.9</v>
      </c>
      <c r="BJ30" s="17"/>
      <c r="BK30" s="17"/>
      <c r="BL30" s="17">
        <v>0</v>
      </c>
      <c r="BM30" s="17"/>
      <c r="BN30" s="17"/>
      <c r="BO30" s="17"/>
      <c r="BP30" s="17">
        <v>6.4</v>
      </c>
      <c r="BQ30" s="17">
        <v>0</v>
      </c>
      <c r="BR30" s="17">
        <v>0</v>
      </c>
      <c r="BS30" s="17">
        <v>0</v>
      </c>
      <c r="BT30" s="17">
        <v>-48</v>
      </c>
      <c r="BU30" s="17"/>
      <c r="BV30" s="17"/>
      <c r="BW30" s="17"/>
      <c r="BX30" s="17"/>
      <c r="BY30" s="17"/>
      <c r="BZ30" s="17"/>
      <c r="CA30" s="17"/>
      <c r="CB30" s="17"/>
      <c r="CC30" s="17">
        <v>-0.4</v>
      </c>
      <c r="CD30" s="17">
        <v>53.1</v>
      </c>
      <c r="CE30" s="17">
        <v>37.1</v>
      </c>
      <c r="CF30" s="17">
        <v>14.4</v>
      </c>
      <c r="CG30" s="17">
        <v>2</v>
      </c>
      <c r="CH30" s="17">
        <v>5.8</v>
      </c>
      <c r="CI30" s="17"/>
      <c r="CJ30" s="17"/>
      <c r="CK30" s="17"/>
      <c r="CL30" s="17">
        <v>24.3</v>
      </c>
      <c r="CM30" s="17">
        <v>29.5</v>
      </c>
      <c r="CN30" s="17">
        <v>35.4</v>
      </c>
      <c r="CO30" s="17"/>
      <c r="CP30" s="17"/>
      <c r="CQ30" s="17"/>
      <c r="CR30" s="17"/>
      <c r="CS30" s="17"/>
      <c r="CT30" s="17">
        <v>-1.9</v>
      </c>
      <c r="CU30" s="17">
        <v>-6.8</v>
      </c>
      <c r="CV30" s="17"/>
      <c r="CW30" s="17">
        <v>-0.8</v>
      </c>
      <c r="CX30" s="17">
        <v>6</v>
      </c>
      <c r="CY30" s="17"/>
      <c r="CZ30" s="17"/>
      <c r="DA30" s="17">
        <v>1.3</v>
      </c>
      <c r="DB30" s="17">
        <v>0.1</v>
      </c>
      <c r="DC30" s="17">
        <v>0</v>
      </c>
      <c r="DD30" s="17">
        <v>-1</v>
      </c>
      <c r="DE30" s="17">
        <v>31.7</v>
      </c>
      <c r="DF30" s="17"/>
      <c r="DG30" s="17">
        <v>0</v>
      </c>
      <c r="DH30" s="17">
        <v>1.2</v>
      </c>
      <c r="DI30" s="17"/>
      <c r="DJ30" s="17">
        <v>-3</v>
      </c>
      <c r="DK30" s="17">
        <v>0.2</v>
      </c>
      <c r="DL30" s="17">
        <v>0.6</v>
      </c>
      <c r="DM30" s="17"/>
      <c r="DN30" s="17">
        <v>-0.8</v>
      </c>
      <c r="DO30" s="17">
        <v>-2.2999999999999998</v>
      </c>
      <c r="DP30" s="17">
        <v>4.7</v>
      </c>
      <c r="DQ30" s="17">
        <v>1</v>
      </c>
      <c r="DR30" s="17">
        <v>-4.0999999999999996</v>
      </c>
      <c r="DS30" s="17">
        <v>0</v>
      </c>
      <c r="DT30" s="17">
        <v>0.2</v>
      </c>
      <c r="DU30" s="17">
        <v>0.4</v>
      </c>
      <c r="DV30" s="17"/>
      <c r="DW30" s="17">
        <v>-3.4</v>
      </c>
      <c r="DX30" s="17">
        <v>0</v>
      </c>
      <c r="DY30" s="17">
        <v>1.3</v>
      </c>
      <c r="DZ30" s="17">
        <v>1.9</v>
      </c>
      <c r="EA30" s="17">
        <v>1.9</v>
      </c>
      <c r="EB30" s="17">
        <v>0</v>
      </c>
      <c r="EC30" s="17">
        <v>0.4</v>
      </c>
      <c r="ED30" s="17">
        <v>3.7</v>
      </c>
      <c r="EE30" s="17">
        <v>-3.1</v>
      </c>
      <c r="EF30" s="17">
        <v>0.4</v>
      </c>
      <c r="EG30" s="17">
        <v>0</v>
      </c>
      <c r="EH30" s="17">
        <v>0.4</v>
      </c>
      <c r="EI30" s="17">
        <v>2.6</v>
      </c>
      <c r="EJ30" s="17">
        <v>-0.1</v>
      </c>
      <c r="EK30" s="17">
        <v>1.5</v>
      </c>
      <c r="EL30" s="17">
        <v>0.2</v>
      </c>
      <c r="EM30" s="17">
        <v>0.2</v>
      </c>
      <c r="EN30" s="17">
        <v>0.2</v>
      </c>
      <c r="EO30" s="17">
        <v>0</v>
      </c>
      <c r="EP30" s="17">
        <v>21.4</v>
      </c>
      <c r="EQ30" s="17">
        <v>2.9</v>
      </c>
      <c r="ER30" s="17">
        <v>22.6</v>
      </c>
      <c r="ES30" s="17">
        <v>-0.2</v>
      </c>
      <c r="ET30" s="17">
        <v>3.5</v>
      </c>
      <c r="EU30" s="17">
        <v>0</v>
      </c>
      <c r="EV30" s="17">
        <v>-7</v>
      </c>
      <c r="EW30" s="17">
        <v>1.6</v>
      </c>
      <c r="EX30" s="17">
        <v>0.3</v>
      </c>
      <c r="EY30" s="17">
        <v>0.8</v>
      </c>
      <c r="EZ30" s="17">
        <v>0.6</v>
      </c>
      <c r="FA30" s="17">
        <v>2.5</v>
      </c>
      <c r="FB30" s="17">
        <v>1.2</v>
      </c>
      <c r="FC30" s="17">
        <v>2.2000000000000002</v>
      </c>
      <c r="FD30" s="17">
        <v>2.1</v>
      </c>
      <c r="FE30" s="17">
        <v>0</v>
      </c>
      <c r="FF30" s="17">
        <v>0</v>
      </c>
      <c r="FG30" s="17">
        <v>2.2999999999999998</v>
      </c>
      <c r="FH30" s="17">
        <v>3.2</v>
      </c>
      <c r="FI30" s="17">
        <v>2.7</v>
      </c>
      <c r="FJ30" s="17"/>
      <c r="FK30" s="17">
        <v>545.79999999999995</v>
      </c>
      <c r="FL30" s="15"/>
      <c r="FM30" s="17">
        <v>2.5</v>
      </c>
      <c r="FN30" s="17">
        <v>-0.86</v>
      </c>
      <c r="FO30" s="17">
        <v>1.5</v>
      </c>
      <c r="FP30" s="17">
        <v>1.8</v>
      </c>
      <c r="FQ30" s="17">
        <v>1.3</v>
      </c>
      <c r="FR30" s="17">
        <v>1.3</v>
      </c>
      <c r="FS30" s="17">
        <v>1.8</v>
      </c>
      <c r="FT30" s="17">
        <v>2.1</v>
      </c>
      <c r="FU30" s="17">
        <v>11.44</v>
      </c>
    </row>
    <row r="31" spans="1:177" ht="24" customHeight="1" x14ac:dyDescent="0.35">
      <c r="A31" s="16" t="s">
        <v>55</v>
      </c>
      <c r="B31" s="16" t="s">
        <v>802</v>
      </c>
      <c r="C31" s="17">
        <v>35.1</v>
      </c>
      <c r="D31" s="17">
        <v>47.5</v>
      </c>
      <c r="E31" s="17">
        <v>11.8</v>
      </c>
      <c r="F31" s="17"/>
      <c r="G31" s="17"/>
      <c r="H31" s="17">
        <v>-0.6</v>
      </c>
      <c r="I31" s="17">
        <v>29.9</v>
      </c>
      <c r="J31" s="17"/>
      <c r="K31" s="17"/>
      <c r="L31" s="17">
        <v>-15.6</v>
      </c>
      <c r="M31" s="17">
        <v>-11.5</v>
      </c>
      <c r="N31" s="17">
        <v>14.9</v>
      </c>
      <c r="O31" s="17">
        <v>59.3</v>
      </c>
      <c r="P31" s="17">
        <v>3</v>
      </c>
      <c r="Q31" s="17">
        <v>3.8</v>
      </c>
      <c r="R31" s="17">
        <v>40.9</v>
      </c>
      <c r="S31" s="17">
        <v>0.1</v>
      </c>
      <c r="T31" s="17"/>
      <c r="U31" s="17"/>
      <c r="V31" s="17"/>
      <c r="W31" s="17"/>
      <c r="X31" s="17">
        <v>16.600000000000001</v>
      </c>
      <c r="Y31" s="17">
        <v>0.1</v>
      </c>
      <c r="Z31" s="17">
        <v>0.4</v>
      </c>
      <c r="AA31" s="17"/>
      <c r="AB31" s="17">
        <v>-3.4</v>
      </c>
      <c r="AC31" s="17">
        <v>4</v>
      </c>
      <c r="AD31" s="17">
        <v>4.5999999999999996</v>
      </c>
      <c r="AE31" s="17"/>
      <c r="AF31" s="17"/>
      <c r="AG31" s="17"/>
      <c r="AH31" s="17"/>
      <c r="AI31" s="17">
        <v>18.7</v>
      </c>
      <c r="AJ31" s="17">
        <v>5.4</v>
      </c>
      <c r="AK31" s="17">
        <v>27.7</v>
      </c>
      <c r="AL31" s="17"/>
      <c r="AM31" s="17"/>
      <c r="AN31" s="17">
        <v>-1.3</v>
      </c>
      <c r="AO31" s="17">
        <v>-10.8</v>
      </c>
      <c r="AP31" s="17">
        <v>5.9</v>
      </c>
      <c r="AQ31" s="17">
        <v>18.8</v>
      </c>
      <c r="AR31" s="17">
        <v>-0.9</v>
      </c>
      <c r="AS31" s="17">
        <v>0.7</v>
      </c>
      <c r="AT31" s="17">
        <v>2.6</v>
      </c>
      <c r="AU31" s="17">
        <v>1.6</v>
      </c>
      <c r="AV31" s="17"/>
      <c r="AW31" s="17"/>
      <c r="AX31" s="17"/>
      <c r="AY31" s="17">
        <v>4.5</v>
      </c>
      <c r="AZ31" s="17">
        <v>-0.7</v>
      </c>
      <c r="BA31" s="17">
        <v>0.2</v>
      </c>
      <c r="BB31" s="17">
        <v>3.9</v>
      </c>
      <c r="BC31" s="17">
        <v>0.1</v>
      </c>
      <c r="BD31" s="17">
        <v>0.4</v>
      </c>
      <c r="BE31" s="17">
        <v>0.2</v>
      </c>
      <c r="BF31" s="17">
        <v>1.9</v>
      </c>
      <c r="BG31" s="17"/>
      <c r="BH31" s="17"/>
      <c r="BI31" s="17">
        <v>13.5</v>
      </c>
      <c r="BJ31" s="17"/>
      <c r="BK31" s="17"/>
      <c r="BL31" s="17">
        <v>0</v>
      </c>
      <c r="BM31" s="17"/>
      <c r="BN31" s="17"/>
      <c r="BO31" s="17"/>
      <c r="BP31" s="17">
        <v>7.5</v>
      </c>
      <c r="BQ31" s="17">
        <v>0</v>
      </c>
      <c r="BR31" s="17">
        <v>0</v>
      </c>
      <c r="BS31" s="17">
        <v>0</v>
      </c>
      <c r="BT31" s="17">
        <v>-47.6</v>
      </c>
      <c r="BU31" s="17"/>
      <c r="BV31" s="17"/>
      <c r="BW31" s="17"/>
      <c r="BX31" s="17"/>
      <c r="BY31" s="17"/>
      <c r="BZ31" s="17"/>
      <c r="CA31" s="17"/>
      <c r="CB31" s="17"/>
      <c r="CC31" s="17">
        <v>-0.4</v>
      </c>
      <c r="CD31" s="17">
        <v>53.3</v>
      </c>
      <c r="CE31" s="17">
        <v>37.9</v>
      </c>
      <c r="CF31" s="17">
        <v>14.4</v>
      </c>
      <c r="CG31" s="17">
        <v>2</v>
      </c>
      <c r="CH31" s="17">
        <v>5.8</v>
      </c>
      <c r="CI31" s="17"/>
      <c r="CJ31" s="17"/>
      <c r="CK31" s="17"/>
      <c r="CL31" s="17">
        <v>28.2</v>
      </c>
      <c r="CM31" s="17">
        <v>33.5</v>
      </c>
      <c r="CN31" s="17">
        <v>40.9</v>
      </c>
      <c r="CO31" s="17"/>
      <c r="CP31" s="17"/>
      <c r="CQ31" s="17"/>
      <c r="CR31" s="17"/>
      <c r="CS31" s="17"/>
      <c r="CT31" s="17">
        <v>0.8</v>
      </c>
      <c r="CU31" s="17">
        <v>-5.2</v>
      </c>
      <c r="CV31" s="17"/>
      <c r="CW31" s="17">
        <v>0.2</v>
      </c>
      <c r="CX31" s="17">
        <v>8.4</v>
      </c>
      <c r="CY31" s="17"/>
      <c r="CZ31" s="17"/>
      <c r="DA31" s="17">
        <v>1.3</v>
      </c>
      <c r="DB31" s="17">
        <v>0.1</v>
      </c>
      <c r="DC31" s="17">
        <v>0</v>
      </c>
      <c r="DD31" s="17">
        <v>-1</v>
      </c>
      <c r="DE31" s="17">
        <v>32</v>
      </c>
      <c r="DF31" s="17"/>
      <c r="DG31" s="17">
        <v>0</v>
      </c>
      <c r="DH31" s="17">
        <v>1.2</v>
      </c>
      <c r="DI31" s="17"/>
      <c r="DJ31" s="17">
        <v>-3</v>
      </c>
      <c r="DK31" s="17">
        <v>0.4</v>
      </c>
      <c r="DL31" s="17">
        <v>0.6</v>
      </c>
      <c r="DM31" s="17"/>
      <c r="DN31" s="17">
        <v>-0.8</v>
      </c>
      <c r="DO31" s="17">
        <v>-2.2999999999999998</v>
      </c>
      <c r="DP31" s="17">
        <v>4.5</v>
      </c>
      <c r="DQ31" s="17">
        <v>0.7</v>
      </c>
      <c r="DR31" s="17">
        <v>-3.9</v>
      </c>
      <c r="DS31" s="17">
        <v>0.1</v>
      </c>
      <c r="DT31" s="17">
        <v>0.2</v>
      </c>
      <c r="DU31" s="17">
        <v>0.4</v>
      </c>
      <c r="DV31" s="17"/>
      <c r="DW31" s="17">
        <v>-3.4</v>
      </c>
      <c r="DX31" s="17">
        <v>0</v>
      </c>
      <c r="DY31" s="17">
        <v>1.3</v>
      </c>
      <c r="DZ31" s="17">
        <v>1.9</v>
      </c>
      <c r="EA31" s="17">
        <v>2.1</v>
      </c>
      <c r="EB31" s="17">
        <v>0</v>
      </c>
      <c r="EC31" s="17">
        <v>0</v>
      </c>
      <c r="ED31" s="17">
        <v>3.7</v>
      </c>
      <c r="EE31" s="17">
        <v>-5.5</v>
      </c>
      <c r="EF31" s="17">
        <v>-1.2</v>
      </c>
      <c r="EG31" s="17">
        <v>0</v>
      </c>
      <c r="EH31" s="17">
        <v>0.1</v>
      </c>
      <c r="EI31" s="17">
        <v>2.6</v>
      </c>
      <c r="EJ31" s="17">
        <v>0</v>
      </c>
      <c r="EK31" s="17">
        <v>1.6</v>
      </c>
      <c r="EL31" s="17">
        <v>0.2</v>
      </c>
      <c r="EM31" s="17">
        <v>0.2</v>
      </c>
      <c r="EN31" s="17">
        <v>0.2</v>
      </c>
      <c r="EO31" s="17">
        <v>0</v>
      </c>
      <c r="EP31" s="17">
        <v>21</v>
      </c>
      <c r="EQ31" s="17">
        <v>3.2</v>
      </c>
      <c r="ER31" s="17">
        <v>26.2</v>
      </c>
      <c r="ES31" s="17">
        <v>-0.2</v>
      </c>
      <c r="ET31" s="17">
        <v>2.2000000000000002</v>
      </c>
      <c r="EU31" s="17">
        <v>0</v>
      </c>
      <c r="EV31" s="17">
        <v>-7.1</v>
      </c>
      <c r="EW31" s="17">
        <v>1.6</v>
      </c>
      <c r="EX31" s="17">
        <v>0.3</v>
      </c>
      <c r="EY31" s="17">
        <v>0.8</v>
      </c>
      <c r="EZ31" s="17">
        <v>0.6</v>
      </c>
      <c r="FA31" s="17">
        <v>2.9</v>
      </c>
      <c r="FB31" s="17">
        <v>1.2</v>
      </c>
      <c r="FC31" s="17">
        <v>2.4</v>
      </c>
      <c r="FD31" s="17">
        <v>1.9</v>
      </c>
      <c r="FE31" s="17">
        <v>0</v>
      </c>
      <c r="FF31" s="17">
        <v>0.3</v>
      </c>
      <c r="FG31" s="17">
        <v>3.4</v>
      </c>
      <c r="FH31" s="17">
        <v>1.7</v>
      </c>
      <c r="FI31" s="17">
        <v>2.6</v>
      </c>
      <c r="FJ31" s="17"/>
      <c r="FK31" s="17">
        <v>612.29999999999995</v>
      </c>
      <c r="FL31" s="15"/>
      <c r="FM31" s="17">
        <v>2.6</v>
      </c>
      <c r="FN31" s="17">
        <v>-0.17</v>
      </c>
      <c r="FO31" s="17">
        <v>1.2</v>
      </c>
      <c r="FP31" s="17">
        <v>1.8</v>
      </c>
      <c r="FQ31" s="17">
        <v>1.3</v>
      </c>
      <c r="FR31" s="17">
        <v>1.3</v>
      </c>
      <c r="FS31" s="17">
        <v>2</v>
      </c>
      <c r="FT31" s="17">
        <v>2</v>
      </c>
      <c r="FU31" s="17">
        <v>12.03</v>
      </c>
    </row>
    <row r="32" spans="1:177" ht="24" customHeight="1" x14ac:dyDescent="0.35">
      <c r="A32" s="16" t="s">
        <v>55</v>
      </c>
      <c r="B32" s="16" t="s">
        <v>803</v>
      </c>
      <c r="C32" s="17">
        <v>37.799999999999997</v>
      </c>
      <c r="D32" s="17">
        <v>48.9</v>
      </c>
      <c r="E32" s="17">
        <v>12.2</v>
      </c>
      <c r="F32" s="17"/>
      <c r="G32" s="17"/>
      <c r="H32" s="17">
        <v>-2.2000000000000002</v>
      </c>
      <c r="I32" s="17">
        <v>13.6</v>
      </c>
      <c r="J32" s="17"/>
      <c r="K32" s="17"/>
      <c r="L32" s="17">
        <v>-15.6</v>
      </c>
      <c r="M32" s="17">
        <v>-11.6</v>
      </c>
      <c r="N32" s="17">
        <v>14.4</v>
      </c>
      <c r="O32" s="17">
        <v>61.2</v>
      </c>
      <c r="P32" s="17">
        <v>6.7</v>
      </c>
      <c r="Q32" s="17">
        <v>6.3</v>
      </c>
      <c r="R32" s="17">
        <v>39.299999999999997</v>
      </c>
      <c r="S32" s="17">
        <v>0.1</v>
      </c>
      <c r="T32" s="17"/>
      <c r="U32" s="17"/>
      <c r="V32" s="17"/>
      <c r="W32" s="17"/>
      <c r="X32" s="17">
        <v>17.8</v>
      </c>
      <c r="Y32" s="17">
        <v>0.2</v>
      </c>
      <c r="Z32" s="17">
        <v>0.4</v>
      </c>
      <c r="AA32" s="17"/>
      <c r="AB32" s="17">
        <v>-3.4</v>
      </c>
      <c r="AC32" s="17">
        <v>4.2</v>
      </c>
      <c r="AD32" s="17">
        <v>5</v>
      </c>
      <c r="AE32" s="17"/>
      <c r="AF32" s="17"/>
      <c r="AG32" s="17"/>
      <c r="AH32" s="17"/>
      <c r="AI32" s="17">
        <v>18.5</v>
      </c>
      <c r="AJ32" s="17">
        <v>5.8</v>
      </c>
      <c r="AK32" s="17">
        <v>22.4</v>
      </c>
      <c r="AL32" s="17"/>
      <c r="AM32" s="17"/>
      <c r="AN32" s="17">
        <v>-1.2</v>
      </c>
      <c r="AO32" s="17">
        <v>-10.199999999999999</v>
      </c>
      <c r="AP32" s="17">
        <v>6.1</v>
      </c>
      <c r="AQ32" s="17">
        <v>19.2</v>
      </c>
      <c r="AR32" s="17">
        <v>-0.9</v>
      </c>
      <c r="AS32" s="17">
        <v>0.7</v>
      </c>
      <c r="AT32" s="17">
        <v>2.6</v>
      </c>
      <c r="AU32" s="17">
        <v>0.5</v>
      </c>
      <c r="AV32" s="17"/>
      <c r="AW32" s="17"/>
      <c r="AX32" s="17"/>
      <c r="AY32" s="17">
        <v>4.5</v>
      </c>
      <c r="AZ32" s="17">
        <v>-0.8</v>
      </c>
      <c r="BA32" s="17">
        <v>0.2</v>
      </c>
      <c r="BB32" s="17">
        <v>3.7</v>
      </c>
      <c r="BC32" s="17">
        <v>-1.4</v>
      </c>
      <c r="BD32" s="17">
        <v>0.4</v>
      </c>
      <c r="BE32" s="17">
        <v>0.3</v>
      </c>
      <c r="BF32" s="17">
        <v>0.8</v>
      </c>
      <c r="BG32" s="17"/>
      <c r="BH32" s="17"/>
      <c r="BI32" s="17">
        <v>8.6</v>
      </c>
      <c r="BJ32" s="17"/>
      <c r="BK32" s="17"/>
      <c r="BL32" s="17">
        <v>0</v>
      </c>
      <c r="BM32" s="17"/>
      <c r="BN32" s="17"/>
      <c r="BO32" s="17"/>
      <c r="BP32" s="17">
        <v>7.6</v>
      </c>
      <c r="BQ32" s="17">
        <v>0</v>
      </c>
      <c r="BR32" s="17">
        <v>0</v>
      </c>
      <c r="BS32" s="17">
        <v>0</v>
      </c>
      <c r="BT32" s="17">
        <v>-42.8</v>
      </c>
      <c r="BU32" s="17"/>
      <c r="BV32" s="17"/>
      <c r="BW32" s="17"/>
      <c r="BX32" s="17"/>
      <c r="BY32" s="17"/>
      <c r="BZ32" s="17"/>
      <c r="CA32" s="17"/>
      <c r="CB32" s="17"/>
      <c r="CC32" s="17">
        <v>-0.8</v>
      </c>
      <c r="CD32" s="17">
        <v>53.6</v>
      </c>
      <c r="CE32" s="17">
        <v>37.9</v>
      </c>
      <c r="CF32" s="17">
        <v>17.5</v>
      </c>
      <c r="CG32" s="17">
        <v>2</v>
      </c>
      <c r="CH32" s="17">
        <v>6</v>
      </c>
      <c r="CI32" s="17"/>
      <c r="CJ32" s="17"/>
      <c r="CK32" s="17"/>
      <c r="CL32" s="17">
        <v>21.1</v>
      </c>
      <c r="CM32" s="17">
        <v>26.4</v>
      </c>
      <c r="CN32" s="17">
        <v>30.4</v>
      </c>
      <c r="CO32" s="17"/>
      <c r="CP32" s="17"/>
      <c r="CQ32" s="17"/>
      <c r="CR32" s="17"/>
      <c r="CS32" s="17"/>
      <c r="CT32" s="17">
        <v>3.6</v>
      </c>
      <c r="CU32" s="17">
        <v>-3.6</v>
      </c>
      <c r="CV32" s="17"/>
      <c r="CW32" s="17">
        <v>-1</v>
      </c>
      <c r="CX32" s="17">
        <v>8.1</v>
      </c>
      <c r="CY32" s="17"/>
      <c r="CZ32" s="17"/>
      <c r="DA32" s="17">
        <v>1.3</v>
      </c>
      <c r="DB32" s="17">
        <v>0</v>
      </c>
      <c r="DC32" s="17">
        <v>0</v>
      </c>
      <c r="DD32" s="17">
        <v>-0.9</v>
      </c>
      <c r="DE32" s="17">
        <v>32.299999999999997</v>
      </c>
      <c r="DF32" s="17"/>
      <c r="DG32" s="17">
        <v>0.1</v>
      </c>
      <c r="DH32" s="17">
        <v>1.3</v>
      </c>
      <c r="DI32" s="17"/>
      <c r="DJ32" s="17">
        <v>-3.2</v>
      </c>
      <c r="DK32" s="17">
        <v>0.5</v>
      </c>
      <c r="DL32" s="17">
        <v>0.5</v>
      </c>
      <c r="DM32" s="17"/>
      <c r="DN32" s="17">
        <v>-0.8</v>
      </c>
      <c r="DO32" s="17">
        <v>-2.2999999999999998</v>
      </c>
      <c r="DP32" s="17">
        <v>4.5999999999999996</v>
      </c>
      <c r="DQ32" s="17">
        <v>0.1</v>
      </c>
      <c r="DR32" s="17">
        <v>-3.9</v>
      </c>
      <c r="DS32" s="17">
        <v>0</v>
      </c>
      <c r="DT32" s="17">
        <v>0.2</v>
      </c>
      <c r="DU32" s="17">
        <v>0.4</v>
      </c>
      <c r="DV32" s="17"/>
      <c r="DW32" s="17">
        <v>-3.6</v>
      </c>
      <c r="DX32" s="17">
        <v>0</v>
      </c>
      <c r="DY32" s="17">
        <v>1.5</v>
      </c>
      <c r="DZ32" s="17">
        <v>1.8</v>
      </c>
      <c r="EA32" s="17">
        <v>1.9</v>
      </c>
      <c r="EB32" s="17">
        <v>0</v>
      </c>
      <c r="EC32" s="17">
        <v>7.1</v>
      </c>
      <c r="ED32" s="17">
        <v>3.7</v>
      </c>
      <c r="EE32" s="17">
        <v>2.8</v>
      </c>
      <c r="EF32" s="17">
        <v>-8.5</v>
      </c>
      <c r="EG32" s="17">
        <v>1</v>
      </c>
      <c r="EH32" s="17">
        <v>0</v>
      </c>
      <c r="EI32" s="17">
        <v>2.6</v>
      </c>
      <c r="EJ32" s="17">
        <v>0</v>
      </c>
      <c r="EK32" s="17">
        <v>1.7</v>
      </c>
      <c r="EL32" s="17">
        <v>0.2</v>
      </c>
      <c r="EM32" s="17">
        <v>0.2</v>
      </c>
      <c r="EN32" s="17">
        <v>0.2</v>
      </c>
      <c r="EO32" s="17">
        <v>0</v>
      </c>
      <c r="EP32" s="17">
        <v>21.5</v>
      </c>
      <c r="EQ32" s="17">
        <v>3.3</v>
      </c>
      <c r="ER32" s="17">
        <v>23.5</v>
      </c>
      <c r="ES32" s="17">
        <v>-0.2</v>
      </c>
      <c r="ET32" s="17">
        <v>3.5</v>
      </c>
      <c r="EU32" s="17">
        <v>0</v>
      </c>
      <c r="EV32" s="17">
        <v>-7.2</v>
      </c>
      <c r="EW32" s="17">
        <v>1.6</v>
      </c>
      <c r="EX32" s="17">
        <v>0.3</v>
      </c>
      <c r="EY32" s="17">
        <v>0.8</v>
      </c>
      <c r="EZ32" s="17">
        <v>0.6</v>
      </c>
      <c r="FA32" s="17">
        <v>3.2</v>
      </c>
      <c r="FB32" s="17">
        <v>1.2</v>
      </c>
      <c r="FC32" s="17">
        <v>2.2000000000000002</v>
      </c>
      <c r="FD32" s="17">
        <v>1.9</v>
      </c>
      <c r="FE32" s="17">
        <v>0</v>
      </c>
      <c r="FF32" s="17">
        <v>0.1</v>
      </c>
      <c r="FG32" s="17">
        <v>3.2</v>
      </c>
      <c r="FH32" s="17">
        <v>0.3</v>
      </c>
      <c r="FI32" s="17">
        <v>3.4</v>
      </c>
      <c r="FJ32" s="17"/>
      <c r="FK32" s="17">
        <v>587.1</v>
      </c>
      <c r="FL32" s="15"/>
      <c r="FM32" s="17">
        <v>2.6</v>
      </c>
      <c r="FN32" s="17">
        <v>-0.02</v>
      </c>
      <c r="FO32" s="17">
        <v>1.2</v>
      </c>
      <c r="FP32" s="17">
        <v>1.8</v>
      </c>
      <c r="FQ32" s="17">
        <v>1.3</v>
      </c>
      <c r="FR32" s="17">
        <v>1.3</v>
      </c>
      <c r="FS32" s="17">
        <v>0.7</v>
      </c>
      <c r="FT32" s="17">
        <v>2</v>
      </c>
      <c r="FU32" s="17">
        <v>10.88</v>
      </c>
    </row>
    <row r="33" spans="1:177" ht="24" customHeight="1" x14ac:dyDescent="0.35">
      <c r="A33" s="16" t="s">
        <v>55</v>
      </c>
      <c r="B33" s="16" t="s">
        <v>804</v>
      </c>
      <c r="C33" s="17">
        <v>33.799999999999997</v>
      </c>
      <c r="D33" s="17">
        <v>77.900000000000006</v>
      </c>
      <c r="E33" s="17">
        <v>34.6</v>
      </c>
      <c r="F33" s="17"/>
      <c r="G33" s="17"/>
      <c r="H33" s="17">
        <v>-2.2000000000000002</v>
      </c>
      <c r="I33" s="17">
        <v>11.3</v>
      </c>
      <c r="J33" s="17"/>
      <c r="K33" s="17"/>
      <c r="L33" s="17">
        <v>20.3</v>
      </c>
      <c r="M33" s="17">
        <v>21.7</v>
      </c>
      <c r="N33" s="17">
        <v>13.5</v>
      </c>
      <c r="O33" s="17">
        <v>46.7</v>
      </c>
      <c r="P33" s="17">
        <v>19.100000000000001</v>
      </c>
      <c r="Q33" s="17">
        <v>18</v>
      </c>
      <c r="R33" s="17">
        <v>25.5</v>
      </c>
      <c r="S33" s="17">
        <v>0.2</v>
      </c>
      <c r="T33" s="17"/>
      <c r="U33" s="17"/>
      <c r="V33" s="17"/>
      <c r="W33" s="17"/>
      <c r="X33" s="17">
        <v>18.7</v>
      </c>
      <c r="Y33" s="17">
        <v>0</v>
      </c>
      <c r="Z33" s="17">
        <v>0.2</v>
      </c>
      <c r="AA33" s="17"/>
      <c r="AB33" s="17">
        <v>-3.4</v>
      </c>
      <c r="AC33" s="17">
        <v>4.2</v>
      </c>
      <c r="AD33" s="17">
        <v>4.9000000000000004</v>
      </c>
      <c r="AE33" s="17"/>
      <c r="AF33" s="17"/>
      <c r="AG33" s="17"/>
      <c r="AH33" s="17"/>
      <c r="AI33" s="17">
        <v>18.7</v>
      </c>
      <c r="AJ33" s="17">
        <v>0.8</v>
      </c>
      <c r="AK33" s="17">
        <v>23.8</v>
      </c>
      <c r="AL33" s="17"/>
      <c r="AM33" s="17"/>
      <c r="AN33" s="17">
        <v>-1.1000000000000001</v>
      </c>
      <c r="AO33" s="17">
        <v>-10.7</v>
      </c>
      <c r="AP33" s="17">
        <v>6.1</v>
      </c>
      <c r="AQ33" s="17">
        <v>18.100000000000001</v>
      </c>
      <c r="AR33" s="17">
        <v>-0.5</v>
      </c>
      <c r="AS33" s="17">
        <v>0.4</v>
      </c>
      <c r="AT33" s="17">
        <v>2.6</v>
      </c>
      <c r="AU33" s="17">
        <v>1.5</v>
      </c>
      <c r="AV33" s="17"/>
      <c r="AW33" s="17"/>
      <c r="AX33" s="17"/>
      <c r="AY33" s="17">
        <v>4.5</v>
      </c>
      <c r="AZ33" s="17">
        <v>-1.1000000000000001</v>
      </c>
      <c r="BA33" s="17">
        <v>0.2</v>
      </c>
      <c r="BB33" s="17">
        <v>4.5</v>
      </c>
      <c r="BC33" s="17">
        <v>-0.1</v>
      </c>
      <c r="BD33" s="17">
        <v>0.4</v>
      </c>
      <c r="BE33" s="17">
        <v>0.3</v>
      </c>
      <c r="BF33" s="17">
        <v>3.7</v>
      </c>
      <c r="BG33" s="17"/>
      <c r="BH33" s="17"/>
      <c r="BI33" s="17">
        <v>7.7</v>
      </c>
      <c r="BJ33" s="17"/>
      <c r="BK33" s="17"/>
      <c r="BL33" s="17">
        <v>0</v>
      </c>
      <c r="BM33" s="17"/>
      <c r="BN33" s="17"/>
      <c r="BO33" s="17"/>
      <c r="BP33" s="17">
        <v>5.2</v>
      </c>
      <c r="BQ33" s="17">
        <v>0</v>
      </c>
      <c r="BR33" s="17">
        <v>0</v>
      </c>
      <c r="BS33" s="17">
        <v>0</v>
      </c>
      <c r="BT33" s="17">
        <v>-45</v>
      </c>
      <c r="BU33" s="17"/>
      <c r="BV33" s="17"/>
      <c r="BW33" s="17"/>
      <c r="BX33" s="17"/>
      <c r="BY33" s="17"/>
      <c r="BZ33" s="17"/>
      <c r="CA33" s="17"/>
      <c r="CB33" s="17"/>
      <c r="CC33" s="17">
        <v>-0.2</v>
      </c>
      <c r="CD33" s="17">
        <v>54.8</v>
      </c>
      <c r="CE33" s="17">
        <v>37.4</v>
      </c>
      <c r="CF33" s="17">
        <v>16.399999999999999</v>
      </c>
      <c r="CG33" s="17">
        <v>2</v>
      </c>
      <c r="CH33" s="17">
        <v>6.1</v>
      </c>
      <c r="CI33" s="17"/>
      <c r="CJ33" s="17"/>
      <c r="CK33" s="17"/>
      <c r="CL33" s="17">
        <v>20.2</v>
      </c>
      <c r="CM33" s="17">
        <v>25.2</v>
      </c>
      <c r="CN33" s="17">
        <v>28.9</v>
      </c>
      <c r="CO33" s="17"/>
      <c r="CP33" s="17"/>
      <c r="CQ33" s="17"/>
      <c r="CR33" s="17"/>
      <c r="CS33" s="17"/>
      <c r="CT33" s="17">
        <v>1.6</v>
      </c>
      <c r="CU33" s="17">
        <v>-4.9000000000000004</v>
      </c>
      <c r="CV33" s="17"/>
      <c r="CW33" s="17">
        <v>-1.8</v>
      </c>
      <c r="CX33" s="17">
        <v>7.5</v>
      </c>
      <c r="CY33" s="17"/>
      <c r="CZ33" s="17"/>
      <c r="DA33" s="17">
        <v>1.3</v>
      </c>
      <c r="DB33" s="17">
        <v>0.1</v>
      </c>
      <c r="DC33" s="17">
        <v>0</v>
      </c>
      <c r="DD33" s="17">
        <v>-0.9</v>
      </c>
      <c r="DE33" s="17">
        <v>32.799999999999997</v>
      </c>
      <c r="DF33" s="17"/>
      <c r="DG33" s="17">
        <v>0</v>
      </c>
      <c r="DH33" s="17">
        <v>1.3</v>
      </c>
      <c r="DI33" s="17"/>
      <c r="DJ33" s="17">
        <v>-1.6</v>
      </c>
      <c r="DK33" s="17">
        <v>0.4</v>
      </c>
      <c r="DL33" s="17">
        <v>0.6</v>
      </c>
      <c r="DM33" s="17"/>
      <c r="DN33" s="17">
        <v>-0.8</v>
      </c>
      <c r="DO33" s="17">
        <v>-2.2999999999999998</v>
      </c>
      <c r="DP33" s="17">
        <v>4.5</v>
      </c>
      <c r="DQ33" s="17">
        <v>-0.5</v>
      </c>
      <c r="DR33" s="17">
        <v>-4.0999999999999996</v>
      </c>
      <c r="DS33" s="17">
        <v>0.1</v>
      </c>
      <c r="DT33" s="17">
        <v>0.2</v>
      </c>
      <c r="DU33" s="17">
        <v>0.4</v>
      </c>
      <c r="DV33" s="17"/>
      <c r="DW33" s="17">
        <v>-3.6</v>
      </c>
      <c r="DX33" s="17">
        <v>0</v>
      </c>
      <c r="DY33" s="17">
        <v>1.4</v>
      </c>
      <c r="DZ33" s="17">
        <v>1.7</v>
      </c>
      <c r="EA33" s="17">
        <v>1.9</v>
      </c>
      <c r="EB33" s="17">
        <v>0</v>
      </c>
      <c r="EC33" s="17">
        <v>4.7</v>
      </c>
      <c r="ED33" s="17">
        <v>3.8</v>
      </c>
      <c r="EE33" s="17">
        <v>0.3</v>
      </c>
      <c r="EF33" s="17">
        <v>-9</v>
      </c>
      <c r="EG33" s="17">
        <v>0.2</v>
      </c>
      <c r="EH33" s="17">
        <v>0</v>
      </c>
      <c r="EI33" s="17">
        <v>2.6</v>
      </c>
      <c r="EJ33" s="17">
        <v>0</v>
      </c>
      <c r="EK33" s="17">
        <v>1.6</v>
      </c>
      <c r="EL33" s="17">
        <v>0.2</v>
      </c>
      <c r="EM33" s="17">
        <v>0.2</v>
      </c>
      <c r="EN33" s="17">
        <v>0.2</v>
      </c>
      <c r="EO33" s="17">
        <v>0</v>
      </c>
      <c r="EP33" s="17">
        <v>21.2</v>
      </c>
      <c r="EQ33" s="17">
        <v>3.4</v>
      </c>
      <c r="ER33" s="17">
        <v>22.3</v>
      </c>
      <c r="ES33" s="17">
        <v>-0.2</v>
      </c>
      <c r="ET33" s="17">
        <v>2.2999999999999998</v>
      </c>
      <c r="EU33" s="17">
        <v>0</v>
      </c>
      <c r="EV33" s="17">
        <v>-7.3</v>
      </c>
      <c r="EW33" s="17">
        <v>1.6</v>
      </c>
      <c r="EX33" s="17">
        <v>0.3</v>
      </c>
      <c r="EY33" s="17">
        <v>0.8</v>
      </c>
      <c r="EZ33" s="17">
        <v>0.6</v>
      </c>
      <c r="FA33" s="17">
        <v>3.3</v>
      </c>
      <c r="FB33" s="17">
        <v>1.2</v>
      </c>
      <c r="FC33" s="17">
        <v>2.2000000000000002</v>
      </c>
      <c r="FD33" s="17">
        <v>1.9</v>
      </c>
      <c r="FE33" s="17">
        <v>0</v>
      </c>
      <c r="FF33" s="17">
        <v>0.5</v>
      </c>
      <c r="FG33" s="17">
        <v>2.2999999999999998</v>
      </c>
      <c r="FH33" s="17">
        <v>1.6</v>
      </c>
      <c r="FI33" s="17">
        <v>3.9</v>
      </c>
      <c r="FJ33" s="17"/>
      <c r="FK33" s="17">
        <v>677.8</v>
      </c>
      <c r="FL33" s="15"/>
      <c r="FM33" s="17">
        <v>2.5</v>
      </c>
      <c r="FN33" s="17">
        <v>0</v>
      </c>
      <c r="FO33" s="17">
        <v>1.2</v>
      </c>
      <c r="FP33" s="17">
        <v>1.8</v>
      </c>
      <c r="FQ33" s="17">
        <v>1.3</v>
      </c>
      <c r="FR33" s="17">
        <v>1.3</v>
      </c>
      <c r="FS33" s="17">
        <v>0.9</v>
      </c>
      <c r="FT33" s="17">
        <v>2.1</v>
      </c>
      <c r="FU33" s="17">
        <v>11.1</v>
      </c>
    </row>
    <row r="34" spans="1:177" ht="24" customHeight="1" x14ac:dyDescent="0.35">
      <c r="A34" s="18" t="s">
        <v>55</v>
      </c>
      <c r="B34" s="18" t="s">
        <v>805</v>
      </c>
      <c r="C34" s="19">
        <v>34.4</v>
      </c>
      <c r="D34" s="19">
        <v>74.2</v>
      </c>
      <c r="E34" s="19">
        <v>33.299999999999997</v>
      </c>
      <c r="F34" s="19"/>
      <c r="G34" s="19"/>
      <c r="H34" s="19">
        <v>-2</v>
      </c>
      <c r="I34" s="19">
        <v>11.3</v>
      </c>
      <c r="J34" s="19"/>
      <c r="K34" s="19"/>
      <c r="L34" s="19">
        <v>23.6</v>
      </c>
      <c r="M34" s="19">
        <v>25.2</v>
      </c>
      <c r="N34" s="19">
        <v>16.7</v>
      </c>
      <c r="O34" s="19">
        <v>51.3</v>
      </c>
      <c r="P34" s="19">
        <v>7.5</v>
      </c>
      <c r="Q34" s="19">
        <v>13.7</v>
      </c>
      <c r="R34" s="19">
        <v>24.3</v>
      </c>
      <c r="S34" s="19">
        <v>0.1</v>
      </c>
      <c r="T34" s="19"/>
      <c r="U34" s="19"/>
      <c r="V34" s="19"/>
      <c r="W34" s="19"/>
      <c r="X34" s="19">
        <v>15.8</v>
      </c>
      <c r="Y34" s="19">
        <v>0</v>
      </c>
      <c r="Z34" s="19">
        <v>0.3</v>
      </c>
      <c r="AA34" s="19"/>
      <c r="AB34" s="19">
        <v>-3.4</v>
      </c>
      <c r="AC34" s="19">
        <v>3.8</v>
      </c>
      <c r="AD34" s="19">
        <v>4.0999999999999996</v>
      </c>
      <c r="AE34" s="19"/>
      <c r="AF34" s="19"/>
      <c r="AG34" s="19"/>
      <c r="AH34" s="19"/>
      <c r="AI34" s="19">
        <v>17.600000000000001</v>
      </c>
      <c r="AJ34" s="19">
        <v>12.4</v>
      </c>
      <c r="AK34" s="19">
        <v>22</v>
      </c>
      <c r="AL34" s="19"/>
      <c r="AM34" s="19"/>
      <c r="AN34" s="19">
        <v>-1.2</v>
      </c>
      <c r="AO34" s="19">
        <v>0</v>
      </c>
      <c r="AP34" s="19">
        <v>6.1</v>
      </c>
      <c r="AQ34" s="19">
        <v>19.2</v>
      </c>
      <c r="AR34" s="19">
        <v>-1.1000000000000001</v>
      </c>
      <c r="AS34" s="19">
        <v>0.6</v>
      </c>
      <c r="AT34" s="19">
        <v>2.6</v>
      </c>
      <c r="AU34" s="19">
        <v>1.2</v>
      </c>
      <c r="AV34" s="19"/>
      <c r="AW34" s="19"/>
      <c r="AX34" s="19"/>
      <c r="AY34" s="19">
        <v>4.5</v>
      </c>
      <c r="AZ34" s="19">
        <v>-0.9</v>
      </c>
      <c r="BA34" s="19">
        <v>0.2</v>
      </c>
      <c r="BB34" s="19">
        <v>2.5</v>
      </c>
      <c r="BC34" s="19">
        <v>-1.5</v>
      </c>
      <c r="BD34" s="19">
        <v>0.4</v>
      </c>
      <c r="BE34" s="19">
        <v>0.3</v>
      </c>
      <c r="BF34" s="19">
        <v>0.1</v>
      </c>
      <c r="BG34" s="19"/>
      <c r="BH34" s="19"/>
      <c r="BI34" s="19">
        <v>8.6999999999999993</v>
      </c>
      <c r="BJ34" s="19"/>
      <c r="BK34" s="19"/>
      <c r="BL34" s="19">
        <v>0</v>
      </c>
      <c r="BM34" s="19"/>
      <c r="BN34" s="19"/>
      <c r="BO34" s="19"/>
      <c r="BP34" s="19">
        <v>1.5</v>
      </c>
      <c r="BQ34" s="19">
        <v>0</v>
      </c>
      <c r="BR34" s="19">
        <v>0</v>
      </c>
      <c r="BS34" s="19">
        <v>0</v>
      </c>
      <c r="BT34" s="19">
        <v>-52.3</v>
      </c>
      <c r="BU34" s="19"/>
      <c r="BV34" s="19"/>
      <c r="BW34" s="19"/>
      <c r="BX34" s="19"/>
      <c r="BY34" s="19"/>
      <c r="BZ34" s="19"/>
      <c r="CA34" s="19"/>
      <c r="CB34" s="19"/>
      <c r="CC34" s="19">
        <v>-0.4</v>
      </c>
      <c r="CD34" s="19">
        <v>52.8</v>
      </c>
      <c r="CE34" s="19">
        <v>38.700000000000003</v>
      </c>
      <c r="CF34" s="19">
        <v>17.7</v>
      </c>
      <c r="CG34" s="19">
        <v>1.9</v>
      </c>
      <c r="CH34" s="19">
        <v>5.9</v>
      </c>
      <c r="CI34" s="19"/>
      <c r="CJ34" s="19"/>
      <c r="CK34" s="19"/>
      <c r="CL34" s="19">
        <v>23.1</v>
      </c>
      <c r="CM34" s="19">
        <v>28.4</v>
      </c>
      <c r="CN34" s="19">
        <v>10.199999999999999</v>
      </c>
      <c r="CO34" s="19"/>
      <c r="CP34" s="19"/>
      <c r="CQ34" s="19"/>
      <c r="CR34" s="19"/>
      <c r="CS34" s="19"/>
      <c r="CT34" s="19">
        <v>3.9</v>
      </c>
      <c r="CU34" s="19">
        <v>-3.4</v>
      </c>
      <c r="CV34" s="19"/>
      <c r="CW34" s="19">
        <v>-6</v>
      </c>
      <c r="CX34" s="19">
        <v>6</v>
      </c>
      <c r="CY34" s="19"/>
      <c r="CZ34" s="19"/>
      <c r="DA34" s="19">
        <v>1.3</v>
      </c>
      <c r="DB34" s="19">
        <v>0</v>
      </c>
      <c r="DC34" s="19">
        <v>0</v>
      </c>
      <c r="DD34" s="19">
        <v>-0.9</v>
      </c>
      <c r="DE34" s="19">
        <v>32.700000000000003</v>
      </c>
      <c r="DF34" s="19"/>
      <c r="DG34" s="19">
        <v>0</v>
      </c>
      <c r="DH34" s="19">
        <v>1.3</v>
      </c>
      <c r="DI34" s="19"/>
      <c r="DJ34" s="19">
        <v>-1.4</v>
      </c>
      <c r="DK34" s="19">
        <v>0.4</v>
      </c>
      <c r="DL34" s="19">
        <v>0.6</v>
      </c>
      <c r="DM34" s="19"/>
      <c r="DN34" s="19">
        <v>-0.8</v>
      </c>
      <c r="DO34" s="19">
        <v>-2.2999999999999998</v>
      </c>
      <c r="DP34" s="19">
        <v>4.0999999999999996</v>
      </c>
      <c r="DQ34" s="19">
        <v>-1.2</v>
      </c>
      <c r="DR34" s="19">
        <v>-4.0999999999999996</v>
      </c>
      <c r="DS34" s="19">
        <v>0</v>
      </c>
      <c r="DT34" s="19">
        <v>0.2</v>
      </c>
      <c r="DU34" s="19">
        <v>0.4</v>
      </c>
      <c r="DV34" s="19"/>
      <c r="DW34" s="19">
        <v>-3.7</v>
      </c>
      <c r="DX34" s="19">
        <v>0</v>
      </c>
      <c r="DY34" s="19">
        <v>1.4</v>
      </c>
      <c r="DZ34" s="19">
        <v>1.8</v>
      </c>
      <c r="EA34" s="19">
        <v>1.9</v>
      </c>
      <c r="EB34" s="19">
        <v>0</v>
      </c>
      <c r="EC34" s="19">
        <v>6.3</v>
      </c>
      <c r="ED34" s="19">
        <v>3.7</v>
      </c>
      <c r="EE34" s="19">
        <v>-2.1</v>
      </c>
      <c r="EF34" s="19">
        <v>-10.199999999999999</v>
      </c>
      <c r="EG34" s="19">
        <v>0</v>
      </c>
      <c r="EH34" s="19">
        <v>0</v>
      </c>
      <c r="EI34" s="19">
        <v>2.6</v>
      </c>
      <c r="EJ34" s="19">
        <v>0</v>
      </c>
      <c r="EK34" s="19">
        <v>1.6</v>
      </c>
      <c r="EL34" s="19">
        <v>0.2</v>
      </c>
      <c r="EM34" s="19">
        <v>0.2</v>
      </c>
      <c r="EN34" s="19">
        <v>0.2</v>
      </c>
      <c r="EO34" s="19">
        <v>0</v>
      </c>
      <c r="EP34" s="19">
        <v>22.2</v>
      </c>
      <c r="EQ34" s="19">
        <v>3.4</v>
      </c>
      <c r="ER34" s="19">
        <v>24</v>
      </c>
      <c r="ES34" s="19">
        <v>-0.2</v>
      </c>
      <c r="ET34" s="19">
        <v>3.4</v>
      </c>
      <c r="EU34" s="19">
        <v>0</v>
      </c>
      <c r="EV34" s="19">
        <v>-7.2</v>
      </c>
      <c r="EW34" s="19">
        <v>1.4</v>
      </c>
      <c r="EX34" s="19">
        <v>0.3</v>
      </c>
      <c r="EY34" s="19">
        <v>0.6</v>
      </c>
      <c r="EZ34" s="19">
        <v>0.5</v>
      </c>
      <c r="FA34" s="19">
        <v>3.3</v>
      </c>
      <c r="FB34" s="19">
        <v>1.2</v>
      </c>
      <c r="FC34" s="19">
        <v>2.2000000000000002</v>
      </c>
      <c r="FD34" s="19">
        <v>2</v>
      </c>
      <c r="FE34" s="19">
        <v>0</v>
      </c>
      <c r="FF34" s="19">
        <v>0.5</v>
      </c>
      <c r="FG34" s="19">
        <v>2.5</v>
      </c>
      <c r="FH34" s="19">
        <v>1.4</v>
      </c>
      <c r="FI34" s="19">
        <v>3.5</v>
      </c>
      <c r="FJ34" s="19"/>
      <c r="FK34" s="19">
        <v>655.1</v>
      </c>
      <c r="FL34" s="15"/>
      <c r="FM34" s="19">
        <v>2.5</v>
      </c>
      <c r="FN34" s="19">
        <v>-0.23</v>
      </c>
      <c r="FO34" s="19">
        <v>0.9</v>
      </c>
      <c r="FP34" s="19">
        <v>1.8</v>
      </c>
      <c r="FQ34" s="19">
        <v>1.3</v>
      </c>
      <c r="FR34" s="19">
        <v>1.3</v>
      </c>
      <c r="FS34" s="19">
        <v>0.9</v>
      </c>
      <c r="FT34" s="19">
        <v>1.9</v>
      </c>
      <c r="FU34" s="19">
        <v>10.37</v>
      </c>
    </row>
    <row r="35" spans="1:177" ht="24" customHeight="1" x14ac:dyDescent="0.35">
      <c r="A35" s="13" t="s">
        <v>55</v>
      </c>
      <c r="B35" s="13" t="s">
        <v>806</v>
      </c>
      <c r="C35" s="14">
        <v>35.299999999999997</v>
      </c>
      <c r="D35" s="14">
        <v>72</v>
      </c>
      <c r="E35" s="14">
        <v>33.1</v>
      </c>
      <c r="F35" s="14"/>
      <c r="G35" s="14"/>
      <c r="H35" s="14">
        <v>-3.3</v>
      </c>
      <c r="I35" s="14">
        <v>7.2</v>
      </c>
      <c r="J35" s="14"/>
      <c r="K35" s="14"/>
      <c r="L35" s="14">
        <v>19</v>
      </c>
      <c r="M35" s="14">
        <v>24.5</v>
      </c>
      <c r="N35" s="14">
        <v>17.100000000000001</v>
      </c>
      <c r="O35" s="14">
        <v>44.7</v>
      </c>
      <c r="P35" s="14">
        <v>11.2</v>
      </c>
      <c r="Q35" s="14">
        <v>14.4</v>
      </c>
      <c r="R35" s="14">
        <v>23</v>
      </c>
      <c r="S35" s="14">
        <v>0.2</v>
      </c>
      <c r="T35" s="14"/>
      <c r="U35" s="14"/>
      <c r="V35" s="14"/>
      <c r="W35" s="14"/>
      <c r="X35" s="14">
        <v>16.8</v>
      </c>
      <c r="Y35" s="14">
        <v>-0.1</v>
      </c>
      <c r="Z35" s="14">
        <v>0.1</v>
      </c>
      <c r="AA35" s="14"/>
      <c r="AB35" s="14">
        <v>-3.4</v>
      </c>
      <c r="AC35" s="14">
        <v>3.4</v>
      </c>
      <c r="AD35" s="14">
        <v>2.9</v>
      </c>
      <c r="AE35" s="14"/>
      <c r="AF35" s="14"/>
      <c r="AG35" s="14"/>
      <c r="AH35" s="14"/>
      <c r="AI35" s="14">
        <v>17.5</v>
      </c>
      <c r="AJ35" s="14">
        <v>16.3</v>
      </c>
      <c r="AK35" s="14">
        <v>20.3</v>
      </c>
      <c r="AL35" s="14"/>
      <c r="AM35" s="14"/>
      <c r="AN35" s="14">
        <v>-1.6</v>
      </c>
      <c r="AO35" s="14">
        <v>0</v>
      </c>
      <c r="AP35" s="14">
        <v>5.3</v>
      </c>
      <c r="AQ35" s="14">
        <v>18</v>
      </c>
      <c r="AR35" s="14">
        <v>-0.8</v>
      </c>
      <c r="AS35" s="14">
        <v>-0.5</v>
      </c>
      <c r="AT35" s="14">
        <v>2.6</v>
      </c>
      <c r="AU35" s="14">
        <v>2.6</v>
      </c>
      <c r="AV35" s="14"/>
      <c r="AW35" s="14"/>
      <c r="AX35" s="14"/>
      <c r="AY35" s="14">
        <v>11</v>
      </c>
      <c r="AZ35" s="14">
        <v>-1.5</v>
      </c>
      <c r="BA35" s="14">
        <v>0.2</v>
      </c>
      <c r="BB35" s="14">
        <v>3.6</v>
      </c>
      <c r="BC35" s="14">
        <v>-2.1</v>
      </c>
      <c r="BD35" s="14">
        <v>0.4</v>
      </c>
      <c r="BE35" s="14">
        <v>0.3</v>
      </c>
      <c r="BF35" s="14">
        <v>5.4</v>
      </c>
      <c r="BG35" s="14"/>
      <c r="BH35" s="14"/>
      <c r="BI35" s="14">
        <v>4.9000000000000004</v>
      </c>
      <c r="BJ35" s="14"/>
      <c r="BK35" s="14"/>
      <c r="BL35" s="14">
        <v>0</v>
      </c>
      <c r="BM35" s="14"/>
      <c r="BN35" s="14"/>
      <c r="BO35" s="14"/>
      <c r="BP35" s="14">
        <v>-4.3</v>
      </c>
      <c r="BQ35" s="14">
        <v>0</v>
      </c>
      <c r="BR35" s="14">
        <v>0</v>
      </c>
      <c r="BS35" s="14">
        <v>0</v>
      </c>
      <c r="BT35" s="14">
        <v>-54.6</v>
      </c>
      <c r="BU35" s="14"/>
      <c r="BV35" s="14"/>
      <c r="BW35" s="14"/>
      <c r="BX35" s="14"/>
      <c r="BY35" s="14"/>
      <c r="BZ35" s="14"/>
      <c r="CA35" s="14"/>
      <c r="CB35" s="14"/>
      <c r="CC35" s="14">
        <v>-0.5</v>
      </c>
      <c r="CD35" s="14">
        <v>53.2</v>
      </c>
      <c r="CE35" s="14">
        <v>37.200000000000003</v>
      </c>
      <c r="CF35" s="14">
        <v>16.899999999999999</v>
      </c>
      <c r="CG35" s="14">
        <v>2</v>
      </c>
      <c r="CH35" s="14">
        <v>6</v>
      </c>
      <c r="CI35" s="14"/>
      <c r="CJ35" s="14"/>
      <c r="CK35" s="14"/>
      <c r="CL35" s="14">
        <v>14.2</v>
      </c>
      <c r="CM35" s="14">
        <v>19.100000000000001</v>
      </c>
      <c r="CN35" s="14">
        <v>-3</v>
      </c>
      <c r="CO35" s="14"/>
      <c r="CP35" s="14"/>
      <c r="CQ35" s="14"/>
      <c r="CR35" s="14"/>
      <c r="CS35" s="14"/>
      <c r="CT35" s="14">
        <v>2.5</v>
      </c>
      <c r="CU35" s="14">
        <v>-4.2</v>
      </c>
      <c r="CV35" s="14"/>
      <c r="CW35" s="14">
        <v>-6.8</v>
      </c>
      <c r="CX35" s="14">
        <v>5.2</v>
      </c>
      <c r="CY35" s="14"/>
      <c r="CZ35" s="14"/>
      <c r="DA35" s="14">
        <v>1.3</v>
      </c>
      <c r="DB35" s="14">
        <v>0.1</v>
      </c>
      <c r="DC35" s="14">
        <v>0</v>
      </c>
      <c r="DD35" s="14">
        <v>-0.9</v>
      </c>
      <c r="DE35" s="14">
        <v>32.4</v>
      </c>
      <c r="DF35" s="14"/>
      <c r="DG35" s="14">
        <v>0</v>
      </c>
      <c r="DH35" s="14">
        <v>1.2</v>
      </c>
      <c r="DI35" s="14"/>
      <c r="DJ35" s="14">
        <v>-1.8</v>
      </c>
      <c r="DK35" s="14">
        <v>0.5</v>
      </c>
      <c r="DL35" s="14">
        <v>0.6</v>
      </c>
      <c r="DM35" s="14"/>
      <c r="DN35" s="14">
        <v>-0.9</v>
      </c>
      <c r="DO35" s="14">
        <v>-2.2999999999999998</v>
      </c>
      <c r="DP35" s="14">
        <v>4.4000000000000004</v>
      </c>
      <c r="DQ35" s="14">
        <v>-1.3</v>
      </c>
      <c r="DR35" s="14">
        <v>-4.0999999999999996</v>
      </c>
      <c r="DS35" s="14">
        <v>-0.1</v>
      </c>
      <c r="DT35" s="14">
        <v>0.1</v>
      </c>
      <c r="DU35" s="14">
        <v>0.4</v>
      </c>
      <c r="DV35" s="14"/>
      <c r="DW35" s="14">
        <v>-3.9</v>
      </c>
      <c r="DX35" s="14">
        <v>0</v>
      </c>
      <c r="DY35" s="14">
        <v>1.4</v>
      </c>
      <c r="DZ35" s="14">
        <v>1.7</v>
      </c>
      <c r="EA35" s="14">
        <v>1.6</v>
      </c>
      <c r="EB35" s="14">
        <v>0</v>
      </c>
      <c r="EC35" s="14">
        <v>9.9</v>
      </c>
      <c r="ED35" s="14">
        <v>3.7</v>
      </c>
      <c r="EE35" s="14">
        <v>4</v>
      </c>
      <c r="EF35" s="14">
        <v>-10.5</v>
      </c>
      <c r="EG35" s="14">
        <v>1.3</v>
      </c>
      <c r="EH35" s="14">
        <v>0</v>
      </c>
      <c r="EI35" s="14">
        <v>2.6</v>
      </c>
      <c r="EJ35" s="14">
        <v>0</v>
      </c>
      <c r="EK35" s="14">
        <v>1.6</v>
      </c>
      <c r="EL35" s="14">
        <v>0.2</v>
      </c>
      <c r="EM35" s="14">
        <v>0.2</v>
      </c>
      <c r="EN35" s="14">
        <v>0.2</v>
      </c>
      <c r="EO35" s="14">
        <v>0</v>
      </c>
      <c r="EP35" s="14">
        <v>21.9</v>
      </c>
      <c r="EQ35" s="14">
        <v>3.3</v>
      </c>
      <c r="ER35" s="14">
        <v>20.8</v>
      </c>
      <c r="ES35" s="14">
        <v>-0.2</v>
      </c>
      <c r="ET35" s="14">
        <v>-0.1</v>
      </c>
      <c r="EU35" s="14">
        <v>0</v>
      </c>
      <c r="EV35" s="14">
        <v>-7.2</v>
      </c>
      <c r="EW35" s="14">
        <v>1.4</v>
      </c>
      <c r="EX35" s="14">
        <v>0.3</v>
      </c>
      <c r="EY35" s="14">
        <v>0.6</v>
      </c>
      <c r="EZ35" s="14">
        <v>0.5</v>
      </c>
      <c r="FA35" s="14">
        <v>3.1</v>
      </c>
      <c r="FB35" s="14">
        <v>1.2</v>
      </c>
      <c r="FC35" s="14">
        <v>2</v>
      </c>
      <c r="FD35" s="14">
        <v>1.9</v>
      </c>
      <c r="FE35" s="14">
        <v>0</v>
      </c>
      <c r="FF35" s="14">
        <v>0.4</v>
      </c>
      <c r="FG35" s="14">
        <v>1</v>
      </c>
      <c r="FH35" s="14">
        <v>2.5</v>
      </c>
      <c r="FI35" s="14">
        <v>3.9</v>
      </c>
      <c r="FJ35" s="14"/>
      <c r="FK35" s="14">
        <v>603.79999999999995</v>
      </c>
      <c r="FL35" s="15"/>
      <c r="FM35" s="14">
        <v>2.2999999999999998</v>
      </c>
      <c r="FN35" s="14">
        <v>-1.08</v>
      </c>
      <c r="FO35" s="14">
        <v>0.9</v>
      </c>
      <c r="FP35" s="14">
        <v>1.8</v>
      </c>
      <c r="FQ35" s="14">
        <v>1.3</v>
      </c>
      <c r="FR35" s="14">
        <v>1.3</v>
      </c>
      <c r="FS35" s="14">
        <v>0.8</v>
      </c>
      <c r="FT35" s="14">
        <v>2</v>
      </c>
      <c r="FU35" s="14">
        <v>9.32</v>
      </c>
    </row>
    <row r="36" spans="1:177" ht="24" customHeight="1" x14ac:dyDescent="0.35">
      <c r="A36" s="16" t="s">
        <v>55</v>
      </c>
      <c r="B36" s="16" t="s">
        <v>807</v>
      </c>
      <c r="C36" s="17">
        <v>32.799999999999997</v>
      </c>
      <c r="D36" s="17">
        <v>65.900000000000006</v>
      </c>
      <c r="E36" s="17">
        <v>30.8</v>
      </c>
      <c r="F36" s="17"/>
      <c r="G36" s="17"/>
      <c r="H36" s="17">
        <v>-5.4</v>
      </c>
      <c r="I36" s="17">
        <v>5.9</v>
      </c>
      <c r="J36" s="17"/>
      <c r="K36" s="17"/>
      <c r="L36" s="17">
        <v>15.9</v>
      </c>
      <c r="M36" s="17">
        <v>8.8000000000000007</v>
      </c>
      <c r="N36" s="17">
        <v>-0.2</v>
      </c>
      <c r="O36" s="17">
        <v>41</v>
      </c>
      <c r="P36" s="17">
        <v>16.3</v>
      </c>
      <c r="Q36" s="17">
        <v>16.3</v>
      </c>
      <c r="R36" s="17">
        <v>26.1</v>
      </c>
      <c r="S36" s="17">
        <v>-0.2</v>
      </c>
      <c r="T36" s="17"/>
      <c r="U36" s="17"/>
      <c r="V36" s="17"/>
      <c r="W36" s="17"/>
      <c r="X36" s="17">
        <v>14.4</v>
      </c>
      <c r="Y36" s="17">
        <v>-0.3</v>
      </c>
      <c r="Z36" s="17">
        <v>0</v>
      </c>
      <c r="AA36" s="17"/>
      <c r="AB36" s="17">
        <v>-3.4</v>
      </c>
      <c r="AC36" s="17">
        <v>3.5</v>
      </c>
      <c r="AD36" s="17">
        <v>2.6</v>
      </c>
      <c r="AE36" s="17"/>
      <c r="AF36" s="17"/>
      <c r="AG36" s="17"/>
      <c r="AH36" s="17"/>
      <c r="AI36" s="17">
        <v>14.9</v>
      </c>
      <c r="AJ36" s="17">
        <v>-1.9</v>
      </c>
      <c r="AK36" s="17">
        <v>16.2</v>
      </c>
      <c r="AL36" s="17"/>
      <c r="AM36" s="17"/>
      <c r="AN36" s="17">
        <v>-1.7</v>
      </c>
      <c r="AO36" s="17">
        <v>0</v>
      </c>
      <c r="AP36" s="17">
        <v>4.3</v>
      </c>
      <c r="AQ36" s="17">
        <v>19.399999999999999</v>
      </c>
      <c r="AR36" s="17">
        <v>-0.9</v>
      </c>
      <c r="AS36" s="17">
        <v>-1.1000000000000001</v>
      </c>
      <c r="AT36" s="17">
        <v>2.6</v>
      </c>
      <c r="AU36" s="17">
        <v>1.2</v>
      </c>
      <c r="AV36" s="17"/>
      <c r="AW36" s="17"/>
      <c r="AX36" s="17"/>
      <c r="AY36" s="17">
        <v>4.7</v>
      </c>
      <c r="AZ36" s="17">
        <v>-1.8</v>
      </c>
      <c r="BA36" s="17">
        <v>0.2</v>
      </c>
      <c r="BB36" s="17">
        <v>-1.5</v>
      </c>
      <c r="BC36" s="17">
        <v>-3.5</v>
      </c>
      <c r="BD36" s="17">
        <v>0.4</v>
      </c>
      <c r="BE36" s="17">
        <v>0.3</v>
      </c>
      <c r="BF36" s="17">
        <v>-3.9</v>
      </c>
      <c r="BG36" s="17"/>
      <c r="BH36" s="17"/>
      <c r="BI36" s="17">
        <v>3.6</v>
      </c>
      <c r="BJ36" s="17"/>
      <c r="BK36" s="17"/>
      <c r="BL36" s="17">
        <v>0</v>
      </c>
      <c r="BM36" s="17"/>
      <c r="BN36" s="17"/>
      <c r="BO36" s="17"/>
      <c r="BP36" s="17">
        <v>-2.1</v>
      </c>
      <c r="BQ36" s="17">
        <v>0</v>
      </c>
      <c r="BR36" s="17">
        <v>0</v>
      </c>
      <c r="BS36" s="17">
        <v>0</v>
      </c>
      <c r="BT36" s="17">
        <v>-50.6</v>
      </c>
      <c r="BU36" s="17"/>
      <c r="BV36" s="17"/>
      <c r="BW36" s="17"/>
      <c r="BX36" s="17"/>
      <c r="BY36" s="17"/>
      <c r="BZ36" s="17"/>
      <c r="CA36" s="17"/>
      <c r="CB36" s="17"/>
      <c r="CC36" s="17">
        <v>-0.5</v>
      </c>
      <c r="CD36" s="17">
        <v>53.7</v>
      </c>
      <c r="CE36" s="17">
        <v>38.700000000000003</v>
      </c>
      <c r="CF36" s="17">
        <v>18.5</v>
      </c>
      <c r="CG36" s="17">
        <v>2</v>
      </c>
      <c r="CH36" s="17">
        <v>6</v>
      </c>
      <c r="CI36" s="17"/>
      <c r="CJ36" s="17"/>
      <c r="CK36" s="17"/>
      <c r="CL36" s="17">
        <v>12.6</v>
      </c>
      <c r="CM36" s="17">
        <v>17.5</v>
      </c>
      <c r="CN36" s="17">
        <v>-5.5</v>
      </c>
      <c r="CO36" s="17"/>
      <c r="CP36" s="17"/>
      <c r="CQ36" s="17"/>
      <c r="CR36" s="17"/>
      <c r="CS36" s="17"/>
      <c r="CT36" s="17">
        <v>3.4</v>
      </c>
      <c r="CU36" s="17">
        <v>-3.6</v>
      </c>
      <c r="CV36" s="17"/>
      <c r="CW36" s="17">
        <v>-6.9</v>
      </c>
      <c r="CX36" s="17">
        <v>4.7</v>
      </c>
      <c r="CY36" s="17"/>
      <c r="CZ36" s="17"/>
      <c r="DA36" s="17">
        <v>1.3</v>
      </c>
      <c r="DB36" s="17">
        <v>0</v>
      </c>
      <c r="DC36" s="17">
        <v>0</v>
      </c>
      <c r="DD36" s="17">
        <v>-0.9</v>
      </c>
      <c r="DE36" s="17">
        <v>32.1</v>
      </c>
      <c r="DF36" s="17"/>
      <c r="DG36" s="17">
        <v>0</v>
      </c>
      <c r="DH36" s="17">
        <v>1.1000000000000001</v>
      </c>
      <c r="DI36" s="17"/>
      <c r="DJ36" s="17">
        <v>-1.9</v>
      </c>
      <c r="DK36" s="17">
        <v>0.5</v>
      </c>
      <c r="DL36" s="17">
        <v>0.6</v>
      </c>
      <c r="DM36" s="17"/>
      <c r="DN36" s="17">
        <v>-0.9</v>
      </c>
      <c r="DO36" s="17">
        <v>-2.2000000000000002</v>
      </c>
      <c r="DP36" s="17">
        <v>4.3</v>
      </c>
      <c r="DQ36" s="17">
        <v>-1</v>
      </c>
      <c r="DR36" s="17">
        <v>-4.0999999999999996</v>
      </c>
      <c r="DS36" s="17">
        <v>0</v>
      </c>
      <c r="DT36" s="17">
        <v>0.3</v>
      </c>
      <c r="DU36" s="17">
        <v>0.4</v>
      </c>
      <c r="DV36" s="17"/>
      <c r="DW36" s="17">
        <v>-4.0999999999999996</v>
      </c>
      <c r="DX36" s="17">
        <v>0</v>
      </c>
      <c r="DY36" s="17">
        <v>1.4</v>
      </c>
      <c r="DZ36" s="17">
        <v>1.7</v>
      </c>
      <c r="EA36" s="17">
        <v>1.3</v>
      </c>
      <c r="EB36" s="17">
        <v>0</v>
      </c>
      <c r="EC36" s="17">
        <v>12.4</v>
      </c>
      <c r="ED36" s="17">
        <v>3.5</v>
      </c>
      <c r="EE36" s="17">
        <v>1.1000000000000001</v>
      </c>
      <c r="EF36" s="17">
        <v>-9.1999999999999993</v>
      </c>
      <c r="EG36" s="17">
        <v>0.3</v>
      </c>
      <c r="EH36" s="17">
        <v>0</v>
      </c>
      <c r="EI36" s="17">
        <v>2.6</v>
      </c>
      <c r="EJ36" s="17">
        <v>0</v>
      </c>
      <c r="EK36" s="17">
        <v>1.7</v>
      </c>
      <c r="EL36" s="17">
        <v>0.2</v>
      </c>
      <c r="EM36" s="17">
        <v>0.2</v>
      </c>
      <c r="EN36" s="17">
        <v>0.2</v>
      </c>
      <c r="EO36" s="17">
        <v>0</v>
      </c>
      <c r="EP36" s="17">
        <v>22</v>
      </c>
      <c r="EQ36" s="17">
        <v>3.1</v>
      </c>
      <c r="ER36" s="17">
        <v>20.9</v>
      </c>
      <c r="ES36" s="17">
        <v>-0.2</v>
      </c>
      <c r="ET36" s="17">
        <v>1.9</v>
      </c>
      <c r="EU36" s="17">
        <v>0</v>
      </c>
      <c r="EV36" s="17">
        <v>-7.2</v>
      </c>
      <c r="EW36" s="17">
        <v>1.4</v>
      </c>
      <c r="EX36" s="17">
        <v>0.3</v>
      </c>
      <c r="EY36" s="17">
        <v>0.6</v>
      </c>
      <c r="EZ36" s="17">
        <v>0.5</v>
      </c>
      <c r="FA36" s="17">
        <v>2.8</v>
      </c>
      <c r="FB36" s="17">
        <v>1.2</v>
      </c>
      <c r="FC36" s="17">
        <v>1.7</v>
      </c>
      <c r="FD36" s="17">
        <v>2.1</v>
      </c>
      <c r="FE36" s="17">
        <v>0</v>
      </c>
      <c r="FF36" s="17">
        <v>0.5</v>
      </c>
      <c r="FG36" s="17">
        <v>0.7</v>
      </c>
      <c r="FH36" s="17">
        <v>2.2999999999999998</v>
      </c>
      <c r="FI36" s="17">
        <v>3.8</v>
      </c>
      <c r="FJ36" s="17"/>
      <c r="FK36" s="17">
        <v>511.5</v>
      </c>
      <c r="FL36" s="15"/>
      <c r="FM36" s="17">
        <v>1.9</v>
      </c>
      <c r="FN36" s="17">
        <v>-0.83</v>
      </c>
      <c r="FO36" s="17">
        <v>1.6</v>
      </c>
      <c r="FP36" s="17">
        <v>1.8</v>
      </c>
      <c r="FQ36" s="17">
        <v>1.3</v>
      </c>
      <c r="FR36" s="17">
        <v>1.3</v>
      </c>
      <c r="FS36" s="17">
        <v>0.8</v>
      </c>
      <c r="FT36" s="17">
        <v>2</v>
      </c>
      <c r="FU36" s="17">
        <v>9.8699999999999992</v>
      </c>
    </row>
    <row r="37" spans="1:177" ht="24" customHeight="1" x14ac:dyDescent="0.35">
      <c r="A37" s="16" t="s">
        <v>55</v>
      </c>
      <c r="B37" s="16" t="s">
        <v>808</v>
      </c>
      <c r="C37" s="17">
        <v>32.5</v>
      </c>
      <c r="D37" s="17">
        <v>55.4</v>
      </c>
      <c r="E37" s="17">
        <v>30</v>
      </c>
      <c r="F37" s="17"/>
      <c r="G37" s="17"/>
      <c r="H37" s="17">
        <v>-6</v>
      </c>
      <c r="I37" s="17">
        <v>6.2</v>
      </c>
      <c r="J37" s="17"/>
      <c r="K37" s="17"/>
      <c r="L37" s="17">
        <v>12.2</v>
      </c>
      <c r="M37" s="17">
        <v>9.6</v>
      </c>
      <c r="N37" s="17">
        <v>0.8</v>
      </c>
      <c r="O37" s="17">
        <v>36.9</v>
      </c>
      <c r="P37" s="17">
        <v>14.1</v>
      </c>
      <c r="Q37" s="17">
        <v>15.1</v>
      </c>
      <c r="R37" s="17">
        <v>21.7</v>
      </c>
      <c r="S37" s="17">
        <v>0</v>
      </c>
      <c r="T37" s="17"/>
      <c r="U37" s="17"/>
      <c r="V37" s="17"/>
      <c r="W37" s="17"/>
      <c r="X37" s="17">
        <v>12.2</v>
      </c>
      <c r="Y37" s="17">
        <v>-0.5</v>
      </c>
      <c r="Z37" s="17">
        <v>-0.2</v>
      </c>
      <c r="AA37" s="17"/>
      <c r="AB37" s="17">
        <v>-3.4</v>
      </c>
      <c r="AC37" s="17">
        <v>3.8</v>
      </c>
      <c r="AD37" s="17">
        <v>4.5</v>
      </c>
      <c r="AE37" s="17"/>
      <c r="AF37" s="17"/>
      <c r="AG37" s="17"/>
      <c r="AH37" s="17"/>
      <c r="AI37" s="17">
        <v>15.1</v>
      </c>
      <c r="AJ37" s="17">
        <v>-10.9</v>
      </c>
      <c r="AK37" s="17">
        <v>10.5</v>
      </c>
      <c r="AL37" s="17"/>
      <c r="AM37" s="17"/>
      <c r="AN37" s="17">
        <v>-1.1000000000000001</v>
      </c>
      <c r="AO37" s="17">
        <v>0</v>
      </c>
      <c r="AP37" s="17">
        <v>3.7</v>
      </c>
      <c r="AQ37" s="17">
        <v>19.3</v>
      </c>
      <c r="AR37" s="17">
        <v>-1</v>
      </c>
      <c r="AS37" s="17">
        <v>-0.7</v>
      </c>
      <c r="AT37" s="17">
        <v>2.6</v>
      </c>
      <c r="AU37" s="17">
        <v>1.5</v>
      </c>
      <c r="AV37" s="17"/>
      <c r="AW37" s="17"/>
      <c r="AX37" s="17"/>
      <c r="AY37" s="17">
        <v>7</v>
      </c>
      <c r="AZ37" s="17">
        <v>-1.1000000000000001</v>
      </c>
      <c r="BA37" s="17">
        <v>0.2</v>
      </c>
      <c r="BB37" s="17">
        <v>-0.4</v>
      </c>
      <c r="BC37" s="17">
        <v>-3.2</v>
      </c>
      <c r="BD37" s="17">
        <v>0.4</v>
      </c>
      <c r="BE37" s="17">
        <v>0.4</v>
      </c>
      <c r="BF37" s="17">
        <v>-0.9</v>
      </c>
      <c r="BG37" s="17"/>
      <c r="BH37" s="17"/>
      <c r="BI37" s="17">
        <v>3</v>
      </c>
      <c r="BJ37" s="17"/>
      <c r="BK37" s="17"/>
      <c r="BL37" s="17">
        <v>0</v>
      </c>
      <c r="BM37" s="17"/>
      <c r="BN37" s="17"/>
      <c r="BO37" s="17"/>
      <c r="BP37" s="17">
        <v>-3.4</v>
      </c>
      <c r="BQ37" s="17">
        <v>0</v>
      </c>
      <c r="BR37" s="17">
        <v>0</v>
      </c>
      <c r="BS37" s="17">
        <v>0</v>
      </c>
      <c r="BT37" s="17">
        <v>-52.5</v>
      </c>
      <c r="BU37" s="17"/>
      <c r="BV37" s="17"/>
      <c r="BW37" s="17"/>
      <c r="BX37" s="17"/>
      <c r="BY37" s="17"/>
      <c r="BZ37" s="17"/>
      <c r="CA37" s="17"/>
      <c r="CB37" s="17"/>
      <c r="CC37" s="17">
        <v>-0.5</v>
      </c>
      <c r="CD37" s="17">
        <v>53.6</v>
      </c>
      <c r="CE37" s="17">
        <v>38.299999999999997</v>
      </c>
      <c r="CF37" s="17">
        <v>17.899999999999999</v>
      </c>
      <c r="CG37" s="17">
        <v>1.9</v>
      </c>
      <c r="CH37" s="17">
        <v>6</v>
      </c>
      <c r="CI37" s="17"/>
      <c r="CJ37" s="17"/>
      <c r="CK37" s="17"/>
      <c r="CL37" s="17">
        <v>9.4</v>
      </c>
      <c r="CM37" s="17">
        <v>14.6</v>
      </c>
      <c r="CN37" s="17">
        <v>-10</v>
      </c>
      <c r="CO37" s="17"/>
      <c r="CP37" s="17"/>
      <c r="CQ37" s="17"/>
      <c r="CR37" s="17"/>
      <c r="CS37" s="17"/>
      <c r="CT37" s="17">
        <v>-1</v>
      </c>
      <c r="CU37" s="17">
        <v>-6.2</v>
      </c>
      <c r="CV37" s="17"/>
      <c r="CW37" s="17">
        <v>-6</v>
      </c>
      <c r="CX37" s="17">
        <v>6.1</v>
      </c>
      <c r="CY37" s="17"/>
      <c r="CZ37" s="17"/>
      <c r="DA37" s="17">
        <v>1.3</v>
      </c>
      <c r="DB37" s="17">
        <v>0.1</v>
      </c>
      <c r="DC37" s="17">
        <v>0</v>
      </c>
      <c r="DD37" s="17">
        <v>-1</v>
      </c>
      <c r="DE37" s="17">
        <v>31.7</v>
      </c>
      <c r="DF37" s="17"/>
      <c r="DG37" s="17">
        <v>0</v>
      </c>
      <c r="DH37" s="17">
        <v>0.9</v>
      </c>
      <c r="DI37" s="17"/>
      <c r="DJ37" s="17">
        <v>-0.6</v>
      </c>
      <c r="DK37" s="17">
        <v>0.5</v>
      </c>
      <c r="DL37" s="17">
        <v>0.6</v>
      </c>
      <c r="DM37" s="17"/>
      <c r="DN37" s="17">
        <v>-0.9</v>
      </c>
      <c r="DO37" s="17">
        <v>-2.2999999999999998</v>
      </c>
      <c r="DP37" s="17">
        <v>4</v>
      </c>
      <c r="DQ37" s="17">
        <v>-1.3</v>
      </c>
      <c r="DR37" s="17">
        <v>-4.0999999999999996</v>
      </c>
      <c r="DS37" s="17">
        <v>0</v>
      </c>
      <c r="DT37" s="17">
        <v>0.2</v>
      </c>
      <c r="DU37" s="17">
        <v>0.4</v>
      </c>
      <c r="DV37" s="17"/>
      <c r="DW37" s="17">
        <v>-4.0999999999999996</v>
      </c>
      <c r="DX37" s="17">
        <v>0</v>
      </c>
      <c r="DY37" s="17">
        <v>1.6</v>
      </c>
      <c r="DZ37" s="17">
        <v>1.7</v>
      </c>
      <c r="EA37" s="17">
        <v>1.3</v>
      </c>
      <c r="EB37" s="17">
        <v>0</v>
      </c>
      <c r="EC37" s="17">
        <v>14.3</v>
      </c>
      <c r="ED37" s="17">
        <v>3.5</v>
      </c>
      <c r="EE37" s="17">
        <v>-2.5</v>
      </c>
      <c r="EF37" s="17">
        <v>-10</v>
      </c>
      <c r="EG37" s="17">
        <v>0</v>
      </c>
      <c r="EH37" s="17">
        <v>0</v>
      </c>
      <c r="EI37" s="17">
        <v>2.6</v>
      </c>
      <c r="EJ37" s="17">
        <v>0</v>
      </c>
      <c r="EK37" s="17">
        <v>1.7</v>
      </c>
      <c r="EL37" s="17">
        <v>0.2</v>
      </c>
      <c r="EM37" s="17">
        <v>0.2</v>
      </c>
      <c r="EN37" s="17">
        <v>0.2</v>
      </c>
      <c r="EO37" s="17">
        <v>0</v>
      </c>
      <c r="EP37" s="17">
        <v>21.6</v>
      </c>
      <c r="EQ37" s="17">
        <v>2.8</v>
      </c>
      <c r="ER37" s="17">
        <v>16.5</v>
      </c>
      <c r="ES37" s="17">
        <v>-0.2</v>
      </c>
      <c r="ET37" s="17">
        <v>2.8</v>
      </c>
      <c r="EU37" s="17">
        <v>0</v>
      </c>
      <c r="EV37" s="17">
        <v>-7</v>
      </c>
      <c r="EW37" s="17">
        <v>1.4</v>
      </c>
      <c r="EX37" s="17">
        <v>0.3</v>
      </c>
      <c r="EY37" s="17">
        <v>0.6</v>
      </c>
      <c r="EZ37" s="17">
        <v>0.5</v>
      </c>
      <c r="FA37" s="17">
        <v>2.4</v>
      </c>
      <c r="FB37" s="17">
        <v>1.2</v>
      </c>
      <c r="FC37" s="17">
        <v>1.6</v>
      </c>
      <c r="FD37" s="17">
        <v>2</v>
      </c>
      <c r="FE37" s="17">
        <v>0</v>
      </c>
      <c r="FF37" s="17">
        <v>0.1</v>
      </c>
      <c r="FG37" s="17">
        <v>1</v>
      </c>
      <c r="FH37" s="17">
        <v>1.4</v>
      </c>
      <c r="FI37" s="17">
        <v>4</v>
      </c>
      <c r="FJ37" s="17"/>
      <c r="FK37" s="17">
        <v>450.7</v>
      </c>
      <c r="FL37" s="15"/>
      <c r="FM37" s="17">
        <v>1.9</v>
      </c>
      <c r="FN37" s="17">
        <v>0.31</v>
      </c>
      <c r="FO37" s="17">
        <v>2</v>
      </c>
      <c r="FP37" s="17">
        <v>1.8</v>
      </c>
      <c r="FQ37" s="17">
        <v>1.3</v>
      </c>
      <c r="FR37" s="17">
        <v>1.3</v>
      </c>
      <c r="FS37" s="17">
        <v>0.6</v>
      </c>
      <c r="FT37" s="17">
        <v>2</v>
      </c>
      <c r="FU37" s="17">
        <v>11.21</v>
      </c>
    </row>
    <row r="38" spans="1:177" ht="24" customHeight="1" x14ac:dyDescent="0.35">
      <c r="A38" s="16" t="s">
        <v>55</v>
      </c>
      <c r="B38" s="16" t="s">
        <v>809</v>
      </c>
      <c r="C38" s="17">
        <v>34.5</v>
      </c>
      <c r="D38" s="17">
        <v>68.8</v>
      </c>
      <c r="E38" s="17">
        <v>31.5</v>
      </c>
      <c r="F38" s="17"/>
      <c r="G38" s="17"/>
      <c r="H38" s="17">
        <v>-4.5</v>
      </c>
      <c r="I38" s="17">
        <v>10.7</v>
      </c>
      <c r="J38" s="17"/>
      <c r="K38" s="17"/>
      <c r="L38" s="17">
        <v>15.8</v>
      </c>
      <c r="M38" s="17">
        <v>10.1</v>
      </c>
      <c r="N38" s="17">
        <v>0.4</v>
      </c>
      <c r="O38" s="17">
        <v>39.299999999999997</v>
      </c>
      <c r="P38" s="17">
        <v>13.2</v>
      </c>
      <c r="Q38" s="17">
        <v>15</v>
      </c>
      <c r="R38" s="17">
        <v>24.7</v>
      </c>
      <c r="S38" s="17">
        <v>0</v>
      </c>
      <c r="T38" s="17"/>
      <c r="U38" s="17"/>
      <c r="V38" s="17"/>
      <c r="W38" s="17"/>
      <c r="X38" s="17">
        <v>18</v>
      </c>
      <c r="Y38" s="17">
        <v>-0.3</v>
      </c>
      <c r="Z38" s="17">
        <v>0</v>
      </c>
      <c r="AA38" s="17"/>
      <c r="AB38" s="17">
        <v>-3.4</v>
      </c>
      <c r="AC38" s="17">
        <v>3.5</v>
      </c>
      <c r="AD38" s="17">
        <v>4.7</v>
      </c>
      <c r="AE38" s="17"/>
      <c r="AF38" s="17"/>
      <c r="AG38" s="17"/>
      <c r="AH38" s="17"/>
      <c r="AI38" s="17">
        <v>16.3</v>
      </c>
      <c r="AJ38" s="17">
        <v>-10.5</v>
      </c>
      <c r="AK38" s="17">
        <v>10.8</v>
      </c>
      <c r="AL38" s="17"/>
      <c r="AM38" s="17"/>
      <c r="AN38" s="17">
        <v>-0.8</v>
      </c>
      <c r="AO38" s="17">
        <v>-13.2</v>
      </c>
      <c r="AP38" s="17">
        <v>4.7</v>
      </c>
      <c r="AQ38" s="17">
        <v>20.100000000000001</v>
      </c>
      <c r="AR38" s="17">
        <v>-1.2</v>
      </c>
      <c r="AS38" s="17">
        <v>-0.2</v>
      </c>
      <c r="AT38" s="17">
        <v>2.6</v>
      </c>
      <c r="AU38" s="17">
        <v>0.5</v>
      </c>
      <c r="AV38" s="17"/>
      <c r="AW38" s="17"/>
      <c r="AX38" s="17"/>
      <c r="AY38" s="17">
        <v>8.1</v>
      </c>
      <c r="AZ38" s="17">
        <v>-1.1000000000000001</v>
      </c>
      <c r="BA38" s="17">
        <v>0.2</v>
      </c>
      <c r="BB38" s="17">
        <v>-1.4</v>
      </c>
      <c r="BC38" s="17">
        <v>-4.0999999999999996</v>
      </c>
      <c r="BD38" s="17">
        <v>0.4</v>
      </c>
      <c r="BE38" s="17">
        <v>0.2</v>
      </c>
      <c r="BF38" s="17">
        <v>-2.5</v>
      </c>
      <c r="BG38" s="17"/>
      <c r="BH38" s="17"/>
      <c r="BI38" s="17">
        <v>3.8</v>
      </c>
      <c r="BJ38" s="17"/>
      <c r="BK38" s="17"/>
      <c r="BL38" s="17">
        <v>0</v>
      </c>
      <c r="BM38" s="17"/>
      <c r="BN38" s="17"/>
      <c r="BO38" s="17"/>
      <c r="BP38" s="17">
        <v>6.8</v>
      </c>
      <c r="BQ38" s="17">
        <v>0</v>
      </c>
      <c r="BR38" s="17">
        <v>0</v>
      </c>
      <c r="BS38" s="17">
        <v>0</v>
      </c>
      <c r="BT38" s="17">
        <v>-55.5</v>
      </c>
      <c r="BU38" s="17"/>
      <c r="BV38" s="17"/>
      <c r="BW38" s="17"/>
      <c r="BX38" s="17"/>
      <c r="BY38" s="17"/>
      <c r="BZ38" s="17"/>
      <c r="CA38" s="17"/>
      <c r="CB38" s="17"/>
      <c r="CC38" s="17">
        <v>-0.5</v>
      </c>
      <c r="CD38" s="17">
        <v>53.4</v>
      </c>
      <c r="CE38" s="17">
        <v>39.299999999999997</v>
      </c>
      <c r="CF38" s="17">
        <v>18.8</v>
      </c>
      <c r="CG38" s="17">
        <v>1.9</v>
      </c>
      <c r="CH38" s="17">
        <v>6</v>
      </c>
      <c r="CI38" s="17"/>
      <c r="CJ38" s="17"/>
      <c r="CK38" s="17"/>
      <c r="CL38" s="17">
        <v>11.5</v>
      </c>
      <c r="CM38" s="17">
        <v>16.5</v>
      </c>
      <c r="CN38" s="17">
        <v>-7.2</v>
      </c>
      <c r="CO38" s="17"/>
      <c r="CP38" s="17"/>
      <c r="CQ38" s="17"/>
      <c r="CR38" s="17"/>
      <c r="CS38" s="17"/>
      <c r="CT38" s="17">
        <v>-0.8</v>
      </c>
      <c r="CU38" s="17">
        <v>-6</v>
      </c>
      <c r="CV38" s="17"/>
      <c r="CW38" s="17">
        <v>-4.2</v>
      </c>
      <c r="CX38" s="17">
        <v>5.8</v>
      </c>
      <c r="CY38" s="17"/>
      <c r="CZ38" s="17"/>
      <c r="DA38" s="17">
        <v>1.3</v>
      </c>
      <c r="DB38" s="17">
        <v>0</v>
      </c>
      <c r="DC38" s="17">
        <v>0</v>
      </c>
      <c r="DD38" s="17">
        <v>-1</v>
      </c>
      <c r="DE38" s="17">
        <v>30.7</v>
      </c>
      <c r="DF38" s="17"/>
      <c r="DG38" s="17">
        <v>0</v>
      </c>
      <c r="DH38" s="17">
        <v>1</v>
      </c>
      <c r="DI38" s="17"/>
      <c r="DJ38" s="17">
        <v>0</v>
      </c>
      <c r="DK38" s="17">
        <v>0.5</v>
      </c>
      <c r="DL38" s="17">
        <v>0.6</v>
      </c>
      <c r="DM38" s="17"/>
      <c r="DN38" s="17">
        <v>-0.9</v>
      </c>
      <c r="DO38" s="17">
        <v>-2.2000000000000002</v>
      </c>
      <c r="DP38" s="17">
        <v>4.3</v>
      </c>
      <c r="DQ38" s="17">
        <v>-0.5</v>
      </c>
      <c r="DR38" s="17">
        <v>-4.0999999999999996</v>
      </c>
      <c r="DS38" s="17">
        <v>0</v>
      </c>
      <c r="DT38" s="17">
        <v>0.2</v>
      </c>
      <c r="DU38" s="17">
        <v>0.4</v>
      </c>
      <c r="DV38" s="17"/>
      <c r="DW38" s="17">
        <v>-4.4000000000000004</v>
      </c>
      <c r="DX38" s="17">
        <v>0</v>
      </c>
      <c r="DY38" s="17">
        <v>2</v>
      </c>
      <c r="DZ38" s="17">
        <v>1.7</v>
      </c>
      <c r="EA38" s="17">
        <v>1.3</v>
      </c>
      <c r="EB38" s="17">
        <v>0</v>
      </c>
      <c r="EC38" s="17">
        <v>5.4</v>
      </c>
      <c r="ED38" s="17">
        <v>3.5</v>
      </c>
      <c r="EE38" s="17">
        <v>-0.8</v>
      </c>
      <c r="EF38" s="17">
        <v>-9.1999999999999993</v>
      </c>
      <c r="EG38" s="17">
        <v>0</v>
      </c>
      <c r="EH38" s="17">
        <v>0</v>
      </c>
      <c r="EI38" s="17">
        <v>2.6</v>
      </c>
      <c r="EJ38" s="17">
        <v>0</v>
      </c>
      <c r="EK38" s="17">
        <v>1.7</v>
      </c>
      <c r="EL38" s="17">
        <v>0.2</v>
      </c>
      <c r="EM38" s="17">
        <v>0.2</v>
      </c>
      <c r="EN38" s="17">
        <v>0.2</v>
      </c>
      <c r="EO38" s="17">
        <v>0</v>
      </c>
      <c r="EP38" s="17">
        <v>21.3</v>
      </c>
      <c r="EQ38" s="17">
        <v>2.2999999999999998</v>
      </c>
      <c r="ER38" s="17">
        <v>22.1</v>
      </c>
      <c r="ES38" s="17">
        <v>-0.2</v>
      </c>
      <c r="ET38" s="17">
        <v>7.6</v>
      </c>
      <c r="EU38" s="17">
        <v>0.9</v>
      </c>
      <c r="EV38" s="17">
        <v>-6.8</v>
      </c>
      <c r="EW38" s="17">
        <v>1.4</v>
      </c>
      <c r="EX38" s="17">
        <v>0.3</v>
      </c>
      <c r="EY38" s="17">
        <v>0.6</v>
      </c>
      <c r="EZ38" s="17">
        <v>0.5</v>
      </c>
      <c r="FA38" s="17">
        <v>1.9</v>
      </c>
      <c r="FB38" s="17">
        <v>1.2</v>
      </c>
      <c r="FC38" s="17">
        <v>1.7</v>
      </c>
      <c r="FD38" s="17">
        <v>1.9</v>
      </c>
      <c r="FE38" s="17">
        <v>0</v>
      </c>
      <c r="FF38" s="17">
        <v>0.4</v>
      </c>
      <c r="FG38" s="17">
        <v>2.6</v>
      </c>
      <c r="FH38" s="17">
        <v>1.3</v>
      </c>
      <c r="FI38" s="17">
        <v>3.8</v>
      </c>
      <c r="FJ38" s="17"/>
      <c r="FK38" s="17">
        <v>500</v>
      </c>
      <c r="FL38" s="15"/>
      <c r="FM38" s="17">
        <v>2.2000000000000002</v>
      </c>
      <c r="FN38" s="17">
        <v>0.36</v>
      </c>
      <c r="FO38" s="17">
        <v>1.9</v>
      </c>
      <c r="FP38" s="17">
        <v>1.8</v>
      </c>
      <c r="FQ38" s="17">
        <v>0.3</v>
      </c>
      <c r="FR38" s="17">
        <v>1.3</v>
      </c>
      <c r="FS38" s="17">
        <v>0.6</v>
      </c>
      <c r="FT38" s="17">
        <v>2</v>
      </c>
      <c r="FU38" s="17">
        <v>10.46</v>
      </c>
    </row>
    <row r="39" spans="1:177" ht="24" customHeight="1" x14ac:dyDescent="0.35">
      <c r="A39" s="16" t="s">
        <v>55</v>
      </c>
      <c r="B39" s="16" t="s">
        <v>810</v>
      </c>
      <c r="C39" s="17">
        <v>35.5</v>
      </c>
      <c r="D39" s="17">
        <v>72.5</v>
      </c>
      <c r="E39" s="17">
        <v>32.9</v>
      </c>
      <c r="F39" s="17"/>
      <c r="G39" s="17"/>
      <c r="H39" s="17">
        <v>-3.7</v>
      </c>
      <c r="I39" s="17">
        <v>16</v>
      </c>
      <c r="J39" s="17"/>
      <c r="K39" s="17"/>
      <c r="L39" s="17">
        <v>20.5</v>
      </c>
      <c r="M39" s="17">
        <v>19.7</v>
      </c>
      <c r="N39" s="17">
        <v>10.8</v>
      </c>
      <c r="O39" s="17">
        <v>47.8</v>
      </c>
      <c r="P39" s="17">
        <v>18.5</v>
      </c>
      <c r="Q39" s="17">
        <v>17.8</v>
      </c>
      <c r="R39" s="17">
        <v>29.8</v>
      </c>
      <c r="S39" s="17">
        <v>0.1</v>
      </c>
      <c r="T39" s="17"/>
      <c r="U39" s="17"/>
      <c r="V39" s="17"/>
      <c r="W39" s="17"/>
      <c r="X39" s="17">
        <v>17.5</v>
      </c>
      <c r="Y39" s="17">
        <v>-0.2</v>
      </c>
      <c r="Z39" s="17">
        <v>0.1</v>
      </c>
      <c r="AA39" s="17"/>
      <c r="AB39" s="17">
        <v>-3.4</v>
      </c>
      <c r="AC39" s="17">
        <v>4</v>
      </c>
      <c r="AD39" s="17">
        <v>6.2</v>
      </c>
      <c r="AE39" s="17"/>
      <c r="AF39" s="17"/>
      <c r="AG39" s="17"/>
      <c r="AH39" s="17"/>
      <c r="AI39" s="17">
        <v>18.2</v>
      </c>
      <c r="AJ39" s="17">
        <v>-3.7</v>
      </c>
      <c r="AK39" s="17">
        <v>15.5</v>
      </c>
      <c r="AL39" s="17"/>
      <c r="AM39" s="17"/>
      <c r="AN39" s="17">
        <v>-0.7</v>
      </c>
      <c r="AO39" s="17">
        <v>-10</v>
      </c>
      <c r="AP39" s="17">
        <v>5.7</v>
      </c>
      <c r="AQ39" s="17">
        <v>19.100000000000001</v>
      </c>
      <c r="AR39" s="17">
        <v>-1</v>
      </c>
      <c r="AS39" s="17">
        <v>0.2</v>
      </c>
      <c r="AT39" s="17">
        <v>2.6</v>
      </c>
      <c r="AU39" s="17">
        <v>0.9</v>
      </c>
      <c r="AV39" s="17"/>
      <c r="AW39" s="17"/>
      <c r="AX39" s="17"/>
      <c r="AY39" s="17">
        <v>10</v>
      </c>
      <c r="AZ39" s="17">
        <v>-2.7</v>
      </c>
      <c r="BA39" s="17">
        <v>0.2</v>
      </c>
      <c r="BB39" s="17">
        <v>-0.1</v>
      </c>
      <c r="BC39" s="17">
        <v>-2.5</v>
      </c>
      <c r="BD39" s="17">
        <v>0.4</v>
      </c>
      <c r="BE39" s="17">
        <v>0.2</v>
      </c>
      <c r="BF39" s="17">
        <v>-0.3</v>
      </c>
      <c r="BG39" s="17"/>
      <c r="BH39" s="17"/>
      <c r="BI39" s="17">
        <v>8.1</v>
      </c>
      <c r="BJ39" s="17"/>
      <c r="BK39" s="17"/>
      <c r="BL39" s="17">
        <v>0</v>
      </c>
      <c r="BM39" s="17"/>
      <c r="BN39" s="17"/>
      <c r="BO39" s="17"/>
      <c r="BP39" s="17">
        <v>8.6999999999999993</v>
      </c>
      <c r="BQ39" s="17">
        <v>0</v>
      </c>
      <c r="BR39" s="17">
        <v>0</v>
      </c>
      <c r="BS39" s="17">
        <v>0</v>
      </c>
      <c r="BT39" s="17">
        <v>-50.1</v>
      </c>
      <c r="BU39" s="17"/>
      <c r="BV39" s="17"/>
      <c r="BW39" s="17"/>
      <c r="BX39" s="17"/>
      <c r="BY39" s="17"/>
      <c r="BZ39" s="17"/>
      <c r="CA39" s="17"/>
      <c r="CB39" s="17"/>
      <c r="CC39" s="17">
        <v>-0.5</v>
      </c>
      <c r="CD39" s="17">
        <v>53.4</v>
      </c>
      <c r="CE39" s="17">
        <v>38.1</v>
      </c>
      <c r="CF39" s="17">
        <v>17.600000000000001</v>
      </c>
      <c r="CG39" s="17">
        <v>2</v>
      </c>
      <c r="CH39" s="17">
        <v>6</v>
      </c>
      <c r="CI39" s="17"/>
      <c r="CJ39" s="17"/>
      <c r="CK39" s="17"/>
      <c r="CL39" s="17">
        <v>21.4</v>
      </c>
      <c r="CM39" s="17">
        <v>26.6</v>
      </c>
      <c r="CN39" s="17">
        <v>7.5</v>
      </c>
      <c r="CO39" s="17"/>
      <c r="CP39" s="17"/>
      <c r="CQ39" s="17"/>
      <c r="CR39" s="17"/>
      <c r="CS39" s="17"/>
      <c r="CT39" s="17">
        <v>7.1</v>
      </c>
      <c r="CU39" s="17">
        <v>-1.3</v>
      </c>
      <c r="CV39" s="17"/>
      <c r="CW39" s="17">
        <v>-1.7</v>
      </c>
      <c r="CX39" s="17">
        <v>8.4</v>
      </c>
      <c r="CY39" s="17"/>
      <c r="CZ39" s="17"/>
      <c r="DA39" s="17">
        <v>1.3</v>
      </c>
      <c r="DB39" s="17">
        <v>0.1</v>
      </c>
      <c r="DC39" s="17">
        <v>0</v>
      </c>
      <c r="DD39" s="17">
        <v>-1</v>
      </c>
      <c r="DE39" s="17">
        <v>29.5</v>
      </c>
      <c r="DF39" s="17"/>
      <c r="DG39" s="17">
        <v>0</v>
      </c>
      <c r="DH39" s="17">
        <v>1.2</v>
      </c>
      <c r="DI39" s="17"/>
      <c r="DJ39" s="17">
        <v>-1</v>
      </c>
      <c r="DK39" s="17">
        <v>0.5</v>
      </c>
      <c r="DL39" s="17">
        <v>0.6</v>
      </c>
      <c r="DM39" s="17"/>
      <c r="DN39" s="17">
        <v>-0.9</v>
      </c>
      <c r="DO39" s="17">
        <v>-2.2000000000000002</v>
      </c>
      <c r="DP39" s="17">
        <v>4.5</v>
      </c>
      <c r="DQ39" s="17">
        <v>-0.4</v>
      </c>
      <c r="DR39" s="17">
        <v>-4</v>
      </c>
      <c r="DS39" s="17">
        <v>0</v>
      </c>
      <c r="DT39" s="17">
        <v>0.2</v>
      </c>
      <c r="DU39" s="17">
        <v>0.4</v>
      </c>
      <c r="DV39" s="17"/>
      <c r="DW39" s="17">
        <v>-4.3</v>
      </c>
      <c r="DX39" s="17">
        <v>0</v>
      </c>
      <c r="DY39" s="17">
        <v>2</v>
      </c>
      <c r="DZ39" s="17">
        <v>2</v>
      </c>
      <c r="EA39" s="17">
        <v>1.7</v>
      </c>
      <c r="EB39" s="17">
        <v>0</v>
      </c>
      <c r="EC39" s="17">
        <v>1</v>
      </c>
      <c r="ED39" s="17">
        <v>3.6</v>
      </c>
      <c r="EE39" s="17">
        <v>-6.8</v>
      </c>
      <c r="EF39" s="17">
        <v>-8.5</v>
      </c>
      <c r="EG39" s="17">
        <v>0</v>
      </c>
      <c r="EH39" s="17">
        <v>0</v>
      </c>
      <c r="EI39" s="17">
        <v>2.6</v>
      </c>
      <c r="EJ39" s="17">
        <v>0</v>
      </c>
      <c r="EK39" s="17">
        <v>1.7</v>
      </c>
      <c r="EL39" s="17">
        <v>0.2</v>
      </c>
      <c r="EM39" s="17">
        <v>0.2</v>
      </c>
      <c r="EN39" s="17">
        <v>0.2</v>
      </c>
      <c r="EO39" s="17">
        <v>0</v>
      </c>
      <c r="EP39" s="17">
        <v>21.8</v>
      </c>
      <c r="EQ39" s="17">
        <v>1.8</v>
      </c>
      <c r="ER39" s="17">
        <v>22.6</v>
      </c>
      <c r="ES39" s="17">
        <v>-0.2</v>
      </c>
      <c r="ET39" s="17">
        <v>14.2</v>
      </c>
      <c r="EU39" s="17">
        <v>4.9000000000000004</v>
      </c>
      <c r="EV39" s="17">
        <v>-6.6</v>
      </c>
      <c r="EW39" s="17">
        <v>1.4</v>
      </c>
      <c r="EX39" s="17">
        <v>0.3</v>
      </c>
      <c r="EY39" s="17">
        <v>0.6</v>
      </c>
      <c r="EZ39" s="17">
        <v>0.5</v>
      </c>
      <c r="FA39" s="17">
        <v>1.4</v>
      </c>
      <c r="FB39" s="17">
        <v>1.2</v>
      </c>
      <c r="FC39" s="17">
        <v>2</v>
      </c>
      <c r="FD39" s="17">
        <v>2</v>
      </c>
      <c r="FE39" s="17">
        <v>0</v>
      </c>
      <c r="FF39" s="17">
        <v>0.1</v>
      </c>
      <c r="FG39" s="17">
        <v>3.1</v>
      </c>
      <c r="FH39" s="17">
        <v>1.4</v>
      </c>
      <c r="FI39" s="17">
        <v>4.2</v>
      </c>
      <c r="FJ39" s="17"/>
      <c r="FK39" s="17">
        <v>646.79999999999995</v>
      </c>
      <c r="FL39" s="15"/>
      <c r="FM39" s="17">
        <v>2.6</v>
      </c>
      <c r="FN39" s="17">
        <v>0.12</v>
      </c>
      <c r="FO39" s="17">
        <v>2.1</v>
      </c>
      <c r="FP39" s="17">
        <v>1.8</v>
      </c>
      <c r="FQ39" s="17">
        <v>0.3</v>
      </c>
      <c r="FR39" s="17">
        <v>1.3</v>
      </c>
      <c r="FS39" s="17">
        <v>0.8</v>
      </c>
      <c r="FT39" s="17">
        <v>2</v>
      </c>
      <c r="FU39" s="17">
        <v>11.02</v>
      </c>
    </row>
    <row r="40" spans="1:177" ht="24" customHeight="1" x14ac:dyDescent="0.35">
      <c r="A40" s="16" t="s">
        <v>55</v>
      </c>
      <c r="B40" s="16" t="s">
        <v>811</v>
      </c>
      <c r="C40" s="17">
        <v>32.5</v>
      </c>
      <c r="D40" s="17">
        <v>83.6</v>
      </c>
      <c r="E40" s="17">
        <v>35.799999999999997</v>
      </c>
      <c r="F40" s="17"/>
      <c r="G40" s="17"/>
      <c r="H40" s="17">
        <v>-5.4</v>
      </c>
      <c r="I40" s="17">
        <v>16.2</v>
      </c>
      <c r="J40" s="17"/>
      <c r="K40" s="17"/>
      <c r="L40" s="17">
        <v>25</v>
      </c>
      <c r="M40" s="17">
        <v>23.2</v>
      </c>
      <c r="N40" s="17">
        <v>15.1</v>
      </c>
      <c r="O40" s="17">
        <v>53.3</v>
      </c>
      <c r="P40" s="17">
        <v>19.600000000000001</v>
      </c>
      <c r="Q40" s="17">
        <v>18.2</v>
      </c>
      <c r="R40" s="17">
        <v>32.9</v>
      </c>
      <c r="S40" s="17">
        <v>0</v>
      </c>
      <c r="T40" s="17"/>
      <c r="U40" s="17"/>
      <c r="V40" s="17"/>
      <c r="W40" s="17"/>
      <c r="X40" s="17">
        <v>7.1</v>
      </c>
      <c r="Y40" s="17">
        <v>-0.3</v>
      </c>
      <c r="Z40" s="17">
        <v>0</v>
      </c>
      <c r="AA40" s="17"/>
      <c r="AB40" s="17">
        <v>-3.4</v>
      </c>
      <c r="AC40" s="17">
        <v>4.0999999999999996</v>
      </c>
      <c r="AD40" s="17">
        <v>4.0999999999999996</v>
      </c>
      <c r="AE40" s="17"/>
      <c r="AF40" s="17"/>
      <c r="AG40" s="17"/>
      <c r="AH40" s="17"/>
      <c r="AI40" s="17">
        <v>19.100000000000001</v>
      </c>
      <c r="AJ40" s="17">
        <v>-2.7</v>
      </c>
      <c r="AK40" s="17">
        <v>16.600000000000001</v>
      </c>
      <c r="AL40" s="17"/>
      <c r="AM40" s="17"/>
      <c r="AN40" s="17">
        <v>-1.2</v>
      </c>
      <c r="AO40" s="17">
        <v>-9.6999999999999993</v>
      </c>
      <c r="AP40" s="17">
        <v>6.1</v>
      </c>
      <c r="AQ40" s="17">
        <v>17.899999999999999</v>
      </c>
      <c r="AR40" s="17">
        <v>3.4</v>
      </c>
      <c r="AS40" s="17">
        <v>0.7</v>
      </c>
      <c r="AT40" s="17">
        <v>2.6</v>
      </c>
      <c r="AU40" s="17">
        <v>0.3</v>
      </c>
      <c r="AV40" s="17"/>
      <c r="AW40" s="17"/>
      <c r="AX40" s="17"/>
      <c r="AY40" s="17">
        <v>12</v>
      </c>
      <c r="AZ40" s="17">
        <v>-1.6</v>
      </c>
      <c r="BA40" s="17">
        <v>0.2</v>
      </c>
      <c r="BB40" s="17">
        <v>-1.8</v>
      </c>
      <c r="BC40" s="17">
        <v>-3.2</v>
      </c>
      <c r="BD40" s="17">
        <v>0.4</v>
      </c>
      <c r="BE40" s="17">
        <v>0.2</v>
      </c>
      <c r="BF40" s="17">
        <v>-2.2000000000000002</v>
      </c>
      <c r="BG40" s="17"/>
      <c r="BH40" s="17"/>
      <c r="BI40" s="17">
        <v>8.3000000000000007</v>
      </c>
      <c r="BJ40" s="17"/>
      <c r="BK40" s="17"/>
      <c r="BL40" s="17">
        <v>0</v>
      </c>
      <c r="BM40" s="17"/>
      <c r="BN40" s="17"/>
      <c r="BO40" s="17"/>
      <c r="BP40" s="17">
        <v>8</v>
      </c>
      <c r="BQ40" s="17">
        <v>0</v>
      </c>
      <c r="BR40" s="17">
        <v>0</v>
      </c>
      <c r="BS40" s="17">
        <v>0</v>
      </c>
      <c r="BT40" s="17">
        <v>-50.3</v>
      </c>
      <c r="BU40" s="17"/>
      <c r="BV40" s="17"/>
      <c r="BW40" s="17"/>
      <c r="BX40" s="17"/>
      <c r="BY40" s="17"/>
      <c r="BZ40" s="17"/>
      <c r="CA40" s="17"/>
      <c r="CB40" s="17"/>
      <c r="CC40" s="17">
        <v>-0.5</v>
      </c>
      <c r="CD40" s="17">
        <v>54.6</v>
      </c>
      <c r="CE40" s="17">
        <v>37.9</v>
      </c>
      <c r="CF40" s="17">
        <v>17.100000000000001</v>
      </c>
      <c r="CG40" s="17">
        <v>3.2</v>
      </c>
      <c r="CH40" s="17">
        <v>6</v>
      </c>
      <c r="CI40" s="17"/>
      <c r="CJ40" s="17"/>
      <c r="CK40" s="17"/>
      <c r="CL40" s="17">
        <v>22</v>
      </c>
      <c r="CM40" s="17">
        <v>27.2</v>
      </c>
      <c r="CN40" s="17">
        <v>8.5</v>
      </c>
      <c r="CO40" s="17"/>
      <c r="CP40" s="17"/>
      <c r="CQ40" s="17"/>
      <c r="CR40" s="17"/>
      <c r="CS40" s="17"/>
      <c r="CT40" s="17">
        <v>9.1</v>
      </c>
      <c r="CU40" s="17">
        <v>-0.2</v>
      </c>
      <c r="CV40" s="17"/>
      <c r="CW40" s="17">
        <v>-6.2</v>
      </c>
      <c r="CX40" s="17">
        <v>7.1</v>
      </c>
      <c r="CY40" s="17"/>
      <c r="CZ40" s="17"/>
      <c r="DA40" s="17">
        <v>1.3</v>
      </c>
      <c r="DB40" s="17">
        <v>0</v>
      </c>
      <c r="DC40" s="17">
        <v>0</v>
      </c>
      <c r="DD40" s="17">
        <v>-1.1000000000000001</v>
      </c>
      <c r="DE40" s="17">
        <v>28.6</v>
      </c>
      <c r="DF40" s="17"/>
      <c r="DG40" s="17">
        <v>0</v>
      </c>
      <c r="DH40" s="17">
        <v>1.3</v>
      </c>
      <c r="DI40" s="17"/>
      <c r="DJ40" s="17">
        <v>-1</v>
      </c>
      <c r="DK40" s="17">
        <v>0.5</v>
      </c>
      <c r="DL40" s="17">
        <v>0.6</v>
      </c>
      <c r="DM40" s="17"/>
      <c r="DN40" s="17">
        <v>-0.8</v>
      </c>
      <c r="DO40" s="17">
        <v>-2.1</v>
      </c>
      <c r="DP40" s="17">
        <v>3.9</v>
      </c>
      <c r="DQ40" s="17">
        <v>-1.6</v>
      </c>
      <c r="DR40" s="17">
        <v>-3.8</v>
      </c>
      <c r="DS40" s="17">
        <v>0.1</v>
      </c>
      <c r="DT40" s="17">
        <v>0.3</v>
      </c>
      <c r="DU40" s="17">
        <v>0.4</v>
      </c>
      <c r="DV40" s="17"/>
      <c r="DW40" s="17">
        <v>-4.3</v>
      </c>
      <c r="DX40" s="17">
        <v>0</v>
      </c>
      <c r="DY40" s="17">
        <v>2</v>
      </c>
      <c r="DZ40" s="17">
        <v>2</v>
      </c>
      <c r="EA40" s="17">
        <v>1.9</v>
      </c>
      <c r="EB40" s="17">
        <v>0</v>
      </c>
      <c r="EC40" s="17">
        <v>0</v>
      </c>
      <c r="ED40" s="17">
        <v>3.4</v>
      </c>
      <c r="EE40" s="17">
        <v>0.8</v>
      </c>
      <c r="EF40" s="17">
        <v>-9.4</v>
      </c>
      <c r="EG40" s="17">
        <v>0</v>
      </c>
      <c r="EH40" s="17">
        <v>0</v>
      </c>
      <c r="EI40" s="17">
        <v>2.6</v>
      </c>
      <c r="EJ40" s="17">
        <v>-0.1</v>
      </c>
      <c r="EK40" s="17">
        <v>1.7</v>
      </c>
      <c r="EL40" s="17">
        <v>0.2</v>
      </c>
      <c r="EM40" s="17">
        <v>0.2</v>
      </c>
      <c r="EN40" s="17">
        <v>0.2</v>
      </c>
      <c r="EO40" s="17">
        <v>0</v>
      </c>
      <c r="EP40" s="17">
        <v>22</v>
      </c>
      <c r="EQ40" s="17">
        <v>1.3</v>
      </c>
      <c r="ER40" s="17">
        <v>22.3</v>
      </c>
      <c r="ES40" s="17">
        <v>-0.2</v>
      </c>
      <c r="ET40" s="17">
        <v>12.6</v>
      </c>
      <c r="EU40" s="17">
        <v>2.5</v>
      </c>
      <c r="EV40" s="17">
        <v>-6.3</v>
      </c>
      <c r="EW40" s="17">
        <v>1.4</v>
      </c>
      <c r="EX40" s="17">
        <v>0.3</v>
      </c>
      <c r="EY40" s="17">
        <v>0.6</v>
      </c>
      <c r="EZ40" s="17">
        <v>0.5</v>
      </c>
      <c r="FA40" s="17">
        <v>0.9</v>
      </c>
      <c r="FB40" s="17">
        <v>1.2</v>
      </c>
      <c r="FC40" s="17">
        <v>2.2999999999999998</v>
      </c>
      <c r="FD40" s="17">
        <v>2</v>
      </c>
      <c r="FE40" s="17">
        <v>0</v>
      </c>
      <c r="FF40" s="17">
        <v>0.5</v>
      </c>
      <c r="FG40" s="17">
        <v>2.7</v>
      </c>
      <c r="FH40" s="17">
        <v>1.6</v>
      </c>
      <c r="FI40" s="17">
        <v>3.4</v>
      </c>
      <c r="FJ40" s="17"/>
      <c r="FK40" s="17">
        <v>669.9</v>
      </c>
      <c r="FL40" s="15"/>
      <c r="FM40" s="17">
        <v>2.5</v>
      </c>
      <c r="FN40" s="17">
        <v>-0.37</v>
      </c>
      <c r="FO40" s="17">
        <v>1.6</v>
      </c>
      <c r="FP40" s="17">
        <v>1.8</v>
      </c>
      <c r="FQ40" s="17">
        <v>0.3</v>
      </c>
      <c r="FR40" s="17">
        <v>1.3</v>
      </c>
      <c r="FS40" s="17">
        <v>0.8</v>
      </c>
      <c r="FT40" s="17">
        <v>1.9</v>
      </c>
      <c r="FU40" s="17">
        <v>9.83</v>
      </c>
    </row>
    <row r="41" spans="1:177" ht="24" customHeight="1" x14ac:dyDescent="0.35">
      <c r="A41" s="16" t="s">
        <v>55</v>
      </c>
      <c r="B41" s="16" t="s">
        <v>812</v>
      </c>
      <c r="C41" s="17">
        <v>33.4</v>
      </c>
      <c r="D41" s="17">
        <v>77.5</v>
      </c>
      <c r="E41" s="17">
        <v>33.4</v>
      </c>
      <c r="F41" s="17"/>
      <c r="G41" s="17"/>
      <c r="H41" s="17">
        <v>-3.2</v>
      </c>
      <c r="I41" s="17">
        <v>20</v>
      </c>
      <c r="J41" s="17"/>
      <c r="K41" s="17"/>
      <c r="L41" s="17">
        <v>23.1</v>
      </c>
      <c r="M41" s="17">
        <v>19.5</v>
      </c>
      <c r="N41" s="17">
        <v>10.4</v>
      </c>
      <c r="O41" s="17">
        <v>50.6</v>
      </c>
      <c r="P41" s="17">
        <v>22.9</v>
      </c>
      <c r="Q41" s="17">
        <v>21.2</v>
      </c>
      <c r="R41" s="17">
        <v>30.6</v>
      </c>
      <c r="S41" s="17">
        <v>-0.1</v>
      </c>
      <c r="T41" s="17"/>
      <c r="U41" s="17"/>
      <c r="V41" s="17"/>
      <c r="W41" s="17"/>
      <c r="X41" s="17">
        <v>5.8</v>
      </c>
      <c r="Y41" s="17">
        <v>-0.1</v>
      </c>
      <c r="Z41" s="17">
        <v>0.1</v>
      </c>
      <c r="AA41" s="17"/>
      <c r="AB41" s="17">
        <v>-3.4</v>
      </c>
      <c r="AC41" s="17">
        <v>4</v>
      </c>
      <c r="AD41" s="17">
        <v>4.7</v>
      </c>
      <c r="AE41" s="17"/>
      <c r="AF41" s="17"/>
      <c r="AG41" s="17"/>
      <c r="AH41" s="17"/>
      <c r="AI41" s="17">
        <v>19.7</v>
      </c>
      <c r="AJ41" s="17">
        <v>-2.7</v>
      </c>
      <c r="AK41" s="17">
        <v>16.600000000000001</v>
      </c>
      <c r="AL41" s="17"/>
      <c r="AM41" s="17"/>
      <c r="AN41" s="17">
        <v>-1.4</v>
      </c>
      <c r="AO41" s="17">
        <v>-8.8000000000000007</v>
      </c>
      <c r="AP41" s="17">
        <v>5.7</v>
      </c>
      <c r="AQ41" s="17">
        <v>19.5</v>
      </c>
      <c r="AR41" s="17">
        <v>2.8</v>
      </c>
      <c r="AS41" s="17">
        <v>0.3</v>
      </c>
      <c r="AT41" s="17">
        <v>2.6</v>
      </c>
      <c r="AU41" s="17">
        <v>1.4</v>
      </c>
      <c r="AV41" s="17"/>
      <c r="AW41" s="17"/>
      <c r="AX41" s="17"/>
      <c r="AY41" s="17">
        <v>9.3000000000000007</v>
      </c>
      <c r="AZ41" s="17">
        <v>-1.9</v>
      </c>
      <c r="BA41" s="17">
        <v>0.2</v>
      </c>
      <c r="BB41" s="17">
        <v>-1.3</v>
      </c>
      <c r="BC41" s="17">
        <v>-2.7</v>
      </c>
      <c r="BD41" s="17">
        <v>0.4</v>
      </c>
      <c r="BE41" s="17">
        <v>0.2</v>
      </c>
      <c r="BF41" s="17">
        <v>-2.2000000000000002</v>
      </c>
      <c r="BG41" s="17"/>
      <c r="BH41" s="17"/>
      <c r="BI41" s="17">
        <v>10</v>
      </c>
      <c r="BJ41" s="17"/>
      <c r="BK41" s="17"/>
      <c r="BL41" s="17">
        <v>0</v>
      </c>
      <c r="BM41" s="17"/>
      <c r="BN41" s="17"/>
      <c r="BO41" s="17"/>
      <c r="BP41" s="17">
        <v>10.199999999999999</v>
      </c>
      <c r="BQ41" s="17">
        <v>0</v>
      </c>
      <c r="BR41" s="17">
        <v>0</v>
      </c>
      <c r="BS41" s="17">
        <v>0</v>
      </c>
      <c r="BT41" s="17">
        <v>-42.4</v>
      </c>
      <c r="BU41" s="17"/>
      <c r="BV41" s="17"/>
      <c r="BW41" s="17"/>
      <c r="BX41" s="17"/>
      <c r="BY41" s="17"/>
      <c r="BZ41" s="17"/>
      <c r="CA41" s="17"/>
      <c r="CB41" s="17"/>
      <c r="CC41" s="17">
        <v>-0.4</v>
      </c>
      <c r="CD41" s="17">
        <v>53.4</v>
      </c>
      <c r="CE41" s="17">
        <v>39.200000000000003</v>
      </c>
      <c r="CF41" s="17">
        <v>18.2</v>
      </c>
      <c r="CG41" s="17">
        <v>3.1</v>
      </c>
      <c r="CH41" s="17">
        <v>6</v>
      </c>
      <c r="CI41" s="17"/>
      <c r="CJ41" s="17"/>
      <c r="CK41" s="17"/>
      <c r="CL41" s="17">
        <v>23.1</v>
      </c>
      <c r="CM41" s="17">
        <v>28.5</v>
      </c>
      <c r="CN41" s="17">
        <v>10.3</v>
      </c>
      <c r="CO41" s="17"/>
      <c r="CP41" s="17"/>
      <c r="CQ41" s="17"/>
      <c r="CR41" s="17"/>
      <c r="CS41" s="17"/>
      <c r="CT41" s="17">
        <v>12</v>
      </c>
      <c r="CU41" s="17">
        <v>1.5</v>
      </c>
      <c r="CV41" s="17"/>
      <c r="CW41" s="17">
        <v>-6.2</v>
      </c>
      <c r="CX41" s="17">
        <v>5.7</v>
      </c>
      <c r="CY41" s="17"/>
      <c r="CZ41" s="17"/>
      <c r="DA41" s="17">
        <v>1.3</v>
      </c>
      <c r="DB41" s="17">
        <v>0.1</v>
      </c>
      <c r="DC41" s="17">
        <v>0</v>
      </c>
      <c r="DD41" s="17">
        <v>-1</v>
      </c>
      <c r="DE41" s="17">
        <v>26.4</v>
      </c>
      <c r="DF41" s="17"/>
      <c r="DG41" s="17">
        <v>0.1</v>
      </c>
      <c r="DH41" s="17">
        <v>1.2</v>
      </c>
      <c r="DI41" s="17"/>
      <c r="DJ41" s="17">
        <v>-0.4</v>
      </c>
      <c r="DK41" s="17">
        <v>0.5</v>
      </c>
      <c r="DL41" s="17">
        <v>0.6</v>
      </c>
      <c r="DM41" s="17"/>
      <c r="DN41" s="17">
        <v>-0.8</v>
      </c>
      <c r="DO41" s="17">
        <v>-1.9</v>
      </c>
      <c r="DP41" s="17">
        <v>4.3</v>
      </c>
      <c r="DQ41" s="17">
        <v>-1.4</v>
      </c>
      <c r="DR41" s="17">
        <v>-3.4</v>
      </c>
      <c r="DS41" s="17">
        <v>0.1</v>
      </c>
      <c r="DT41" s="17">
        <v>0.2</v>
      </c>
      <c r="DU41" s="17">
        <v>0.5</v>
      </c>
      <c r="DV41" s="17"/>
      <c r="DW41" s="17">
        <v>-4.5999999999999996</v>
      </c>
      <c r="DX41" s="17">
        <v>0</v>
      </c>
      <c r="DY41" s="17">
        <v>2</v>
      </c>
      <c r="DZ41" s="17">
        <v>2</v>
      </c>
      <c r="EA41" s="17">
        <v>1.9</v>
      </c>
      <c r="EB41" s="17">
        <v>0</v>
      </c>
      <c r="EC41" s="17">
        <v>0</v>
      </c>
      <c r="ED41" s="17">
        <v>3.2</v>
      </c>
      <c r="EE41" s="17">
        <v>-0.7</v>
      </c>
      <c r="EF41" s="17">
        <v>-8.6999999999999993</v>
      </c>
      <c r="EG41" s="17">
        <v>0.3</v>
      </c>
      <c r="EH41" s="17">
        <v>0</v>
      </c>
      <c r="EI41" s="17">
        <v>2.6</v>
      </c>
      <c r="EJ41" s="17">
        <v>-0.1</v>
      </c>
      <c r="EK41" s="17">
        <v>1.7</v>
      </c>
      <c r="EL41" s="17">
        <v>0.2</v>
      </c>
      <c r="EM41" s="17">
        <v>0.2</v>
      </c>
      <c r="EN41" s="17">
        <v>0.2</v>
      </c>
      <c r="EO41" s="17">
        <v>0</v>
      </c>
      <c r="EP41" s="17">
        <v>21.6</v>
      </c>
      <c r="EQ41" s="17">
        <v>0.8</v>
      </c>
      <c r="ER41" s="17">
        <v>21.4</v>
      </c>
      <c r="ES41" s="17">
        <v>-0.2</v>
      </c>
      <c r="ET41" s="17">
        <v>13.3</v>
      </c>
      <c r="EU41" s="17">
        <v>2.8</v>
      </c>
      <c r="EV41" s="17">
        <v>-5.9</v>
      </c>
      <c r="EW41" s="17">
        <v>1.4</v>
      </c>
      <c r="EX41" s="17">
        <v>0.3</v>
      </c>
      <c r="EY41" s="17">
        <v>0.6</v>
      </c>
      <c r="EZ41" s="17">
        <v>0.5</v>
      </c>
      <c r="FA41" s="17">
        <v>0.4</v>
      </c>
      <c r="FB41" s="17">
        <v>1.2</v>
      </c>
      <c r="FC41" s="17">
        <v>2.2999999999999998</v>
      </c>
      <c r="FD41" s="17">
        <v>2</v>
      </c>
      <c r="FE41" s="17">
        <v>0</v>
      </c>
      <c r="FF41" s="17">
        <v>0.1</v>
      </c>
      <c r="FG41" s="17">
        <v>4.9000000000000004</v>
      </c>
      <c r="FH41" s="17">
        <v>0.9</v>
      </c>
      <c r="FI41" s="17">
        <v>3.7</v>
      </c>
      <c r="FJ41" s="17"/>
      <c r="FK41" s="17">
        <v>679</v>
      </c>
      <c r="FL41" s="15"/>
      <c r="FM41" s="17">
        <v>2.5</v>
      </c>
      <c r="FN41" s="17">
        <v>-0.39</v>
      </c>
      <c r="FO41" s="17">
        <v>1.4</v>
      </c>
      <c r="FP41" s="17">
        <v>1.8</v>
      </c>
      <c r="FQ41" s="17">
        <v>0.3</v>
      </c>
      <c r="FR41" s="17">
        <v>1.3</v>
      </c>
      <c r="FS41" s="17">
        <v>0.7</v>
      </c>
      <c r="FT41" s="17">
        <v>1.9</v>
      </c>
      <c r="FU41" s="17">
        <v>9.51</v>
      </c>
    </row>
    <row r="42" spans="1:177" ht="24" customHeight="1" x14ac:dyDescent="0.35">
      <c r="A42" s="18" t="s">
        <v>55</v>
      </c>
      <c r="B42" s="18" t="s">
        <v>813</v>
      </c>
      <c r="C42" s="19">
        <v>36.1</v>
      </c>
      <c r="D42" s="19">
        <v>79.2</v>
      </c>
      <c r="E42" s="19">
        <v>33.4</v>
      </c>
      <c r="F42" s="19"/>
      <c r="G42" s="19"/>
      <c r="H42" s="19">
        <v>-3.5</v>
      </c>
      <c r="I42" s="19">
        <v>21</v>
      </c>
      <c r="J42" s="19"/>
      <c r="K42" s="19"/>
      <c r="L42" s="19">
        <v>21.7</v>
      </c>
      <c r="M42" s="19">
        <v>19.100000000000001</v>
      </c>
      <c r="N42" s="19">
        <v>9.8000000000000007</v>
      </c>
      <c r="O42" s="19">
        <v>46.9</v>
      </c>
      <c r="P42" s="19">
        <v>23.6</v>
      </c>
      <c r="Q42" s="19">
        <v>21.7</v>
      </c>
      <c r="R42" s="19">
        <v>31</v>
      </c>
      <c r="S42" s="19">
        <v>0</v>
      </c>
      <c r="T42" s="19"/>
      <c r="U42" s="19"/>
      <c r="V42" s="19"/>
      <c r="W42" s="19"/>
      <c r="X42" s="19">
        <v>6.9</v>
      </c>
      <c r="Y42" s="19">
        <v>-0.2</v>
      </c>
      <c r="Z42" s="19">
        <v>0.1</v>
      </c>
      <c r="AA42" s="19"/>
      <c r="AB42" s="19">
        <v>-3.4</v>
      </c>
      <c r="AC42" s="19">
        <v>3.8</v>
      </c>
      <c r="AD42" s="19">
        <v>4.5</v>
      </c>
      <c r="AE42" s="19"/>
      <c r="AF42" s="19"/>
      <c r="AG42" s="19"/>
      <c r="AH42" s="19"/>
      <c r="AI42" s="19">
        <v>19.5</v>
      </c>
      <c r="AJ42" s="19">
        <v>-3.1</v>
      </c>
      <c r="AK42" s="19">
        <v>15.5</v>
      </c>
      <c r="AL42" s="19"/>
      <c r="AM42" s="19"/>
      <c r="AN42" s="19">
        <v>-1.4</v>
      </c>
      <c r="AO42" s="19">
        <v>-8.9</v>
      </c>
      <c r="AP42" s="19">
        <v>6.1</v>
      </c>
      <c r="AQ42" s="19">
        <v>19.5</v>
      </c>
      <c r="AR42" s="19">
        <v>2.8</v>
      </c>
      <c r="AS42" s="19">
        <v>0.2</v>
      </c>
      <c r="AT42" s="19">
        <v>2.6</v>
      </c>
      <c r="AU42" s="19">
        <v>0.6</v>
      </c>
      <c r="AV42" s="19"/>
      <c r="AW42" s="19"/>
      <c r="AX42" s="19"/>
      <c r="AY42" s="19">
        <v>9.9</v>
      </c>
      <c r="AZ42" s="19">
        <v>-2.1</v>
      </c>
      <c r="BA42" s="19">
        <v>0.2</v>
      </c>
      <c r="BB42" s="19">
        <v>-0.1</v>
      </c>
      <c r="BC42" s="19">
        <v>-1.8</v>
      </c>
      <c r="BD42" s="19">
        <v>0.4</v>
      </c>
      <c r="BE42" s="19">
        <v>0.2</v>
      </c>
      <c r="BF42" s="19">
        <v>-0.5</v>
      </c>
      <c r="BG42" s="19"/>
      <c r="BH42" s="19"/>
      <c r="BI42" s="19">
        <v>9.6</v>
      </c>
      <c r="BJ42" s="19"/>
      <c r="BK42" s="19"/>
      <c r="BL42" s="19">
        <v>0</v>
      </c>
      <c r="BM42" s="19"/>
      <c r="BN42" s="19"/>
      <c r="BO42" s="19"/>
      <c r="BP42" s="19">
        <v>9.6</v>
      </c>
      <c r="BQ42" s="19">
        <v>0</v>
      </c>
      <c r="BR42" s="19">
        <v>0</v>
      </c>
      <c r="BS42" s="19">
        <v>0</v>
      </c>
      <c r="BT42" s="19">
        <v>-38.799999999999997</v>
      </c>
      <c r="BU42" s="19"/>
      <c r="BV42" s="19"/>
      <c r="BW42" s="19"/>
      <c r="BX42" s="19"/>
      <c r="BY42" s="19"/>
      <c r="BZ42" s="19"/>
      <c r="CA42" s="19"/>
      <c r="CB42" s="19"/>
      <c r="CC42" s="19">
        <v>-0.4</v>
      </c>
      <c r="CD42" s="19">
        <v>52.9</v>
      </c>
      <c r="CE42" s="19">
        <v>39.299999999999997</v>
      </c>
      <c r="CF42" s="19">
        <v>18.2</v>
      </c>
      <c r="CG42" s="19">
        <v>3.1</v>
      </c>
      <c r="CH42" s="19">
        <v>5.9</v>
      </c>
      <c r="CI42" s="19"/>
      <c r="CJ42" s="19"/>
      <c r="CK42" s="19"/>
      <c r="CL42" s="19">
        <v>22.1</v>
      </c>
      <c r="CM42" s="19">
        <v>27.4</v>
      </c>
      <c r="CN42" s="19">
        <v>8.6999999999999993</v>
      </c>
      <c r="CO42" s="19"/>
      <c r="CP42" s="19"/>
      <c r="CQ42" s="19"/>
      <c r="CR42" s="19"/>
      <c r="CS42" s="19"/>
      <c r="CT42" s="19">
        <v>12.5</v>
      </c>
      <c r="CU42" s="19">
        <v>1.8</v>
      </c>
      <c r="CV42" s="19"/>
      <c r="CW42" s="19">
        <v>-6.2</v>
      </c>
      <c r="CX42" s="19">
        <v>5.2</v>
      </c>
      <c r="CY42" s="19"/>
      <c r="CZ42" s="19"/>
      <c r="DA42" s="19">
        <v>1.3</v>
      </c>
      <c r="DB42" s="19">
        <v>0</v>
      </c>
      <c r="DC42" s="19">
        <v>-0.1</v>
      </c>
      <c r="DD42" s="19">
        <v>-0.9</v>
      </c>
      <c r="DE42" s="19">
        <v>23.9</v>
      </c>
      <c r="DF42" s="19"/>
      <c r="DG42" s="19">
        <v>0</v>
      </c>
      <c r="DH42" s="19">
        <v>1.2</v>
      </c>
      <c r="DI42" s="19"/>
      <c r="DJ42" s="19">
        <v>-0.9</v>
      </c>
      <c r="DK42" s="19">
        <v>0.4</v>
      </c>
      <c r="DL42" s="19">
        <v>0.6</v>
      </c>
      <c r="DM42" s="19"/>
      <c r="DN42" s="19">
        <v>-0.7</v>
      </c>
      <c r="DO42" s="19">
        <v>-1.6</v>
      </c>
      <c r="DP42" s="19">
        <v>4.2</v>
      </c>
      <c r="DQ42" s="19">
        <v>-1.7</v>
      </c>
      <c r="DR42" s="19">
        <v>-2.7</v>
      </c>
      <c r="DS42" s="19">
        <v>0.1</v>
      </c>
      <c r="DT42" s="19">
        <v>0.3</v>
      </c>
      <c r="DU42" s="19">
        <v>0.5</v>
      </c>
      <c r="DV42" s="19"/>
      <c r="DW42" s="19">
        <v>-4.8</v>
      </c>
      <c r="DX42" s="19">
        <v>0</v>
      </c>
      <c r="DY42" s="19">
        <v>2</v>
      </c>
      <c r="DZ42" s="19">
        <v>2.1</v>
      </c>
      <c r="EA42" s="19">
        <v>2</v>
      </c>
      <c r="EB42" s="19">
        <v>0</v>
      </c>
      <c r="EC42" s="19">
        <v>0</v>
      </c>
      <c r="ED42" s="19">
        <v>2.8</v>
      </c>
      <c r="EE42" s="19">
        <v>-1.6</v>
      </c>
      <c r="EF42" s="19">
        <v>-9.5</v>
      </c>
      <c r="EG42" s="19">
        <v>0</v>
      </c>
      <c r="EH42" s="19">
        <v>0</v>
      </c>
      <c r="EI42" s="19">
        <v>2.6</v>
      </c>
      <c r="EJ42" s="19">
        <v>-0.1</v>
      </c>
      <c r="EK42" s="19">
        <v>1.6</v>
      </c>
      <c r="EL42" s="19">
        <v>0.2</v>
      </c>
      <c r="EM42" s="19">
        <v>0.2</v>
      </c>
      <c r="EN42" s="19">
        <v>0.2</v>
      </c>
      <c r="EO42" s="19">
        <v>0</v>
      </c>
      <c r="EP42" s="19">
        <v>21.3</v>
      </c>
      <c r="EQ42" s="19">
        <v>0.3</v>
      </c>
      <c r="ER42" s="19">
        <v>20.3</v>
      </c>
      <c r="ES42" s="19">
        <v>-0.2</v>
      </c>
      <c r="ET42" s="19">
        <v>13.3</v>
      </c>
      <c r="EU42" s="19">
        <v>1.3</v>
      </c>
      <c r="EV42" s="19">
        <v>-4.9000000000000004</v>
      </c>
      <c r="EW42" s="19">
        <v>1.4</v>
      </c>
      <c r="EX42" s="19">
        <v>0.3</v>
      </c>
      <c r="EY42" s="19">
        <v>0.7</v>
      </c>
      <c r="EZ42" s="19">
        <v>0.5</v>
      </c>
      <c r="FA42" s="19">
        <v>0</v>
      </c>
      <c r="FB42" s="19">
        <v>1.2</v>
      </c>
      <c r="FC42" s="19">
        <v>2.4</v>
      </c>
      <c r="FD42" s="19">
        <v>1.9</v>
      </c>
      <c r="FE42" s="19">
        <v>0</v>
      </c>
      <c r="FF42" s="19">
        <v>0.1</v>
      </c>
      <c r="FG42" s="19">
        <v>2.9</v>
      </c>
      <c r="FH42" s="19">
        <v>0.7</v>
      </c>
      <c r="FI42" s="19">
        <v>2.6</v>
      </c>
      <c r="FJ42" s="19"/>
      <c r="FK42" s="19">
        <v>669.9</v>
      </c>
      <c r="FL42" s="15"/>
      <c r="FM42" s="19">
        <v>2.6</v>
      </c>
      <c r="FN42" s="19">
        <v>-0.6</v>
      </c>
      <c r="FO42" s="19">
        <v>1.4</v>
      </c>
      <c r="FP42" s="19">
        <v>1.8</v>
      </c>
      <c r="FQ42" s="19">
        <v>0.3</v>
      </c>
      <c r="FR42" s="19">
        <v>1.2</v>
      </c>
      <c r="FS42" s="19">
        <v>0.7</v>
      </c>
      <c r="FT42" s="19">
        <v>2.1</v>
      </c>
      <c r="FU42" s="19">
        <v>9.5</v>
      </c>
    </row>
    <row r="43" spans="1:177" ht="24" customHeight="1" x14ac:dyDescent="0.35">
      <c r="A43" s="13" t="s">
        <v>55</v>
      </c>
      <c r="B43" s="13" t="s">
        <v>814</v>
      </c>
      <c r="C43" s="14">
        <v>35.299999999999997</v>
      </c>
      <c r="D43" s="14">
        <v>76.2</v>
      </c>
      <c r="E43" s="14">
        <v>32.799999999999997</v>
      </c>
      <c r="F43" s="14"/>
      <c r="G43" s="14"/>
      <c r="H43" s="14">
        <v>-2.8</v>
      </c>
      <c r="I43" s="14">
        <v>19.7</v>
      </c>
      <c r="J43" s="14"/>
      <c r="K43" s="14"/>
      <c r="L43" s="14">
        <v>23.8</v>
      </c>
      <c r="M43" s="14">
        <v>19.399999999999999</v>
      </c>
      <c r="N43" s="14">
        <v>10.199999999999999</v>
      </c>
      <c r="O43" s="14">
        <v>50.3</v>
      </c>
      <c r="P43" s="14">
        <v>23.8</v>
      </c>
      <c r="Q43" s="14">
        <v>21.7</v>
      </c>
      <c r="R43" s="14">
        <v>31.2</v>
      </c>
      <c r="S43" s="14">
        <v>0</v>
      </c>
      <c r="T43" s="14"/>
      <c r="U43" s="14"/>
      <c r="V43" s="14"/>
      <c r="W43" s="14"/>
      <c r="X43" s="14">
        <v>9.9</v>
      </c>
      <c r="Y43" s="14">
        <v>-0.3</v>
      </c>
      <c r="Z43" s="14">
        <v>0.1</v>
      </c>
      <c r="AA43" s="14"/>
      <c r="AB43" s="14">
        <v>-3.4</v>
      </c>
      <c r="AC43" s="14">
        <v>3.6</v>
      </c>
      <c r="AD43" s="14">
        <v>4.0999999999999996</v>
      </c>
      <c r="AE43" s="14"/>
      <c r="AF43" s="14"/>
      <c r="AG43" s="14"/>
      <c r="AH43" s="14"/>
      <c r="AI43" s="14">
        <v>19.399999999999999</v>
      </c>
      <c r="AJ43" s="14">
        <v>-3.5</v>
      </c>
      <c r="AK43" s="14">
        <v>0</v>
      </c>
      <c r="AL43" s="14"/>
      <c r="AM43" s="14"/>
      <c r="AN43" s="14">
        <v>-1.5</v>
      </c>
      <c r="AO43" s="14">
        <v>-10.199999999999999</v>
      </c>
      <c r="AP43" s="14">
        <v>6.1</v>
      </c>
      <c r="AQ43" s="14">
        <v>19.5</v>
      </c>
      <c r="AR43" s="14">
        <v>2.9</v>
      </c>
      <c r="AS43" s="14">
        <v>0.4</v>
      </c>
      <c r="AT43" s="14">
        <v>2.6</v>
      </c>
      <c r="AU43" s="14">
        <v>1</v>
      </c>
      <c r="AV43" s="14"/>
      <c r="AW43" s="14"/>
      <c r="AX43" s="14"/>
      <c r="AY43" s="14">
        <v>7.9</v>
      </c>
      <c r="AZ43" s="14">
        <v>-2.2000000000000002</v>
      </c>
      <c r="BA43" s="14">
        <v>0.2</v>
      </c>
      <c r="BB43" s="14">
        <v>-1.8</v>
      </c>
      <c r="BC43" s="14">
        <v>-2.2000000000000002</v>
      </c>
      <c r="BD43" s="14">
        <v>0.4</v>
      </c>
      <c r="BE43" s="14">
        <v>0.2</v>
      </c>
      <c r="BF43" s="14">
        <v>-0.8</v>
      </c>
      <c r="BG43" s="14"/>
      <c r="BH43" s="14"/>
      <c r="BI43" s="14">
        <v>9.1</v>
      </c>
      <c r="BJ43" s="14"/>
      <c r="BK43" s="14"/>
      <c r="BL43" s="14">
        <v>0</v>
      </c>
      <c r="BM43" s="14"/>
      <c r="BN43" s="14"/>
      <c r="BO43" s="14"/>
      <c r="BP43" s="14">
        <v>5.0999999999999996</v>
      </c>
      <c r="BQ43" s="14">
        <v>0</v>
      </c>
      <c r="BR43" s="14">
        <v>0</v>
      </c>
      <c r="BS43" s="14">
        <v>0</v>
      </c>
      <c r="BT43" s="14">
        <v>-38.700000000000003</v>
      </c>
      <c r="BU43" s="14"/>
      <c r="BV43" s="14"/>
      <c r="BW43" s="14"/>
      <c r="BX43" s="14"/>
      <c r="BY43" s="14"/>
      <c r="BZ43" s="14"/>
      <c r="CA43" s="14"/>
      <c r="CB43" s="14"/>
      <c r="CC43" s="14">
        <v>-0.4</v>
      </c>
      <c r="CD43" s="14">
        <v>53.2</v>
      </c>
      <c r="CE43" s="14">
        <v>39.4</v>
      </c>
      <c r="CF43" s="14">
        <v>18.3</v>
      </c>
      <c r="CG43" s="14">
        <v>3.2</v>
      </c>
      <c r="CH43" s="14">
        <v>6</v>
      </c>
      <c r="CI43" s="14"/>
      <c r="CJ43" s="14"/>
      <c r="CK43" s="14"/>
      <c r="CL43" s="14">
        <v>21.7</v>
      </c>
      <c r="CM43" s="14">
        <v>27</v>
      </c>
      <c r="CN43" s="14">
        <v>8.1999999999999993</v>
      </c>
      <c r="CO43" s="14"/>
      <c r="CP43" s="14"/>
      <c r="CQ43" s="14"/>
      <c r="CR43" s="14"/>
      <c r="CS43" s="14"/>
      <c r="CT43" s="14">
        <v>11.4</v>
      </c>
      <c r="CU43" s="14">
        <v>1.2</v>
      </c>
      <c r="CV43" s="14"/>
      <c r="CW43" s="14">
        <v>-5.6</v>
      </c>
      <c r="CX43" s="14">
        <v>4</v>
      </c>
      <c r="CY43" s="14"/>
      <c r="CZ43" s="14"/>
      <c r="DA43" s="14">
        <v>1.3</v>
      </c>
      <c r="DB43" s="14">
        <v>0</v>
      </c>
      <c r="DC43" s="14">
        <v>0</v>
      </c>
      <c r="DD43" s="14">
        <v>-0.9</v>
      </c>
      <c r="DE43" s="14">
        <v>15.4</v>
      </c>
      <c r="DF43" s="14"/>
      <c r="DG43" s="14">
        <v>0</v>
      </c>
      <c r="DH43" s="14">
        <v>1.2</v>
      </c>
      <c r="DI43" s="14"/>
      <c r="DJ43" s="14">
        <v>-1.2</v>
      </c>
      <c r="DK43" s="14">
        <v>0.4</v>
      </c>
      <c r="DL43" s="14">
        <v>0.6</v>
      </c>
      <c r="DM43" s="14"/>
      <c r="DN43" s="14">
        <v>-0.6</v>
      </c>
      <c r="DO43" s="14">
        <v>-0.9</v>
      </c>
      <c r="DP43" s="14">
        <v>4.3</v>
      </c>
      <c r="DQ43" s="14">
        <v>-1.3</v>
      </c>
      <c r="DR43" s="14">
        <v>-1.5</v>
      </c>
      <c r="DS43" s="14">
        <v>0</v>
      </c>
      <c r="DT43" s="14">
        <v>0.3</v>
      </c>
      <c r="DU43" s="14">
        <v>0</v>
      </c>
      <c r="DV43" s="14"/>
      <c r="DW43" s="14">
        <v>-4.7</v>
      </c>
      <c r="DX43" s="14">
        <v>0</v>
      </c>
      <c r="DY43" s="14">
        <v>2</v>
      </c>
      <c r="DZ43" s="14">
        <v>2.1</v>
      </c>
      <c r="EA43" s="14">
        <v>1.9</v>
      </c>
      <c r="EB43" s="14">
        <v>0</v>
      </c>
      <c r="EC43" s="14">
        <v>0</v>
      </c>
      <c r="ED43" s="14">
        <v>1.3</v>
      </c>
      <c r="EE43" s="14">
        <v>-3.5</v>
      </c>
      <c r="EF43" s="14">
        <v>-9.3000000000000007</v>
      </c>
      <c r="EG43" s="14">
        <v>0</v>
      </c>
      <c r="EH43" s="14">
        <v>0</v>
      </c>
      <c r="EI43" s="14">
        <v>2.6</v>
      </c>
      <c r="EJ43" s="14">
        <v>0</v>
      </c>
      <c r="EK43" s="14">
        <v>1.8</v>
      </c>
      <c r="EL43" s="14">
        <v>0.2</v>
      </c>
      <c r="EM43" s="14">
        <v>0.2</v>
      </c>
      <c r="EN43" s="14">
        <v>0.2</v>
      </c>
      <c r="EO43" s="14">
        <v>0</v>
      </c>
      <c r="EP43" s="14">
        <v>21.1</v>
      </c>
      <c r="EQ43" s="14">
        <v>0</v>
      </c>
      <c r="ER43" s="14">
        <v>15.5</v>
      </c>
      <c r="ES43" s="14">
        <v>-0.2</v>
      </c>
      <c r="ET43" s="14">
        <v>13.4</v>
      </c>
      <c r="EU43" s="14">
        <v>1.5</v>
      </c>
      <c r="EV43" s="14">
        <v>-3.2</v>
      </c>
      <c r="EW43" s="14">
        <v>1.6</v>
      </c>
      <c r="EX43" s="14">
        <v>0.3</v>
      </c>
      <c r="EY43" s="14">
        <v>0.8</v>
      </c>
      <c r="EZ43" s="14">
        <v>0.6</v>
      </c>
      <c r="FA43" s="14">
        <v>0</v>
      </c>
      <c r="FB43" s="14">
        <v>1.2</v>
      </c>
      <c r="FC43" s="14">
        <v>2.4</v>
      </c>
      <c r="FD43" s="14">
        <v>2</v>
      </c>
      <c r="FE43" s="14">
        <v>0</v>
      </c>
      <c r="FF43" s="14">
        <v>0.5</v>
      </c>
      <c r="FG43" s="14">
        <v>3.4</v>
      </c>
      <c r="FH43" s="14">
        <v>0.7</v>
      </c>
      <c r="FI43" s="14">
        <v>3.2</v>
      </c>
      <c r="FJ43" s="14"/>
      <c r="FK43" s="14">
        <v>633.79999999999995</v>
      </c>
      <c r="FL43" s="15"/>
      <c r="FM43" s="14">
        <v>2.5</v>
      </c>
      <c r="FN43" s="14">
        <v>-0.51</v>
      </c>
      <c r="FO43" s="14">
        <v>1.5</v>
      </c>
      <c r="FP43" s="14">
        <v>1.6</v>
      </c>
      <c r="FQ43" s="14">
        <v>0.3</v>
      </c>
      <c r="FR43" s="14">
        <v>0</v>
      </c>
      <c r="FS43" s="14">
        <v>0.5</v>
      </c>
      <c r="FT43" s="14">
        <v>2</v>
      </c>
      <c r="FU43" s="14">
        <v>7.89</v>
      </c>
    </row>
    <row r="44" spans="1:177" ht="24" customHeight="1" x14ac:dyDescent="0.35">
      <c r="A44" s="16" t="s">
        <v>55</v>
      </c>
      <c r="B44" s="16" t="s">
        <v>815</v>
      </c>
      <c r="C44" s="17">
        <v>31.7</v>
      </c>
      <c r="D44" s="17">
        <v>65.599999999999994</v>
      </c>
      <c r="E44" s="17">
        <v>31.6</v>
      </c>
      <c r="F44" s="17"/>
      <c r="G44" s="17"/>
      <c r="H44" s="17">
        <v>-5.2</v>
      </c>
      <c r="I44" s="17">
        <v>17.3</v>
      </c>
      <c r="J44" s="17"/>
      <c r="K44" s="17"/>
      <c r="L44" s="17">
        <v>23.2</v>
      </c>
      <c r="M44" s="17">
        <v>22.2</v>
      </c>
      <c r="N44" s="17">
        <v>13.3</v>
      </c>
      <c r="O44" s="17">
        <v>50.8</v>
      </c>
      <c r="P44" s="17">
        <v>21</v>
      </c>
      <c r="Q44" s="17">
        <v>19.7</v>
      </c>
      <c r="R44" s="17">
        <v>25.9</v>
      </c>
      <c r="S44" s="17">
        <v>0.1</v>
      </c>
      <c r="T44" s="17"/>
      <c r="U44" s="17"/>
      <c r="V44" s="17"/>
      <c r="W44" s="17"/>
      <c r="X44" s="17">
        <v>9.4</v>
      </c>
      <c r="Y44" s="17">
        <v>-0.2</v>
      </c>
      <c r="Z44" s="17">
        <v>0</v>
      </c>
      <c r="AA44" s="17"/>
      <c r="AB44" s="17">
        <v>-3.4</v>
      </c>
      <c r="AC44" s="17">
        <v>3.3</v>
      </c>
      <c r="AD44" s="17">
        <v>3.7</v>
      </c>
      <c r="AE44" s="17"/>
      <c r="AF44" s="17"/>
      <c r="AG44" s="17"/>
      <c r="AH44" s="17"/>
      <c r="AI44" s="17">
        <v>17.600000000000001</v>
      </c>
      <c r="AJ44" s="17">
        <v>-3.9</v>
      </c>
      <c r="AK44" s="17">
        <v>0</v>
      </c>
      <c r="AL44" s="17"/>
      <c r="AM44" s="17"/>
      <c r="AN44" s="17">
        <v>-1.6</v>
      </c>
      <c r="AO44" s="17">
        <v>-14.2</v>
      </c>
      <c r="AP44" s="17">
        <v>5.3</v>
      </c>
      <c r="AQ44" s="17">
        <v>19.5</v>
      </c>
      <c r="AR44" s="17">
        <v>2.8</v>
      </c>
      <c r="AS44" s="17">
        <v>0.3</v>
      </c>
      <c r="AT44" s="17">
        <v>2.6</v>
      </c>
      <c r="AU44" s="17">
        <v>0.1</v>
      </c>
      <c r="AV44" s="17"/>
      <c r="AW44" s="17"/>
      <c r="AX44" s="17"/>
      <c r="AY44" s="17">
        <v>9.9</v>
      </c>
      <c r="AZ44" s="17">
        <v>-2.2000000000000002</v>
      </c>
      <c r="BA44" s="17">
        <v>0.2</v>
      </c>
      <c r="BB44" s="17">
        <v>-2.2000000000000002</v>
      </c>
      <c r="BC44" s="17">
        <v>-2.2000000000000002</v>
      </c>
      <c r="BD44" s="17">
        <v>0.4</v>
      </c>
      <c r="BE44" s="17">
        <v>0.2</v>
      </c>
      <c r="BF44" s="17">
        <v>-0.3</v>
      </c>
      <c r="BG44" s="17"/>
      <c r="BH44" s="17"/>
      <c r="BI44" s="17">
        <v>2.1</v>
      </c>
      <c r="BJ44" s="17"/>
      <c r="BK44" s="17"/>
      <c r="BL44" s="17">
        <v>0</v>
      </c>
      <c r="BM44" s="17"/>
      <c r="BN44" s="17"/>
      <c r="BO44" s="17"/>
      <c r="BP44" s="17">
        <v>4.5</v>
      </c>
      <c r="BQ44" s="17">
        <v>0</v>
      </c>
      <c r="BR44" s="17">
        <v>0</v>
      </c>
      <c r="BS44" s="17">
        <v>0</v>
      </c>
      <c r="BT44" s="17">
        <v>-41.8</v>
      </c>
      <c r="BU44" s="17"/>
      <c r="BV44" s="17"/>
      <c r="BW44" s="17"/>
      <c r="BX44" s="17"/>
      <c r="BY44" s="17"/>
      <c r="BZ44" s="17"/>
      <c r="CA44" s="17"/>
      <c r="CB44" s="17"/>
      <c r="CC44" s="17">
        <v>-0.5</v>
      </c>
      <c r="CD44" s="17">
        <v>53.2</v>
      </c>
      <c r="CE44" s="17">
        <v>31</v>
      </c>
      <c r="CF44" s="17">
        <v>18.100000000000001</v>
      </c>
      <c r="CG44" s="17">
        <v>3.1</v>
      </c>
      <c r="CH44" s="17">
        <v>6</v>
      </c>
      <c r="CI44" s="17"/>
      <c r="CJ44" s="17"/>
      <c r="CK44" s="17"/>
      <c r="CL44" s="17">
        <v>19.100000000000001</v>
      </c>
      <c r="CM44" s="17">
        <v>24.4</v>
      </c>
      <c r="CN44" s="17">
        <v>0.1</v>
      </c>
      <c r="CO44" s="17"/>
      <c r="CP44" s="17"/>
      <c r="CQ44" s="17"/>
      <c r="CR44" s="17"/>
      <c r="CS44" s="17"/>
      <c r="CT44" s="17">
        <v>7</v>
      </c>
      <c r="CU44" s="17">
        <v>-1.4</v>
      </c>
      <c r="CV44" s="17"/>
      <c r="CW44" s="17">
        <v>-1.3</v>
      </c>
      <c r="CX44" s="17">
        <v>1.2</v>
      </c>
      <c r="CY44" s="17"/>
      <c r="CZ44" s="17"/>
      <c r="DA44" s="17">
        <v>1.3</v>
      </c>
      <c r="DB44" s="17">
        <v>0</v>
      </c>
      <c r="DC44" s="17">
        <v>-0.1</v>
      </c>
      <c r="DD44" s="17">
        <v>-1</v>
      </c>
      <c r="DE44" s="17">
        <v>4.0999999999999996</v>
      </c>
      <c r="DF44" s="17"/>
      <c r="DG44" s="17">
        <v>0.2</v>
      </c>
      <c r="DH44" s="17">
        <v>1.1000000000000001</v>
      </c>
      <c r="DI44" s="17"/>
      <c r="DJ44" s="17">
        <v>-1.7</v>
      </c>
      <c r="DK44" s="17">
        <v>0.3</v>
      </c>
      <c r="DL44" s="17">
        <v>0.6</v>
      </c>
      <c r="DM44" s="17"/>
      <c r="DN44" s="17">
        <v>-0.2</v>
      </c>
      <c r="DO44" s="17">
        <v>0</v>
      </c>
      <c r="DP44" s="17">
        <v>4.2</v>
      </c>
      <c r="DQ44" s="17">
        <v>-1.1000000000000001</v>
      </c>
      <c r="DR44" s="17">
        <v>0</v>
      </c>
      <c r="DS44" s="17">
        <v>0</v>
      </c>
      <c r="DT44" s="17">
        <v>0.2</v>
      </c>
      <c r="DU44" s="17">
        <v>0</v>
      </c>
      <c r="DV44" s="17"/>
      <c r="DW44" s="17">
        <v>-4.4000000000000004</v>
      </c>
      <c r="DX44" s="17">
        <v>0</v>
      </c>
      <c r="DY44" s="17">
        <v>2.2999999999999998</v>
      </c>
      <c r="DZ44" s="17">
        <v>2</v>
      </c>
      <c r="EA44" s="17">
        <v>1.7</v>
      </c>
      <c r="EB44" s="17">
        <v>0.3</v>
      </c>
      <c r="EC44" s="17">
        <v>0</v>
      </c>
      <c r="ED44" s="17">
        <v>0.2</v>
      </c>
      <c r="EE44" s="17">
        <v>-6.6</v>
      </c>
      <c r="EF44" s="17">
        <v>-9.3000000000000007</v>
      </c>
      <c r="EG44" s="17">
        <v>0</v>
      </c>
      <c r="EH44" s="17">
        <v>0</v>
      </c>
      <c r="EI44" s="17">
        <v>2.6</v>
      </c>
      <c r="EJ44" s="17">
        <v>0</v>
      </c>
      <c r="EK44" s="17">
        <v>1.8</v>
      </c>
      <c r="EL44" s="17">
        <v>0.2</v>
      </c>
      <c r="EM44" s="17">
        <v>0.2</v>
      </c>
      <c r="EN44" s="17">
        <v>0.2</v>
      </c>
      <c r="EO44" s="17">
        <v>0.1</v>
      </c>
      <c r="EP44" s="17">
        <v>19.8</v>
      </c>
      <c r="EQ44" s="17">
        <v>0</v>
      </c>
      <c r="ER44" s="17">
        <v>9.6</v>
      </c>
      <c r="ES44" s="17">
        <v>-0.2</v>
      </c>
      <c r="ET44" s="17">
        <v>13.8</v>
      </c>
      <c r="EU44" s="17">
        <v>1.3</v>
      </c>
      <c r="EV44" s="17">
        <v>-0.1</v>
      </c>
      <c r="EW44" s="17">
        <v>1.6</v>
      </c>
      <c r="EX44" s="17">
        <v>0.3</v>
      </c>
      <c r="EY44" s="17">
        <v>0.8</v>
      </c>
      <c r="EZ44" s="17">
        <v>0.6</v>
      </c>
      <c r="FA44" s="17">
        <v>0</v>
      </c>
      <c r="FB44" s="17">
        <v>1.2</v>
      </c>
      <c r="FC44" s="17">
        <v>2.2000000000000002</v>
      </c>
      <c r="FD44" s="17">
        <v>2</v>
      </c>
      <c r="FE44" s="17">
        <v>0.4</v>
      </c>
      <c r="FF44" s="17">
        <v>0.2</v>
      </c>
      <c r="FG44" s="17">
        <v>2.8</v>
      </c>
      <c r="FH44" s="17">
        <v>0.2</v>
      </c>
      <c r="FI44" s="17">
        <v>3</v>
      </c>
      <c r="FJ44" s="17"/>
      <c r="FK44" s="17">
        <v>545.79999999999995</v>
      </c>
      <c r="FL44" s="15"/>
      <c r="FM44" s="17">
        <v>2.2999999999999998</v>
      </c>
      <c r="FN44" s="17">
        <v>0.02</v>
      </c>
      <c r="FO44" s="17">
        <v>1.2</v>
      </c>
      <c r="FP44" s="17">
        <v>1.6</v>
      </c>
      <c r="FQ44" s="17">
        <v>0.3</v>
      </c>
      <c r="FR44" s="17">
        <v>0</v>
      </c>
      <c r="FS44" s="17">
        <v>0.2</v>
      </c>
      <c r="FT44" s="17">
        <v>1.9</v>
      </c>
      <c r="FU44" s="17">
        <v>7.52</v>
      </c>
    </row>
    <row r="45" spans="1:177" ht="24" customHeight="1" x14ac:dyDescent="0.35">
      <c r="A45" s="16" t="s">
        <v>55</v>
      </c>
      <c r="B45" s="16" t="s">
        <v>816</v>
      </c>
      <c r="C45" s="17">
        <v>38</v>
      </c>
      <c r="D45" s="17">
        <v>79.900000000000006</v>
      </c>
      <c r="E45" s="17">
        <v>34</v>
      </c>
      <c r="F45" s="17"/>
      <c r="G45" s="17"/>
      <c r="H45" s="17">
        <v>-6.2</v>
      </c>
      <c r="I45" s="17">
        <v>15</v>
      </c>
      <c r="J45" s="17"/>
      <c r="K45" s="17"/>
      <c r="L45" s="17">
        <v>20.3</v>
      </c>
      <c r="M45" s="17">
        <v>22.9</v>
      </c>
      <c r="N45" s="17">
        <v>14.9</v>
      </c>
      <c r="O45" s="17">
        <v>46.9</v>
      </c>
      <c r="P45" s="17">
        <v>20.7</v>
      </c>
      <c r="Q45" s="17">
        <v>19</v>
      </c>
      <c r="R45" s="17">
        <v>35.5</v>
      </c>
      <c r="S45" s="17">
        <v>0.1</v>
      </c>
      <c r="T45" s="17"/>
      <c r="U45" s="17"/>
      <c r="V45" s="17"/>
      <c r="W45" s="17"/>
      <c r="X45" s="17">
        <v>-7</v>
      </c>
      <c r="Y45" s="17">
        <v>0.1</v>
      </c>
      <c r="Z45" s="17">
        <v>0.4</v>
      </c>
      <c r="AA45" s="17"/>
      <c r="AB45" s="17">
        <v>-3.6</v>
      </c>
      <c r="AC45" s="17">
        <v>3.6</v>
      </c>
      <c r="AD45" s="17">
        <v>5</v>
      </c>
      <c r="AE45" s="17"/>
      <c r="AF45" s="17"/>
      <c r="AG45" s="17"/>
      <c r="AH45" s="17"/>
      <c r="AI45" s="17">
        <v>19.600000000000001</v>
      </c>
      <c r="AJ45" s="17">
        <v>16.3</v>
      </c>
      <c r="AK45" s="17">
        <v>0</v>
      </c>
      <c r="AL45" s="17"/>
      <c r="AM45" s="17"/>
      <c r="AN45" s="17">
        <v>-1.6</v>
      </c>
      <c r="AO45" s="17">
        <v>-0.8</v>
      </c>
      <c r="AP45" s="17">
        <v>5.5</v>
      </c>
      <c r="AQ45" s="17">
        <v>18.3</v>
      </c>
      <c r="AR45" s="17">
        <v>3</v>
      </c>
      <c r="AS45" s="17">
        <v>-0.3</v>
      </c>
      <c r="AT45" s="17">
        <v>2.6</v>
      </c>
      <c r="AU45" s="17">
        <v>1.1000000000000001</v>
      </c>
      <c r="AV45" s="17"/>
      <c r="AW45" s="17"/>
      <c r="AX45" s="17"/>
      <c r="AY45" s="17">
        <v>10.4</v>
      </c>
      <c r="AZ45" s="17">
        <v>-2.4</v>
      </c>
      <c r="BA45" s="17">
        <v>0.2</v>
      </c>
      <c r="BB45" s="17">
        <v>0.4</v>
      </c>
      <c r="BC45" s="17">
        <v>0.3</v>
      </c>
      <c r="BD45" s="17">
        <v>0.4</v>
      </c>
      <c r="BE45" s="17">
        <v>0.2</v>
      </c>
      <c r="BF45" s="17">
        <v>3</v>
      </c>
      <c r="BG45" s="17"/>
      <c r="BH45" s="17"/>
      <c r="BI45" s="17">
        <v>1.1000000000000001</v>
      </c>
      <c r="BJ45" s="17"/>
      <c r="BK45" s="17"/>
      <c r="BL45" s="17">
        <v>0</v>
      </c>
      <c r="BM45" s="17"/>
      <c r="BN45" s="17"/>
      <c r="BO45" s="17"/>
      <c r="BP45" s="17">
        <v>4.4000000000000004</v>
      </c>
      <c r="BQ45" s="17">
        <v>0</v>
      </c>
      <c r="BR45" s="17">
        <v>0</v>
      </c>
      <c r="BS45" s="17">
        <v>0</v>
      </c>
      <c r="BT45" s="17">
        <v>-41.2</v>
      </c>
      <c r="BU45" s="17"/>
      <c r="BV45" s="17"/>
      <c r="BW45" s="17"/>
      <c r="BX45" s="17"/>
      <c r="BY45" s="17"/>
      <c r="BZ45" s="17"/>
      <c r="CA45" s="17"/>
      <c r="CB45" s="17"/>
      <c r="CC45" s="17">
        <v>-0.5</v>
      </c>
      <c r="CD45" s="17">
        <v>52.4</v>
      </c>
      <c r="CE45" s="17">
        <v>30.2</v>
      </c>
      <c r="CF45" s="17">
        <v>17.100000000000001</v>
      </c>
      <c r="CG45" s="17">
        <v>3.2</v>
      </c>
      <c r="CH45" s="17">
        <v>6</v>
      </c>
      <c r="CI45" s="17"/>
      <c r="CJ45" s="17"/>
      <c r="CK45" s="17"/>
      <c r="CL45" s="17">
        <v>16.5</v>
      </c>
      <c r="CM45" s="17">
        <v>22</v>
      </c>
      <c r="CN45" s="17">
        <v>-3.8</v>
      </c>
      <c r="CO45" s="17"/>
      <c r="CP45" s="17"/>
      <c r="CQ45" s="17"/>
      <c r="CR45" s="17"/>
      <c r="CS45" s="17"/>
      <c r="CT45" s="17">
        <v>4.0999999999999996</v>
      </c>
      <c r="CU45" s="17">
        <v>-3.1</v>
      </c>
      <c r="CV45" s="17"/>
      <c r="CW45" s="17">
        <v>-1.1000000000000001</v>
      </c>
      <c r="CX45" s="17">
        <v>0.2</v>
      </c>
      <c r="CY45" s="17"/>
      <c r="CZ45" s="17"/>
      <c r="DA45" s="17">
        <v>1.3</v>
      </c>
      <c r="DB45" s="17">
        <v>0</v>
      </c>
      <c r="DC45" s="17">
        <v>-0.1</v>
      </c>
      <c r="DD45" s="17">
        <v>-1</v>
      </c>
      <c r="DE45" s="17">
        <v>0.1</v>
      </c>
      <c r="DF45" s="17"/>
      <c r="DG45" s="17">
        <v>0</v>
      </c>
      <c r="DH45" s="17">
        <v>1.1000000000000001</v>
      </c>
      <c r="DI45" s="17"/>
      <c r="DJ45" s="17">
        <v>-1.4</v>
      </c>
      <c r="DK45" s="17">
        <v>0.3</v>
      </c>
      <c r="DL45" s="17">
        <v>0.5</v>
      </c>
      <c r="DM45" s="17"/>
      <c r="DN45" s="17">
        <v>0</v>
      </c>
      <c r="DO45" s="17">
        <v>0</v>
      </c>
      <c r="DP45" s="17">
        <v>4.8</v>
      </c>
      <c r="DQ45" s="17">
        <v>0.9</v>
      </c>
      <c r="DR45" s="17">
        <v>0.6</v>
      </c>
      <c r="DS45" s="17">
        <v>-0.1</v>
      </c>
      <c r="DT45" s="17">
        <v>0.2</v>
      </c>
      <c r="DU45" s="17">
        <v>0.5</v>
      </c>
      <c r="DV45" s="17"/>
      <c r="DW45" s="17">
        <v>-4.5</v>
      </c>
      <c r="DX45" s="17">
        <v>0</v>
      </c>
      <c r="DY45" s="17">
        <v>2.5</v>
      </c>
      <c r="DZ45" s="17">
        <v>2.1</v>
      </c>
      <c r="EA45" s="17">
        <v>1.5</v>
      </c>
      <c r="EB45" s="17">
        <v>4.5999999999999996</v>
      </c>
      <c r="EC45" s="17">
        <v>0</v>
      </c>
      <c r="ED45" s="17">
        <v>-0.1</v>
      </c>
      <c r="EE45" s="17">
        <v>-9.9</v>
      </c>
      <c r="EF45" s="17">
        <v>-7.8</v>
      </c>
      <c r="EG45" s="17">
        <v>0</v>
      </c>
      <c r="EH45" s="17">
        <v>0</v>
      </c>
      <c r="EI45" s="17">
        <v>2.6</v>
      </c>
      <c r="EJ45" s="17">
        <v>0</v>
      </c>
      <c r="EK45" s="17">
        <v>1.7</v>
      </c>
      <c r="EL45" s="17">
        <v>0.2</v>
      </c>
      <c r="EM45" s="17">
        <v>0.2</v>
      </c>
      <c r="EN45" s="17">
        <v>0.2</v>
      </c>
      <c r="EO45" s="17">
        <v>0</v>
      </c>
      <c r="EP45" s="17">
        <v>19.399999999999999</v>
      </c>
      <c r="EQ45" s="17">
        <v>0</v>
      </c>
      <c r="ER45" s="17">
        <v>24.9</v>
      </c>
      <c r="ES45" s="17">
        <v>-0.2</v>
      </c>
      <c r="ET45" s="17">
        <v>16.8</v>
      </c>
      <c r="EU45" s="17">
        <v>4.8</v>
      </c>
      <c r="EV45" s="17">
        <v>1.1000000000000001</v>
      </c>
      <c r="EW45" s="17">
        <v>1.6</v>
      </c>
      <c r="EX45" s="17">
        <v>0.3</v>
      </c>
      <c r="EY45" s="17">
        <v>0.8</v>
      </c>
      <c r="EZ45" s="17">
        <v>0.6</v>
      </c>
      <c r="FA45" s="17">
        <v>0</v>
      </c>
      <c r="FB45" s="17">
        <v>1.2</v>
      </c>
      <c r="FC45" s="17">
        <v>1.8</v>
      </c>
      <c r="FD45" s="17">
        <v>1.9</v>
      </c>
      <c r="FE45" s="17">
        <v>0.5</v>
      </c>
      <c r="FF45" s="17">
        <v>0.3</v>
      </c>
      <c r="FG45" s="17">
        <v>1.4</v>
      </c>
      <c r="FH45" s="17">
        <v>0.2</v>
      </c>
      <c r="FI45" s="17">
        <v>2.6</v>
      </c>
      <c r="FJ45" s="17"/>
      <c r="FK45" s="17">
        <v>604.20000000000005</v>
      </c>
      <c r="FL45" s="15"/>
      <c r="FM45" s="17">
        <v>2.4</v>
      </c>
      <c r="FN45" s="17">
        <v>-0.53</v>
      </c>
      <c r="FO45" s="17">
        <v>1.2</v>
      </c>
      <c r="FP45" s="17">
        <v>1.6</v>
      </c>
      <c r="FQ45" s="17">
        <v>0.3</v>
      </c>
      <c r="FR45" s="17">
        <v>0</v>
      </c>
      <c r="FS45" s="17">
        <v>-0.1</v>
      </c>
      <c r="FT45" s="17">
        <v>2.1</v>
      </c>
      <c r="FU45" s="17">
        <v>6.97</v>
      </c>
    </row>
    <row r="46" spans="1:177" ht="24" customHeight="1" x14ac:dyDescent="0.35">
      <c r="A46" s="16" t="s">
        <v>55</v>
      </c>
      <c r="B46" s="16" t="s">
        <v>817</v>
      </c>
      <c r="C46" s="17">
        <v>33.299999999999997</v>
      </c>
      <c r="D46" s="17">
        <v>51.6</v>
      </c>
      <c r="E46" s="17">
        <v>28.2</v>
      </c>
      <c r="F46" s="17"/>
      <c r="G46" s="17"/>
      <c r="H46" s="17">
        <v>-9</v>
      </c>
      <c r="I46" s="17">
        <v>2.1</v>
      </c>
      <c r="J46" s="17"/>
      <c r="K46" s="17"/>
      <c r="L46" s="17">
        <v>3.5</v>
      </c>
      <c r="M46" s="17">
        <v>-2.1</v>
      </c>
      <c r="N46" s="17">
        <v>-11.4</v>
      </c>
      <c r="O46" s="17">
        <v>28</v>
      </c>
      <c r="P46" s="17">
        <v>10</v>
      </c>
      <c r="Q46" s="17">
        <v>12.1</v>
      </c>
      <c r="R46" s="17">
        <v>21.2</v>
      </c>
      <c r="S46" s="17">
        <v>-0.1</v>
      </c>
      <c r="T46" s="17"/>
      <c r="U46" s="17"/>
      <c r="V46" s="17"/>
      <c r="W46" s="17"/>
      <c r="X46" s="17">
        <v>-15.7</v>
      </c>
      <c r="Y46" s="17">
        <v>0.6</v>
      </c>
      <c r="Z46" s="17">
        <v>0.7</v>
      </c>
      <c r="AA46" s="17"/>
      <c r="AB46" s="17">
        <v>-3.4</v>
      </c>
      <c r="AC46" s="17">
        <v>3.3</v>
      </c>
      <c r="AD46" s="17">
        <v>-1.2</v>
      </c>
      <c r="AE46" s="17"/>
      <c r="AF46" s="17"/>
      <c r="AG46" s="17"/>
      <c r="AH46" s="17"/>
      <c r="AI46" s="17">
        <v>20.3</v>
      </c>
      <c r="AJ46" s="17">
        <v>11.4</v>
      </c>
      <c r="AK46" s="17">
        <v>0</v>
      </c>
      <c r="AL46" s="17"/>
      <c r="AM46" s="17"/>
      <c r="AN46" s="17">
        <v>-1.5</v>
      </c>
      <c r="AO46" s="17">
        <v>17.399999999999999</v>
      </c>
      <c r="AP46" s="17">
        <v>4.9000000000000004</v>
      </c>
      <c r="AQ46" s="17">
        <v>19.899999999999999</v>
      </c>
      <c r="AR46" s="17">
        <v>3</v>
      </c>
      <c r="AS46" s="17">
        <v>-1.5</v>
      </c>
      <c r="AT46" s="17">
        <v>2.6</v>
      </c>
      <c r="AU46" s="17">
        <v>1.1000000000000001</v>
      </c>
      <c r="AV46" s="17"/>
      <c r="AW46" s="17"/>
      <c r="AX46" s="17"/>
      <c r="AY46" s="17">
        <v>7</v>
      </c>
      <c r="AZ46" s="17">
        <v>-2.2000000000000002</v>
      </c>
      <c r="BA46" s="17">
        <v>0.2</v>
      </c>
      <c r="BB46" s="17">
        <v>-2.5</v>
      </c>
      <c r="BC46" s="17">
        <v>-2.7</v>
      </c>
      <c r="BD46" s="17">
        <v>0.4</v>
      </c>
      <c r="BE46" s="17">
        <v>0.2</v>
      </c>
      <c r="BF46" s="17">
        <v>-2.2000000000000002</v>
      </c>
      <c r="BG46" s="17"/>
      <c r="BH46" s="17"/>
      <c r="BI46" s="17">
        <v>-5.7</v>
      </c>
      <c r="BJ46" s="17"/>
      <c r="BK46" s="17"/>
      <c r="BL46" s="17">
        <v>-0.8</v>
      </c>
      <c r="BM46" s="17"/>
      <c r="BN46" s="17"/>
      <c r="BO46" s="17"/>
      <c r="BP46" s="17">
        <v>5.3</v>
      </c>
      <c r="BQ46" s="17">
        <v>0</v>
      </c>
      <c r="BR46" s="17">
        <v>0</v>
      </c>
      <c r="BS46" s="17">
        <v>0</v>
      </c>
      <c r="BT46" s="17">
        <v>-52.2</v>
      </c>
      <c r="BU46" s="17"/>
      <c r="BV46" s="17"/>
      <c r="BW46" s="17"/>
      <c r="BX46" s="17"/>
      <c r="BY46" s="17"/>
      <c r="BZ46" s="17"/>
      <c r="CA46" s="17"/>
      <c r="CB46" s="17"/>
      <c r="CC46" s="17">
        <v>-0.5</v>
      </c>
      <c r="CD46" s="17">
        <v>52.4</v>
      </c>
      <c r="CE46" s="17">
        <v>31.5</v>
      </c>
      <c r="CF46" s="17">
        <v>18.5</v>
      </c>
      <c r="CG46" s="17">
        <v>3.2</v>
      </c>
      <c r="CH46" s="17">
        <v>6</v>
      </c>
      <c r="CI46" s="17"/>
      <c r="CJ46" s="17"/>
      <c r="CK46" s="17"/>
      <c r="CL46" s="17">
        <v>-3.9</v>
      </c>
      <c r="CM46" s="17">
        <v>1.5</v>
      </c>
      <c r="CN46" s="17">
        <v>-34.1</v>
      </c>
      <c r="CO46" s="17"/>
      <c r="CP46" s="17"/>
      <c r="CQ46" s="17"/>
      <c r="CR46" s="17"/>
      <c r="CS46" s="17"/>
      <c r="CT46" s="17">
        <v>-6.7</v>
      </c>
      <c r="CU46" s="17">
        <v>-9.5</v>
      </c>
      <c r="CV46" s="17"/>
      <c r="CW46" s="17">
        <v>-3.7</v>
      </c>
      <c r="CX46" s="17">
        <v>0</v>
      </c>
      <c r="CY46" s="17"/>
      <c r="CZ46" s="17"/>
      <c r="DA46" s="17">
        <v>1.3</v>
      </c>
      <c r="DB46" s="17">
        <v>0.1</v>
      </c>
      <c r="DC46" s="17">
        <v>0</v>
      </c>
      <c r="DD46" s="17">
        <v>-0.9</v>
      </c>
      <c r="DE46" s="17">
        <v>0</v>
      </c>
      <c r="DF46" s="17"/>
      <c r="DG46" s="17">
        <v>0</v>
      </c>
      <c r="DH46" s="17">
        <v>1</v>
      </c>
      <c r="DI46" s="17"/>
      <c r="DJ46" s="17">
        <v>-0.8</v>
      </c>
      <c r="DK46" s="17">
        <v>0.3</v>
      </c>
      <c r="DL46" s="17">
        <v>0.5</v>
      </c>
      <c r="DM46" s="17"/>
      <c r="DN46" s="17">
        <v>0</v>
      </c>
      <c r="DO46" s="17">
        <v>0</v>
      </c>
      <c r="DP46" s="17">
        <v>4.2</v>
      </c>
      <c r="DQ46" s="17">
        <v>-1.7</v>
      </c>
      <c r="DR46" s="17">
        <v>0.2</v>
      </c>
      <c r="DS46" s="17">
        <v>-0.1</v>
      </c>
      <c r="DT46" s="17">
        <v>0</v>
      </c>
      <c r="DU46" s="17">
        <v>0</v>
      </c>
      <c r="DV46" s="17"/>
      <c r="DW46" s="17">
        <v>-4.5999999999999996</v>
      </c>
      <c r="DX46" s="17">
        <v>0</v>
      </c>
      <c r="DY46" s="17">
        <v>2.4</v>
      </c>
      <c r="DZ46" s="17">
        <v>2</v>
      </c>
      <c r="EA46" s="17">
        <v>1.2</v>
      </c>
      <c r="EB46" s="17">
        <v>9</v>
      </c>
      <c r="EC46" s="17">
        <v>8.8000000000000007</v>
      </c>
      <c r="ED46" s="17">
        <v>0.3</v>
      </c>
      <c r="EE46" s="17">
        <v>-12.6</v>
      </c>
      <c r="EF46" s="17">
        <v>-10.3</v>
      </c>
      <c r="EG46" s="17">
        <v>0</v>
      </c>
      <c r="EH46" s="17">
        <v>0</v>
      </c>
      <c r="EI46" s="17">
        <v>2.6</v>
      </c>
      <c r="EJ46" s="17">
        <v>0</v>
      </c>
      <c r="EK46" s="17">
        <v>1.4</v>
      </c>
      <c r="EL46" s="17">
        <v>0.2</v>
      </c>
      <c r="EM46" s="17">
        <v>0.2</v>
      </c>
      <c r="EN46" s="17">
        <v>0.2</v>
      </c>
      <c r="EO46" s="17">
        <v>0</v>
      </c>
      <c r="EP46" s="17">
        <v>19.399999999999999</v>
      </c>
      <c r="EQ46" s="17">
        <v>0</v>
      </c>
      <c r="ER46" s="17">
        <v>0</v>
      </c>
      <c r="ES46" s="17">
        <v>-0.2</v>
      </c>
      <c r="ET46" s="17">
        <v>12.6</v>
      </c>
      <c r="EU46" s="17">
        <v>0.8</v>
      </c>
      <c r="EV46" s="17">
        <v>0</v>
      </c>
      <c r="EW46" s="17">
        <v>1.6</v>
      </c>
      <c r="EX46" s="17">
        <v>0.3</v>
      </c>
      <c r="EY46" s="17">
        <v>0.8</v>
      </c>
      <c r="EZ46" s="17">
        <v>0.6</v>
      </c>
      <c r="FA46" s="17">
        <v>0</v>
      </c>
      <c r="FB46" s="17">
        <v>0.2</v>
      </c>
      <c r="FC46" s="17">
        <v>1.6</v>
      </c>
      <c r="FD46" s="17">
        <v>1.9</v>
      </c>
      <c r="FE46" s="17">
        <v>0.4</v>
      </c>
      <c r="FF46" s="17">
        <v>0.1</v>
      </c>
      <c r="FG46" s="17">
        <v>1.6</v>
      </c>
      <c r="FH46" s="17">
        <v>0</v>
      </c>
      <c r="FI46" s="17">
        <v>2.9</v>
      </c>
      <c r="FJ46" s="17"/>
      <c r="FK46" s="17">
        <v>278.3</v>
      </c>
      <c r="FL46" s="15"/>
      <c r="FM46" s="17">
        <v>1.9</v>
      </c>
      <c r="FN46" s="17">
        <v>-0.36</v>
      </c>
      <c r="FO46" s="17">
        <v>1.1000000000000001</v>
      </c>
      <c r="FP46" s="17">
        <v>1.6</v>
      </c>
      <c r="FQ46" s="17">
        <v>0.3</v>
      </c>
      <c r="FR46" s="17">
        <v>0</v>
      </c>
      <c r="FS46" s="17">
        <v>-0.3</v>
      </c>
      <c r="FT46" s="17">
        <v>2.1</v>
      </c>
      <c r="FU46" s="17">
        <v>6.34</v>
      </c>
    </row>
    <row r="47" spans="1:177" ht="24" customHeight="1" x14ac:dyDescent="0.35">
      <c r="A47" s="16" t="s">
        <v>55</v>
      </c>
      <c r="B47" s="16" t="s">
        <v>818</v>
      </c>
      <c r="C47" s="17">
        <v>34.6</v>
      </c>
      <c r="D47" s="17">
        <v>70.5</v>
      </c>
      <c r="E47" s="17">
        <v>32.299999999999997</v>
      </c>
      <c r="F47" s="17"/>
      <c r="G47" s="17"/>
      <c r="H47" s="17">
        <v>-0.6</v>
      </c>
      <c r="I47" s="17">
        <v>21.4</v>
      </c>
      <c r="J47" s="17"/>
      <c r="K47" s="17"/>
      <c r="L47" s="17">
        <v>16.3</v>
      </c>
      <c r="M47" s="17">
        <v>12.9</v>
      </c>
      <c r="N47" s="17">
        <v>4.0999999999999996</v>
      </c>
      <c r="O47" s="17">
        <v>41.5</v>
      </c>
      <c r="P47" s="17">
        <v>17.3</v>
      </c>
      <c r="Q47" s="17">
        <v>17.3</v>
      </c>
      <c r="R47" s="17">
        <v>31.6</v>
      </c>
      <c r="S47" s="17">
        <v>0</v>
      </c>
      <c r="T47" s="17"/>
      <c r="U47" s="17"/>
      <c r="V47" s="17"/>
      <c r="W47" s="17"/>
      <c r="X47" s="17">
        <v>-13.7</v>
      </c>
      <c r="Y47" s="17">
        <v>1.2</v>
      </c>
      <c r="Z47" s="17">
        <v>1.2</v>
      </c>
      <c r="AA47" s="17"/>
      <c r="AB47" s="17">
        <v>-3.4</v>
      </c>
      <c r="AC47" s="17">
        <v>3.6</v>
      </c>
      <c r="AD47" s="17">
        <v>-2.2000000000000002</v>
      </c>
      <c r="AE47" s="17"/>
      <c r="AF47" s="17"/>
      <c r="AG47" s="17"/>
      <c r="AH47" s="17"/>
      <c r="AI47" s="17">
        <v>20.8</v>
      </c>
      <c r="AJ47" s="17">
        <v>12.8</v>
      </c>
      <c r="AK47" s="17">
        <v>0</v>
      </c>
      <c r="AL47" s="17"/>
      <c r="AM47" s="17"/>
      <c r="AN47" s="17">
        <v>-1.1000000000000001</v>
      </c>
      <c r="AO47" s="17">
        <v>18.2</v>
      </c>
      <c r="AP47" s="17">
        <v>4.5999999999999996</v>
      </c>
      <c r="AQ47" s="17">
        <v>19.2</v>
      </c>
      <c r="AR47" s="17">
        <v>3.1</v>
      </c>
      <c r="AS47" s="17">
        <v>-1.1000000000000001</v>
      </c>
      <c r="AT47" s="17">
        <v>2.6</v>
      </c>
      <c r="AU47" s="17">
        <v>1.3</v>
      </c>
      <c r="AV47" s="17"/>
      <c r="AW47" s="17"/>
      <c r="AX47" s="17"/>
      <c r="AY47" s="17">
        <v>9.4</v>
      </c>
      <c r="AZ47" s="17">
        <v>-2.2000000000000002</v>
      </c>
      <c r="BA47" s="17">
        <v>0.2</v>
      </c>
      <c r="BB47" s="17">
        <v>0.3</v>
      </c>
      <c r="BC47" s="17">
        <v>-1</v>
      </c>
      <c r="BD47" s="17">
        <v>0.4</v>
      </c>
      <c r="BE47" s="17">
        <v>0.3</v>
      </c>
      <c r="BF47" s="17">
        <v>0.1</v>
      </c>
      <c r="BG47" s="17"/>
      <c r="BH47" s="17"/>
      <c r="BI47" s="17">
        <v>-0.5</v>
      </c>
      <c r="BJ47" s="17"/>
      <c r="BK47" s="17"/>
      <c r="BL47" s="17">
        <v>2.1</v>
      </c>
      <c r="BM47" s="17"/>
      <c r="BN47" s="17"/>
      <c r="BO47" s="17"/>
      <c r="BP47" s="17">
        <v>7.1</v>
      </c>
      <c r="BQ47" s="17">
        <v>0</v>
      </c>
      <c r="BR47" s="17">
        <v>0</v>
      </c>
      <c r="BS47" s="17">
        <v>0</v>
      </c>
      <c r="BT47" s="17">
        <v>-44.2</v>
      </c>
      <c r="BU47" s="17"/>
      <c r="BV47" s="17"/>
      <c r="BW47" s="17"/>
      <c r="BX47" s="17"/>
      <c r="BY47" s="17"/>
      <c r="BZ47" s="17"/>
      <c r="CA47" s="17"/>
      <c r="CB47" s="17"/>
      <c r="CC47" s="17">
        <v>-0.3</v>
      </c>
      <c r="CD47" s="17">
        <v>53</v>
      </c>
      <c r="CE47" s="17">
        <v>30.9</v>
      </c>
      <c r="CF47" s="17">
        <v>18.2</v>
      </c>
      <c r="CG47" s="17">
        <v>3.2</v>
      </c>
      <c r="CH47" s="17">
        <v>6</v>
      </c>
      <c r="CI47" s="17"/>
      <c r="CJ47" s="17"/>
      <c r="CK47" s="17"/>
      <c r="CL47" s="17">
        <v>7.8</v>
      </c>
      <c r="CM47" s="17">
        <v>13.2</v>
      </c>
      <c r="CN47" s="17">
        <v>-16.899999999999999</v>
      </c>
      <c r="CO47" s="17"/>
      <c r="CP47" s="17"/>
      <c r="CQ47" s="17"/>
      <c r="CR47" s="17"/>
      <c r="CS47" s="17"/>
      <c r="CT47" s="17">
        <v>-2.7</v>
      </c>
      <c r="CU47" s="17">
        <v>-7.1</v>
      </c>
      <c r="CV47" s="17"/>
      <c r="CW47" s="17">
        <v>0.6</v>
      </c>
      <c r="CX47" s="17">
        <v>0</v>
      </c>
      <c r="CY47" s="17"/>
      <c r="CZ47" s="17"/>
      <c r="DA47" s="17">
        <v>1.3</v>
      </c>
      <c r="DB47" s="17">
        <v>0</v>
      </c>
      <c r="DC47" s="17">
        <v>-0.1</v>
      </c>
      <c r="DD47" s="17">
        <v>-0.9</v>
      </c>
      <c r="DE47" s="17">
        <v>-0.2</v>
      </c>
      <c r="DF47" s="17"/>
      <c r="DG47" s="17">
        <v>0</v>
      </c>
      <c r="DH47" s="17">
        <v>0.9</v>
      </c>
      <c r="DI47" s="17"/>
      <c r="DJ47" s="17">
        <v>0.2</v>
      </c>
      <c r="DK47" s="17">
        <v>0.3</v>
      </c>
      <c r="DL47" s="17">
        <v>0.5</v>
      </c>
      <c r="DM47" s="17"/>
      <c r="DN47" s="17">
        <v>0</v>
      </c>
      <c r="DO47" s="17">
        <v>0</v>
      </c>
      <c r="DP47" s="17">
        <v>5</v>
      </c>
      <c r="DQ47" s="17">
        <v>1.1000000000000001</v>
      </c>
      <c r="DR47" s="17">
        <v>0.2</v>
      </c>
      <c r="DS47" s="17">
        <v>0.1</v>
      </c>
      <c r="DT47" s="17">
        <v>0.4</v>
      </c>
      <c r="DU47" s="17">
        <v>0</v>
      </c>
      <c r="DV47" s="17"/>
      <c r="DW47" s="17">
        <v>-4.5999999999999996</v>
      </c>
      <c r="DX47" s="17">
        <v>0.1</v>
      </c>
      <c r="DY47" s="17">
        <v>2.5</v>
      </c>
      <c r="DZ47" s="17">
        <v>2.1</v>
      </c>
      <c r="EA47" s="17">
        <v>1.3</v>
      </c>
      <c r="EB47" s="17">
        <v>5.6</v>
      </c>
      <c r="EC47" s="17">
        <v>9.4</v>
      </c>
      <c r="ED47" s="17">
        <v>0.3</v>
      </c>
      <c r="EE47" s="17">
        <v>-6</v>
      </c>
      <c r="EF47" s="17">
        <v>-12</v>
      </c>
      <c r="EG47" s="17">
        <v>0</v>
      </c>
      <c r="EH47" s="17">
        <v>0</v>
      </c>
      <c r="EI47" s="17">
        <v>2.6</v>
      </c>
      <c r="EJ47" s="17">
        <v>0</v>
      </c>
      <c r="EK47" s="17">
        <v>1.6</v>
      </c>
      <c r="EL47" s="17">
        <v>0.2</v>
      </c>
      <c r="EM47" s="17">
        <v>0.2</v>
      </c>
      <c r="EN47" s="17">
        <v>0.2</v>
      </c>
      <c r="EO47" s="17">
        <v>0</v>
      </c>
      <c r="EP47" s="17">
        <v>0</v>
      </c>
      <c r="EQ47" s="17">
        <v>0</v>
      </c>
      <c r="ER47" s="17">
        <v>0</v>
      </c>
      <c r="ES47" s="17">
        <v>-0.2</v>
      </c>
      <c r="ET47" s="17">
        <v>15.5</v>
      </c>
      <c r="EU47" s="17">
        <v>4</v>
      </c>
      <c r="EV47" s="17">
        <v>0</v>
      </c>
      <c r="EW47" s="17">
        <v>1.6</v>
      </c>
      <c r="EX47" s="17">
        <v>0.3</v>
      </c>
      <c r="EY47" s="17">
        <v>0.8</v>
      </c>
      <c r="EZ47" s="17">
        <v>0.6</v>
      </c>
      <c r="FA47" s="17">
        <v>0</v>
      </c>
      <c r="FB47" s="17">
        <v>0.2</v>
      </c>
      <c r="FC47" s="17">
        <v>1.7</v>
      </c>
      <c r="FD47" s="17">
        <v>1.9</v>
      </c>
      <c r="FE47" s="17">
        <v>0.4</v>
      </c>
      <c r="FF47" s="17">
        <v>0.2</v>
      </c>
      <c r="FG47" s="17">
        <v>1.4</v>
      </c>
      <c r="FH47" s="17">
        <v>0.5</v>
      </c>
      <c r="FI47" s="17">
        <v>3.4</v>
      </c>
      <c r="FJ47" s="17"/>
      <c r="FK47" s="17">
        <v>488.8</v>
      </c>
      <c r="FL47" s="15"/>
      <c r="FM47" s="17">
        <v>1.9</v>
      </c>
      <c r="FN47" s="17">
        <v>0.53</v>
      </c>
      <c r="FO47" s="17">
        <v>1.5</v>
      </c>
      <c r="FP47" s="17">
        <v>1.8</v>
      </c>
      <c r="FQ47" s="17">
        <v>0.3</v>
      </c>
      <c r="FR47" s="17">
        <v>0</v>
      </c>
      <c r="FS47" s="17">
        <v>0.2</v>
      </c>
      <c r="FT47" s="17">
        <v>2.2000000000000002</v>
      </c>
      <c r="FU47" s="17">
        <v>8.43</v>
      </c>
    </row>
    <row r="48" spans="1:177" ht="24" customHeight="1" x14ac:dyDescent="0.35">
      <c r="A48" s="16" t="s">
        <v>55</v>
      </c>
      <c r="B48" s="16" t="s">
        <v>819</v>
      </c>
      <c r="C48" s="17">
        <v>34</v>
      </c>
      <c r="D48" s="17">
        <v>63.3</v>
      </c>
      <c r="E48" s="17">
        <v>30.6</v>
      </c>
      <c r="F48" s="17"/>
      <c r="G48" s="17"/>
      <c r="H48" s="17">
        <v>1.8</v>
      </c>
      <c r="I48" s="17">
        <v>24.5</v>
      </c>
      <c r="J48" s="17"/>
      <c r="K48" s="17"/>
      <c r="L48" s="17">
        <v>14.5</v>
      </c>
      <c r="M48" s="17">
        <v>7.8</v>
      </c>
      <c r="N48" s="17">
        <v>-1.1000000000000001</v>
      </c>
      <c r="O48" s="17">
        <v>40.200000000000003</v>
      </c>
      <c r="P48" s="17">
        <v>16.600000000000001</v>
      </c>
      <c r="Q48" s="17">
        <v>16.7</v>
      </c>
      <c r="R48" s="17">
        <v>30</v>
      </c>
      <c r="S48" s="17">
        <v>-0.1</v>
      </c>
      <c r="T48" s="17"/>
      <c r="U48" s="17"/>
      <c r="V48" s="17"/>
      <c r="W48" s="17"/>
      <c r="X48" s="17">
        <v>-14.8</v>
      </c>
      <c r="Y48" s="17">
        <v>0.6</v>
      </c>
      <c r="Z48" s="17">
        <v>0.7</v>
      </c>
      <c r="AA48" s="17"/>
      <c r="AB48" s="17">
        <v>-3.4</v>
      </c>
      <c r="AC48" s="17">
        <v>3.5</v>
      </c>
      <c r="AD48" s="17">
        <v>-3.2</v>
      </c>
      <c r="AE48" s="17"/>
      <c r="AF48" s="17"/>
      <c r="AG48" s="17"/>
      <c r="AH48" s="17"/>
      <c r="AI48" s="17">
        <v>18.8</v>
      </c>
      <c r="AJ48" s="17">
        <v>12.2</v>
      </c>
      <c r="AK48" s="17">
        <v>0</v>
      </c>
      <c r="AL48" s="17"/>
      <c r="AM48" s="17"/>
      <c r="AN48" s="17">
        <v>-1</v>
      </c>
      <c r="AO48" s="17">
        <v>43</v>
      </c>
      <c r="AP48" s="17">
        <v>4.3</v>
      </c>
      <c r="AQ48" s="17">
        <v>19.399999999999999</v>
      </c>
      <c r="AR48" s="17">
        <v>0</v>
      </c>
      <c r="AS48" s="17">
        <v>-0.8</v>
      </c>
      <c r="AT48" s="17">
        <v>2.6</v>
      </c>
      <c r="AU48" s="17">
        <v>0.1</v>
      </c>
      <c r="AV48" s="17"/>
      <c r="AW48" s="17"/>
      <c r="AX48" s="17"/>
      <c r="AY48" s="17">
        <v>8.8000000000000007</v>
      </c>
      <c r="AZ48" s="17">
        <v>-2.1</v>
      </c>
      <c r="BA48" s="17">
        <v>0.2</v>
      </c>
      <c r="BB48" s="17">
        <v>-2.2000000000000002</v>
      </c>
      <c r="BC48" s="17">
        <v>-1.2</v>
      </c>
      <c r="BD48" s="17">
        <v>0.4</v>
      </c>
      <c r="BE48" s="17">
        <v>0.4</v>
      </c>
      <c r="BF48" s="17">
        <v>-2.9</v>
      </c>
      <c r="BG48" s="17"/>
      <c r="BH48" s="17"/>
      <c r="BI48" s="17">
        <v>-1.8</v>
      </c>
      <c r="BJ48" s="17"/>
      <c r="BK48" s="17"/>
      <c r="BL48" s="17">
        <v>3.6</v>
      </c>
      <c r="BM48" s="17"/>
      <c r="BN48" s="17"/>
      <c r="BO48" s="17"/>
      <c r="BP48" s="17">
        <v>11.4</v>
      </c>
      <c r="BQ48" s="17">
        <v>0</v>
      </c>
      <c r="BR48" s="17">
        <v>0</v>
      </c>
      <c r="BS48" s="17">
        <v>0</v>
      </c>
      <c r="BT48" s="17">
        <v>-47.3</v>
      </c>
      <c r="BU48" s="17"/>
      <c r="BV48" s="17"/>
      <c r="BW48" s="17"/>
      <c r="BX48" s="17"/>
      <c r="BY48" s="17"/>
      <c r="BZ48" s="17"/>
      <c r="CA48" s="17"/>
      <c r="CB48" s="17"/>
      <c r="CC48" s="17">
        <v>-0.3</v>
      </c>
      <c r="CD48" s="17">
        <v>73.8</v>
      </c>
      <c r="CE48" s="17">
        <v>29</v>
      </c>
      <c r="CF48" s="17">
        <v>12.3</v>
      </c>
      <c r="CG48" s="17">
        <v>3.1</v>
      </c>
      <c r="CH48" s="17">
        <v>1.8</v>
      </c>
      <c r="CI48" s="17"/>
      <c r="CJ48" s="17"/>
      <c r="CK48" s="17"/>
      <c r="CL48" s="17">
        <v>6.4</v>
      </c>
      <c r="CM48" s="17">
        <v>11.6</v>
      </c>
      <c r="CN48" s="17">
        <v>-19.3</v>
      </c>
      <c r="CO48" s="17"/>
      <c r="CP48" s="17"/>
      <c r="CQ48" s="17"/>
      <c r="CR48" s="17"/>
      <c r="CS48" s="17"/>
      <c r="CT48" s="17">
        <v>-1.6</v>
      </c>
      <c r="CU48" s="17">
        <v>-6.5</v>
      </c>
      <c r="CV48" s="17"/>
      <c r="CW48" s="17">
        <v>-0.6</v>
      </c>
      <c r="CX48" s="17">
        <v>0</v>
      </c>
      <c r="CY48" s="17"/>
      <c r="CZ48" s="17"/>
      <c r="DA48" s="17">
        <v>1.3</v>
      </c>
      <c r="DB48" s="17">
        <v>0</v>
      </c>
      <c r="DC48" s="17">
        <v>-0.1</v>
      </c>
      <c r="DD48" s="17">
        <v>-0.9</v>
      </c>
      <c r="DE48" s="17">
        <v>0</v>
      </c>
      <c r="DF48" s="17"/>
      <c r="DG48" s="17">
        <v>0</v>
      </c>
      <c r="DH48" s="17">
        <v>1</v>
      </c>
      <c r="DI48" s="17"/>
      <c r="DJ48" s="17">
        <v>-0.8</v>
      </c>
      <c r="DK48" s="17">
        <v>0.3</v>
      </c>
      <c r="DL48" s="17">
        <v>0.5</v>
      </c>
      <c r="DM48" s="17"/>
      <c r="DN48" s="17">
        <v>0</v>
      </c>
      <c r="DO48" s="17">
        <v>0</v>
      </c>
      <c r="DP48" s="17">
        <v>4.5999999999999996</v>
      </c>
      <c r="DQ48" s="17">
        <v>0</v>
      </c>
      <c r="DR48" s="17">
        <v>0.2</v>
      </c>
      <c r="DS48" s="17">
        <v>-0.1</v>
      </c>
      <c r="DT48" s="17">
        <v>0.4</v>
      </c>
      <c r="DU48" s="17">
        <v>0.5</v>
      </c>
      <c r="DV48" s="17"/>
      <c r="DW48" s="17">
        <v>-4.7</v>
      </c>
      <c r="DX48" s="17">
        <v>0</v>
      </c>
      <c r="DY48" s="17">
        <v>2.4</v>
      </c>
      <c r="DZ48" s="17">
        <v>2.9</v>
      </c>
      <c r="EA48" s="17">
        <v>1.6</v>
      </c>
      <c r="EB48" s="17">
        <v>0</v>
      </c>
      <c r="EC48" s="17">
        <v>0</v>
      </c>
      <c r="ED48" s="17">
        <v>0.4</v>
      </c>
      <c r="EE48" s="17">
        <v>-6.9</v>
      </c>
      <c r="EF48" s="17">
        <v>-12.2</v>
      </c>
      <c r="EG48" s="17">
        <v>0</v>
      </c>
      <c r="EH48" s="17">
        <v>0</v>
      </c>
      <c r="EI48" s="17">
        <v>2.6</v>
      </c>
      <c r="EJ48" s="17">
        <v>-0.1</v>
      </c>
      <c r="EK48" s="17">
        <v>1.5</v>
      </c>
      <c r="EL48" s="17">
        <v>0.2</v>
      </c>
      <c r="EM48" s="17">
        <v>0.2</v>
      </c>
      <c r="EN48" s="17">
        <v>0.2</v>
      </c>
      <c r="EO48" s="17">
        <v>0</v>
      </c>
      <c r="EP48" s="17">
        <v>0</v>
      </c>
      <c r="EQ48" s="17">
        <v>0</v>
      </c>
      <c r="ER48" s="17">
        <v>0</v>
      </c>
      <c r="ES48" s="17">
        <v>-0.2</v>
      </c>
      <c r="ET48" s="17">
        <v>11.3</v>
      </c>
      <c r="EU48" s="17">
        <v>2.2999999999999998</v>
      </c>
      <c r="EV48" s="17">
        <v>0</v>
      </c>
      <c r="EW48" s="17">
        <v>1.6</v>
      </c>
      <c r="EX48" s="17">
        <v>0.3</v>
      </c>
      <c r="EY48" s="17">
        <v>0.8</v>
      </c>
      <c r="EZ48" s="17">
        <v>0.6</v>
      </c>
      <c r="FA48" s="17">
        <v>0</v>
      </c>
      <c r="FB48" s="17">
        <v>0.2</v>
      </c>
      <c r="FC48" s="17">
        <v>2</v>
      </c>
      <c r="FD48" s="17">
        <v>1.9</v>
      </c>
      <c r="FE48" s="17">
        <v>0</v>
      </c>
      <c r="FF48" s="17">
        <v>0.6</v>
      </c>
      <c r="FG48" s="17">
        <v>1.5</v>
      </c>
      <c r="FH48" s="17">
        <v>0.8</v>
      </c>
      <c r="FI48" s="17">
        <v>3.3</v>
      </c>
      <c r="FJ48" s="17"/>
      <c r="FK48" s="17">
        <v>459.8</v>
      </c>
      <c r="FL48" s="15"/>
      <c r="FM48" s="17">
        <v>1.9</v>
      </c>
      <c r="FN48" s="17">
        <v>0.66</v>
      </c>
      <c r="FO48" s="17">
        <v>1.3</v>
      </c>
      <c r="FP48" s="17">
        <v>1.9</v>
      </c>
      <c r="FQ48" s="17">
        <v>0.3</v>
      </c>
      <c r="FR48" s="17">
        <v>0</v>
      </c>
      <c r="FS48" s="17">
        <v>0.4</v>
      </c>
      <c r="FT48" s="17">
        <v>2</v>
      </c>
      <c r="FU48" s="17">
        <v>8.4600000000000009</v>
      </c>
    </row>
    <row r="49" spans="1:177" ht="24" customHeight="1" x14ac:dyDescent="0.35">
      <c r="A49" s="16" t="s">
        <v>55</v>
      </c>
      <c r="B49" s="16" t="s">
        <v>820</v>
      </c>
      <c r="C49" s="17">
        <v>35.4</v>
      </c>
      <c r="D49" s="17">
        <v>61.1</v>
      </c>
      <c r="E49" s="17">
        <v>30.8</v>
      </c>
      <c r="F49" s="17"/>
      <c r="G49" s="17"/>
      <c r="H49" s="17">
        <v>1.5</v>
      </c>
      <c r="I49" s="17">
        <v>24</v>
      </c>
      <c r="J49" s="17"/>
      <c r="K49" s="17"/>
      <c r="L49" s="17">
        <v>11.1</v>
      </c>
      <c r="M49" s="17">
        <v>7.9</v>
      </c>
      <c r="N49" s="17">
        <v>-0.7</v>
      </c>
      <c r="O49" s="17">
        <v>36.799999999999997</v>
      </c>
      <c r="P49" s="17">
        <v>15</v>
      </c>
      <c r="Q49" s="17">
        <v>15.6</v>
      </c>
      <c r="R49" s="17">
        <v>27.6</v>
      </c>
      <c r="S49" s="17">
        <v>0</v>
      </c>
      <c r="T49" s="17"/>
      <c r="U49" s="17"/>
      <c r="V49" s="17"/>
      <c r="W49" s="17"/>
      <c r="X49" s="17">
        <v>-11.5</v>
      </c>
      <c r="Y49" s="17">
        <v>0.3</v>
      </c>
      <c r="Z49" s="17">
        <v>0.4</v>
      </c>
      <c r="AA49" s="17"/>
      <c r="AB49" s="17">
        <v>-3.4</v>
      </c>
      <c r="AC49" s="17">
        <v>3.4</v>
      </c>
      <c r="AD49" s="17">
        <v>-4.3</v>
      </c>
      <c r="AE49" s="17"/>
      <c r="AF49" s="17"/>
      <c r="AG49" s="17"/>
      <c r="AH49" s="17"/>
      <c r="AI49" s="17">
        <v>18</v>
      </c>
      <c r="AJ49" s="17">
        <v>11.4</v>
      </c>
      <c r="AK49" s="17">
        <v>0</v>
      </c>
      <c r="AL49" s="17"/>
      <c r="AM49" s="17"/>
      <c r="AN49" s="17">
        <v>-1.2</v>
      </c>
      <c r="AO49" s="17">
        <v>41.8</v>
      </c>
      <c r="AP49" s="17">
        <v>0</v>
      </c>
      <c r="AQ49" s="17">
        <v>19.100000000000001</v>
      </c>
      <c r="AR49" s="17">
        <v>0</v>
      </c>
      <c r="AS49" s="17">
        <v>-1.4</v>
      </c>
      <c r="AT49" s="17">
        <v>2.6</v>
      </c>
      <c r="AU49" s="17">
        <v>1</v>
      </c>
      <c r="AV49" s="17"/>
      <c r="AW49" s="17"/>
      <c r="AX49" s="17"/>
      <c r="AY49" s="17">
        <v>10.199999999999999</v>
      </c>
      <c r="AZ49" s="17">
        <v>-2.2000000000000002</v>
      </c>
      <c r="BA49" s="17">
        <v>0.2</v>
      </c>
      <c r="BB49" s="17">
        <v>-1.2</v>
      </c>
      <c r="BC49" s="17">
        <v>-1.1000000000000001</v>
      </c>
      <c r="BD49" s="17">
        <v>0.4</v>
      </c>
      <c r="BE49" s="17">
        <v>0.3</v>
      </c>
      <c r="BF49" s="17">
        <v>-0.2</v>
      </c>
      <c r="BG49" s="17"/>
      <c r="BH49" s="17"/>
      <c r="BI49" s="17">
        <v>0.8</v>
      </c>
      <c r="BJ49" s="17"/>
      <c r="BK49" s="17"/>
      <c r="BL49" s="17">
        <v>3.8</v>
      </c>
      <c r="BM49" s="17"/>
      <c r="BN49" s="17"/>
      <c r="BO49" s="17"/>
      <c r="BP49" s="17">
        <v>10.6</v>
      </c>
      <c r="BQ49" s="17">
        <v>0</v>
      </c>
      <c r="BR49" s="17">
        <v>0</v>
      </c>
      <c r="BS49" s="17">
        <v>0</v>
      </c>
      <c r="BT49" s="17">
        <v>-48</v>
      </c>
      <c r="BU49" s="17"/>
      <c r="BV49" s="17"/>
      <c r="BW49" s="17"/>
      <c r="BX49" s="17"/>
      <c r="BY49" s="17"/>
      <c r="BZ49" s="17"/>
      <c r="CA49" s="17"/>
      <c r="CB49" s="17"/>
      <c r="CC49" s="17">
        <v>-0.3</v>
      </c>
      <c r="CD49" s="17">
        <v>73.5</v>
      </c>
      <c r="CE49" s="17">
        <v>28.7</v>
      </c>
      <c r="CF49" s="17">
        <v>11.8</v>
      </c>
      <c r="CG49" s="17">
        <v>3.1</v>
      </c>
      <c r="CH49" s="17">
        <v>1.6</v>
      </c>
      <c r="CI49" s="17"/>
      <c r="CJ49" s="17"/>
      <c r="CK49" s="17"/>
      <c r="CL49" s="17">
        <v>3.4</v>
      </c>
      <c r="CM49" s="17">
        <v>8.9</v>
      </c>
      <c r="CN49" s="17">
        <v>-23.6</v>
      </c>
      <c r="CO49" s="17"/>
      <c r="CP49" s="17"/>
      <c r="CQ49" s="17"/>
      <c r="CR49" s="17"/>
      <c r="CS49" s="17"/>
      <c r="CT49" s="17">
        <v>-4</v>
      </c>
      <c r="CU49" s="17">
        <v>-7.9</v>
      </c>
      <c r="CV49" s="17"/>
      <c r="CW49" s="17">
        <v>0.2</v>
      </c>
      <c r="CX49" s="17">
        <v>0</v>
      </c>
      <c r="CY49" s="17"/>
      <c r="CZ49" s="17"/>
      <c r="DA49" s="17">
        <v>1.3</v>
      </c>
      <c r="DB49" s="17">
        <v>0.1</v>
      </c>
      <c r="DC49" s="17">
        <v>0</v>
      </c>
      <c r="DD49" s="17">
        <v>-0.9</v>
      </c>
      <c r="DE49" s="17">
        <v>-0.1</v>
      </c>
      <c r="DF49" s="17"/>
      <c r="DG49" s="17">
        <v>0</v>
      </c>
      <c r="DH49" s="17">
        <v>0.9</v>
      </c>
      <c r="DI49" s="17"/>
      <c r="DJ49" s="17">
        <v>0.1</v>
      </c>
      <c r="DK49" s="17">
        <v>0.2</v>
      </c>
      <c r="DL49" s="17">
        <v>0.5</v>
      </c>
      <c r="DM49" s="17"/>
      <c r="DN49" s="17">
        <v>0</v>
      </c>
      <c r="DO49" s="17">
        <v>0</v>
      </c>
      <c r="DP49" s="17">
        <v>4.8</v>
      </c>
      <c r="DQ49" s="17">
        <v>0.1</v>
      </c>
      <c r="DR49" s="17">
        <v>0.2</v>
      </c>
      <c r="DS49" s="17">
        <v>-0.1</v>
      </c>
      <c r="DT49" s="17">
        <v>0.3</v>
      </c>
      <c r="DU49" s="17">
        <v>0.5</v>
      </c>
      <c r="DV49" s="17"/>
      <c r="DW49" s="17">
        <v>-4.4000000000000004</v>
      </c>
      <c r="DX49" s="17">
        <v>0</v>
      </c>
      <c r="DY49" s="17">
        <v>2.4</v>
      </c>
      <c r="DZ49" s="17">
        <v>2.8</v>
      </c>
      <c r="EA49" s="17">
        <v>1.5</v>
      </c>
      <c r="EB49" s="17">
        <v>0</v>
      </c>
      <c r="EC49" s="17">
        <v>0</v>
      </c>
      <c r="ED49" s="17">
        <v>0.4</v>
      </c>
      <c r="EE49" s="17">
        <v>-7.2</v>
      </c>
      <c r="EF49" s="17">
        <v>-11.9</v>
      </c>
      <c r="EG49" s="17">
        <v>0</v>
      </c>
      <c r="EH49" s="17">
        <v>0</v>
      </c>
      <c r="EI49" s="17">
        <v>2.6</v>
      </c>
      <c r="EJ49" s="17">
        <v>-0.1</v>
      </c>
      <c r="EK49" s="17">
        <v>1.5</v>
      </c>
      <c r="EL49" s="17">
        <v>0.2</v>
      </c>
      <c r="EM49" s="17">
        <v>0.2</v>
      </c>
      <c r="EN49" s="17">
        <v>0.2</v>
      </c>
      <c r="EO49" s="17">
        <v>0</v>
      </c>
      <c r="EP49" s="17">
        <v>0</v>
      </c>
      <c r="EQ49" s="17">
        <v>0</v>
      </c>
      <c r="ER49" s="17">
        <v>0</v>
      </c>
      <c r="ES49" s="17">
        <v>-0.2</v>
      </c>
      <c r="ET49" s="17">
        <v>8.1</v>
      </c>
      <c r="EU49" s="17">
        <v>2.1</v>
      </c>
      <c r="EV49" s="17">
        <v>0</v>
      </c>
      <c r="EW49" s="17">
        <v>1.6</v>
      </c>
      <c r="EX49" s="17">
        <v>0.3</v>
      </c>
      <c r="EY49" s="17">
        <v>0.8</v>
      </c>
      <c r="EZ49" s="17">
        <v>0.6</v>
      </c>
      <c r="FA49" s="17">
        <v>0</v>
      </c>
      <c r="FB49" s="17">
        <v>0.8</v>
      </c>
      <c r="FC49" s="17">
        <v>1.8</v>
      </c>
      <c r="FD49" s="17">
        <v>1.9</v>
      </c>
      <c r="FE49" s="17">
        <v>0.1</v>
      </c>
      <c r="FF49" s="17">
        <v>0.6</v>
      </c>
      <c r="FG49" s="17">
        <v>1.1000000000000001</v>
      </c>
      <c r="FH49" s="17">
        <v>1.1000000000000001</v>
      </c>
      <c r="FI49" s="17">
        <v>2.2999999999999998</v>
      </c>
      <c r="FJ49" s="17"/>
      <c r="FK49" s="17">
        <v>430.4</v>
      </c>
      <c r="FL49" s="15"/>
      <c r="FM49" s="17">
        <v>1.8</v>
      </c>
      <c r="FN49" s="17">
        <v>0.59</v>
      </c>
      <c r="FO49" s="17">
        <v>1.2</v>
      </c>
      <c r="FP49" s="17">
        <v>1.7</v>
      </c>
      <c r="FQ49" s="17">
        <v>0.3</v>
      </c>
      <c r="FR49" s="17">
        <v>0</v>
      </c>
      <c r="FS49" s="17">
        <v>0.2</v>
      </c>
      <c r="FT49" s="17">
        <v>2</v>
      </c>
      <c r="FU49" s="17">
        <v>7.79</v>
      </c>
    </row>
    <row r="50" spans="1:177" ht="24" customHeight="1" x14ac:dyDescent="0.35">
      <c r="A50" s="18" t="s">
        <v>55</v>
      </c>
      <c r="B50" s="18" t="s">
        <v>821</v>
      </c>
      <c r="C50" s="19">
        <v>36.5</v>
      </c>
      <c r="D50" s="19">
        <v>62.4</v>
      </c>
      <c r="E50" s="19">
        <v>30.9</v>
      </c>
      <c r="F50" s="19"/>
      <c r="G50" s="19"/>
      <c r="H50" s="19">
        <v>1.2</v>
      </c>
      <c r="I50" s="19">
        <v>22.8</v>
      </c>
      <c r="J50" s="19"/>
      <c r="K50" s="19"/>
      <c r="L50" s="19">
        <v>6.2</v>
      </c>
      <c r="M50" s="19">
        <v>3.5</v>
      </c>
      <c r="N50" s="19">
        <v>-5.9</v>
      </c>
      <c r="O50" s="19">
        <v>30.9</v>
      </c>
      <c r="P50" s="19">
        <v>13.2</v>
      </c>
      <c r="Q50" s="19">
        <v>14.4</v>
      </c>
      <c r="R50" s="19">
        <v>26.5</v>
      </c>
      <c r="S50" s="19">
        <v>0.2</v>
      </c>
      <c r="T50" s="19"/>
      <c r="U50" s="19"/>
      <c r="V50" s="19"/>
      <c r="W50" s="19"/>
      <c r="X50" s="19">
        <v>-9.8000000000000007</v>
      </c>
      <c r="Y50" s="19">
        <v>0.8</v>
      </c>
      <c r="Z50" s="19">
        <v>0.8</v>
      </c>
      <c r="AA50" s="19"/>
      <c r="AB50" s="19">
        <v>-3.4</v>
      </c>
      <c r="AC50" s="19">
        <v>3.3</v>
      </c>
      <c r="AD50" s="19">
        <v>-3.8</v>
      </c>
      <c r="AE50" s="19"/>
      <c r="AF50" s="19"/>
      <c r="AG50" s="19"/>
      <c r="AH50" s="19"/>
      <c r="AI50" s="19">
        <v>17.3</v>
      </c>
      <c r="AJ50" s="19">
        <v>10.6</v>
      </c>
      <c r="AK50" s="19">
        <v>0</v>
      </c>
      <c r="AL50" s="19"/>
      <c r="AM50" s="19"/>
      <c r="AN50" s="19">
        <v>-1.2</v>
      </c>
      <c r="AO50" s="19">
        <v>43.6</v>
      </c>
      <c r="AP50" s="19">
        <v>1.5</v>
      </c>
      <c r="AQ50" s="19">
        <v>19.899999999999999</v>
      </c>
      <c r="AR50" s="19">
        <v>0</v>
      </c>
      <c r="AS50" s="19">
        <v>-1.1000000000000001</v>
      </c>
      <c r="AT50" s="19">
        <v>2.6</v>
      </c>
      <c r="AU50" s="19">
        <v>0.9</v>
      </c>
      <c r="AV50" s="19"/>
      <c r="AW50" s="19"/>
      <c r="AX50" s="19"/>
      <c r="AY50" s="19">
        <v>7.7</v>
      </c>
      <c r="AZ50" s="19">
        <v>-2</v>
      </c>
      <c r="BA50" s="19">
        <v>0.2</v>
      </c>
      <c r="BB50" s="19">
        <v>-0.5</v>
      </c>
      <c r="BC50" s="19">
        <v>-1.3</v>
      </c>
      <c r="BD50" s="19">
        <v>0.4</v>
      </c>
      <c r="BE50" s="19">
        <v>0.3</v>
      </c>
      <c r="BF50" s="19">
        <v>-0.5</v>
      </c>
      <c r="BG50" s="19"/>
      <c r="BH50" s="19"/>
      <c r="BI50" s="19">
        <v>-0.2</v>
      </c>
      <c r="BJ50" s="19"/>
      <c r="BK50" s="19"/>
      <c r="BL50" s="19">
        <v>3.7</v>
      </c>
      <c r="BM50" s="19"/>
      <c r="BN50" s="19"/>
      <c r="BO50" s="19"/>
      <c r="BP50" s="19">
        <v>11.4</v>
      </c>
      <c r="BQ50" s="19">
        <v>0</v>
      </c>
      <c r="BR50" s="19">
        <v>0</v>
      </c>
      <c r="BS50" s="19">
        <v>0</v>
      </c>
      <c r="BT50" s="19">
        <v>-50.1</v>
      </c>
      <c r="BU50" s="19"/>
      <c r="BV50" s="19"/>
      <c r="BW50" s="19"/>
      <c r="BX50" s="19"/>
      <c r="BY50" s="19"/>
      <c r="BZ50" s="19"/>
      <c r="CA50" s="19"/>
      <c r="CB50" s="19"/>
      <c r="CC50" s="19">
        <v>-0.2</v>
      </c>
      <c r="CD50" s="19">
        <v>73.400000000000006</v>
      </c>
      <c r="CE50" s="19">
        <v>29.2</v>
      </c>
      <c r="CF50" s="19">
        <v>12.3</v>
      </c>
      <c r="CG50" s="19">
        <v>3.1</v>
      </c>
      <c r="CH50" s="19">
        <v>1.8</v>
      </c>
      <c r="CI50" s="19"/>
      <c r="CJ50" s="19"/>
      <c r="CK50" s="19"/>
      <c r="CL50" s="19">
        <v>1.7</v>
      </c>
      <c r="CM50" s="19">
        <v>7</v>
      </c>
      <c r="CN50" s="19">
        <v>-26.4</v>
      </c>
      <c r="CO50" s="19"/>
      <c r="CP50" s="19"/>
      <c r="CQ50" s="19"/>
      <c r="CR50" s="19"/>
      <c r="CS50" s="19"/>
      <c r="CT50" s="19">
        <v>-5.5</v>
      </c>
      <c r="CU50" s="19">
        <v>-8.8000000000000007</v>
      </c>
      <c r="CV50" s="19"/>
      <c r="CW50" s="19">
        <v>0.3</v>
      </c>
      <c r="CX50" s="19">
        <v>0</v>
      </c>
      <c r="CY50" s="19"/>
      <c r="CZ50" s="19"/>
      <c r="DA50" s="19">
        <v>1.3</v>
      </c>
      <c r="DB50" s="19">
        <v>0.1</v>
      </c>
      <c r="DC50" s="19">
        <v>-0.1</v>
      </c>
      <c r="DD50" s="19">
        <v>-0.9</v>
      </c>
      <c r="DE50" s="19">
        <v>0</v>
      </c>
      <c r="DF50" s="19"/>
      <c r="DG50" s="19">
        <v>0</v>
      </c>
      <c r="DH50" s="19">
        <v>1.1000000000000001</v>
      </c>
      <c r="DI50" s="19"/>
      <c r="DJ50" s="19">
        <v>-0.2</v>
      </c>
      <c r="DK50" s="19">
        <v>0.2</v>
      </c>
      <c r="DL50" s="19">
        <v>0.6</v>
      </c>
      <c r="DM50" s="19"/>
      <c r="DN50" s="19">
        <v>0</v>
      </c>
      <c r="DO50" s="19">
        <v>0</v>
      </c>
      <c r="DP50" s="19">
        <v>4.5999999999999996</v>
      </c>
      <c r="DQ50" s="19">
        <v>0</v>
      </c>
      <c r="DR50" s="19">
        <v>0</v>
      </c>
      <c r="DS50" s="19">
        <v>0</v>
      </c>
      <c r="DT50" s="19">
        <v>0.3</v>
      </c>
      <c r="DU50" s="19">
        <v>0.5</v>
      </c>
      <c r="DV50" s="19"/>
      <c r="DW50" s="19">
        <v>-4.3</v>
      </c>
      <c r="DX50" s="19">
        <v>0.1</v>
      </c>
      <c r="DY50" s="19">
        <v>2.4</v>
      </c>
      <c r="DZ50" s="19">
        <v>2.8</v>
      </c>
      <c r="EA50" s="19">
        <v>1.4</v>
      </c>
      <c r="EB50" s="19">
        <v>3.5</v>
      </c>
      <c r="EC50" s="19">
        <v>0</v>
      </c>
      <c r="ED50" s="19">
        <v>0</v>
      </c>
      <c r="EE50" s="19">
        <v>-6</v>
      </c>
      <c r="EF50" s="19">
        <v>-11</v>
      </c>
      <c r="EG50" s="19">
        <v>0</v>
      </c>
      <c r="EH50" s="19">
        <v>0</v>
      </c>
      <c r="EI50" s="19">
        <v>2.6</v>
      </c>
      <c r="EJ50" s="19">
        <v>-0.1</v>
      </c>
      <c r="EK50" s="19">
        <v>1.5</v>
      </c>
      <c r="EL50" s="19">
        <v>0.2</v>
      </c>
      <c r="EM50" s="19">
        <v>0.2</v>
      </c>
      <c r="EN50" s="19">
        <v>0.2</v>
      </c>
      <c r="EO50" s="19">
        <v>0</v>
      </c>
      <c r="EP50" s="19">
        <v>0</v>
      </c>
      <c r="EQ50" s="19">
        <v>0</v>
      </c>
      <c r="ER50" s="19">
        <v>0</v>
      </c>
      <c r="ES50" s="19">
        <v>-0.2</v>
      </c>
      <c r="ET50" s="19">
        <v>6</v>
      </c>
      <c r="EU50" s="19">
        <v>0.9</v>
      </c>
      <c r="EV50" s="19">
        <v>0</v>
      </c>
      <c r="EW50" s="19">
        <v>1.6</v>
      </c>
      <c r="EX50" s="19">
        <v>0.3</v>
      </c>
      <c r="EY50" s="19">
        <v>0.8</v>
      </c>
      <c r="EZ50" s="19">
        <v>0.6</v>
      </c>
      <c r="FA50" s="19">
        <v>0</v>
      </c>
      <c r="FB50" s="19">
        <v>0.8</v>
      </c>
      <c r="FC50" s="19">
        <v>1.8</v>
      </c>
      <c r="FD50" s="19">
        <v>2</v>
      </c>
      <c r="FE50" s="19">
        <v>4.9000000000000004</v>
      </c>
      <c r="FF50" s="19">
        <v>0.1</v>
      </c>
      <c r="FG50" s="19">
        <v>1</v>
      </c>
      <c r="FH50" s="19">
        <v>1</v>
      </c>
      <c r="FI50" s="19">
        <v>2.6</v>
      </c>
      <c r="FJ50" s="19"/>
      <c r="FK50" s="19">
        <v>407</v>
      </c>
      <c r="FL50" s="15"/>
      <c r="FM50" s="19">
        <v>2</v>
      </c>
      <c r="FN50" s="19">
        <v>0.23</v>
      </c>
      <c r="FO50" s="19">
        <v>1</v>
      </c>
      <c r="FP50" s="19">
        <v>1.8</v>
      </c>
      <c r="FQ50" s="19">
        <v>0.3</v>
      </c>
      <c r="FR50" s="19">
        <v>0</v>
      </c>
      <c r="FS50" s="19">
        <v>0.1</v>
      </c>
      <c r="FT50" s="19">
        <v>2</v>
      </c>
      <c r="FU50" s="19">
        <v>7.43</v>
      </c>
    </row>
    <row r="51" spans="1:177" ht="24" customHeight="1" x14ac:dyDescent="0.35">
      <c r="A51" s="13" t="s">
        <v>55</v>
      </c>
      <c r="B51" s="13" t="s">
        <v>822</v>
      </c>
      <c r="C51" s="14">
        <v>34.1</v>
      </c>
      <c r="D51" s="14">
        <v>61.7</v>
      </c>
      <c r="E51" s="14">
        <v>31.1</v>
      </c>
      <c r="F51" s="14"/>
      <c r="G51" s="14"/>
      <c r="H51" s="14">
        <v>-0.5</v>
      </c>
      <c r="I51" s="14">
        <v>18.5</v>
      </c>
      <c r="J51" s="14"/>
      <c r="K51" s="14"/>
      <c r="L51" s="14">
        <v>4.3</v>
      </c>
      <c r="M51" s="14">
        <v>1.1000000000000001</v>
      </c>
      <c r="N51" s="14">
        <v>-7.9</v>
      </c>
      <c r="O51" s="14">
        <v>28.4</v>
      </c>
      <c r="P51" s="14">
        <v>12.1</v>
      </c>
      <c r="Q51" s="14">
        <v>13.3</v>
      </c>
      <c r="R51" s="14">
        <v>26</v>
      </c>
      <c r="S51" s="14">
        <v>0</v>
      </c>
      <c r="T51" s="14"/>
      <c r="U51" s="14"/>
      <c r="V51" s="14"/>
      <c r="W51" s="14"/>
      <c r="X51" s="14">
        <v>-10.5</v>
      </c>
      <c r="Y51" s="14">
        <v>0.9</v>
      </c>
      <c r="Z51" s="14">
        <v>0.9</v>
      </c>
      <c r="AA51" s="14"/>
      <c r="AB51" s="14">
        <v>-3.4</v>
      </c>
      <c r="AC51" s="14">
        <v>3.2</v>
      </c>
      <c r="AD51" s="14">
        <v>-3</v>
      </c>
      <c r="AE51" s="14"/>
      <c r="AF51" s="14"/>
      <c r="AG51" s="14"/>
      <c r="AH51" s="14"/>
      <c r="AI51" s="14">
        <v>16.399999999999999</v>
      </c>
      <c r="AJ51" s="14">
        <v>9</v>
      </c>
      <c r="AK51" s="14">
        <v>0</v>
      </c>
      <c r="AL51" s="14"/>
      <c r="AM51" s="14"/>
      <c r="AN51" s="14">
        <v>-1.2</v>
      </c>
      <c r="AO51" s="14">
        <v>44</v>
      </c>
      <c r="AP51" s="14">
        <v>1.2</v>
      </c>
      <c r="AQ51" s="14">
        <v>19.100000000000001</v>
      </c>
      <c r="AR51" s="14">
        <v>0</v>
      </c>
      <c r="AS51" s="14">
        <v>-0.6</v>
      </c>
      <c r="AT51" s="14">
        <v>2.6</v>
      </c>
      <c r="AU51" s="14">
        <v>0.7</v>
      </c>
      <c r="AV51" s="14"/>
      <c r="AW51" s="14"/>
      <c r="AX51" s="14"/>
      <c r="AY51" s="14">
        <v>9.9</v>
      </c>
      <c r="AZ51" s="14">
        <v>-2</v>
      </c>
      <c r="BA51" s="14">
        <v>0.2</v>
      </c>
      <c r="BB51" s="14">
        <v>-0.1</v>
      </c>
      <c r="BC51" s="14">
        <v>-1</v>
      </c>
      <c r="BD51" s="14">
        <v>0.4</v>
      </c>
      <c r="BE51" s="14">
        <v>0.3</v>
      </c>
      <c r="BF51" s="14">
        <v>-0.3</v>
      </c>
      <c r="BG51" s="14"/>
      <c r="BH51" s="14"/>
      <c r="BI51" s="14">
        <v>-1.3</v>
      </c>
      <c r="BJ51" s="14"/>
      <c r="BK51" s="14"/>
      <c r="BL51" s="14">
        <v>3.2</v>
      </c>
      <c r="BM51" s="14"/>
      <c r="BN51" s="14"/>
      <c r="BO51" s="14"/>
      <c r="BP51" s="14">
        <v>11.2</v>
      </c>
      <c r="BQ51" s="14">
        <v>0</v>
      </c>
      <c r="BR51" s="14">
        <v>0</v>
      </c>
      <c r="BS51" s="14">
        <v>0</v>
      </c>
      <c r="BT51" s="14">
        <v>-51</v>
      </c>
      <c r="BU51" s="14"/>
      <c r="BV51" s="14"/>
      <c r="BW51" s="14"/>
      <c r="BX51" s="14"/>
      <c r="BY51" s="14"/>
      <c r="BZ51" s="14"/>
      <c r="CA51" s="14"/>
      <c r="CB51" s="14"/>
      <c r="CC51" s="14">
        <v>-0.3</v>
      </c>
      <c r="CD51" s="14">
        <v>73.900000000000006</v>
      </c>
      <c r="CE51" s="14">
        <v>28.8</v>
      </c>
      <c r="CF51" s="14">
        <v>11.8</v>
      </c>
      <c r="CG51" s="14">
        <v>0.1</v>
      </c>
      <c r="CH51" s="14">
        <v>1.8</v>
      </c>
      <c r="CI51" s="14"/>
      <c r="CJ51" s="14"/>
      <c r="CK51" s="14"/>
      <c r="CL51" s="14">
        <v>-0.9</v>
      </c>
      <c r="CM51" s="14">
        <v>4.3</v>
      </c>
      <c r="CN51" s="14">
        <v>-29.9</v>
      </c>
      <c r="CO51" s="14"/>
      <c r="CP51" s="14"/>
      <c r="CQ51" s="14"/>
      <c r="CR51" s="14"/>
      <c r="CS51" s="14"/>
      <c r="CT51" s="14">
        <v>-8.4</v>
      </c>
      <c r="CU51" s="14">
        <v>-10.6</v>
      </c>
      <c r="CV51" s="14"/>
      <c r="CW51" s="14">
        <v>-0.9</v>
      </c>
      <c r="CX51" s="14">
        <v>0</v>
      </c>
      <c r="CY51" s="14"/>
      <c r="CZ51" s="14"/>
      <c r="DA51" s="14">
        <v>1.3</v>
      </c>
      <c r="DB51" s="14">
        <v>0</v>
      </c>
      <c r="DC51" s="14">
        <v>-0.1</v>
      </c>
      <c r="DD51" s="14">
        <v>-0.8</v>
      </c>
      <c r="DE51" s="14">
        <v>0</v>
      </c>
      <c r="DF51" s="14"/>
      <c r="DG51" s="14">
        <v>0</v>
      </c>
      <c r="DH51" s="14">
        <v>1.1000000000000001</v>
      </c>
      <c r="DI51" s="14"/>
      <c r="DJ51" s="14">
        <v>0.4</v>
      </c>
      <c r="DK51" s="14">
        <v>0.2</v>
      </c>
      <c r="DL51" s="14">
        <v>0.5</v>
      </c>
      <c r="DM51" s="14"/>
      <c r="DN51" s="14">
        <v>0</v>
      </c>
      <c r="DO51" s="14">
        <v>0</v>
      </c>
      <c r="DP51" s="14">
        <v>4.0999999999999996</v>
      </c>
      <c r="DQ51" s="14">
        <v>-0.6</v>
      </c>
      <c r="DR51" s="14">
        <v>0</v>
      </c>
      <c r="DS51" s="14">
        <v>0</v>
      </c>
      <c r="DT51" s="14">
        <v>0.3</v>
      </c>
      <c r="DU51" s="14">
        <v>0.5</v>
      </c>
      <c r="DV51" s="14"/>
      <c r="DW51" s="14">
        <v>-4.3</v>
      </c>
      <c r="DX51" s="14">
        <v>0</v>
      </c>
      <c r="DY51" s="14">
        <v>2.2999999999999998</v>
      </c>
      <c r="DZ51" s="14">
        <v>2.8</v>
      </c>
      <c r="EA51" s="14">
        <v>1.3</v>
      </c>
      <c r="EB51" s="14">
        <v>3.2</v>
      </c>
      <c r="EC51" s="14">
        <v>0</v>
      </c>
      <c r="ED51" s="14">
        <v>0</v>
      </c>
      <c r="EE51" s="14">
        <v>-7</v>
      </c>
      <c r="EF51" s="14">
        <v>-12</v>
      </c>
      <c r="EG51" s="14">
        <v>0</v>
      </c>
      <c r="EH51" s="14">
        <v>0</v>
      </c>
      <c r="EI51" s="14">
        <v>2.5</v>
      </c>
      <c r="EJ51" s="14">
        <v>-0.1</v>
      </c>
      <c r="EK51" s="14">
        <v>1.5</v>
      </c>
      <c r="EL51" s="14">
        <v>0.2</v>
      </c>
      <c r="EM51" s="14">
        <v>0.2</v>
      </c>
      <c r="EN51" s="14">
        <v>0.2</v>
      </c>
      <c r="EO51" s="14">
        <v>0</v>
      </c>
      <c r="EP51" s="14">
        <v>0</v>
      </c>
      <c r="EQ51" s="14">
        <v>0</v>
      </c>
      <c r="ER51" s="14">
        <v>0</v>
      </c>
      <c r="ES51" s="14">
        <v>-0.2</v>
      </c>
      <c r="ET51" s="14">
        <v>3.8</v>
      </c>
      <c r="EU51" s="14">
        <v>0</v>
      </c>
      <c r="EV51" s="14">
        <v>0</v>
      </c>
      <c r="EW51" s="14">
        <v>1.6</v>
      </c>
      <c r="EX51" s="14">
        <v>0.3</v>
      </c>
      <c r="EY51" s="14">
        <v>0.8</v>
      </c>
      <c r="EZ51" s="14">
        <v>0.6</v>
      </c>
      <c r="FA51" s="14">
        <v>0</v>
      </c>
      <c r="FB51" s="14">
        <v>0.8</v>
      </c>
      <c r="FC51" s="14">
        <v>1.6</v>
      </c>
      <c r="FD51" s="14">
        <v>2</v>
      </c>
      <c r="FE51" s="14">
        <v>4.7</v>
      </c>
      <c r="FF51" s="14">
        <v>0.6</v>
      </c>
      <c r="FG51" s="14">
        <v>1.9</v>
      </c>
      <c r="FH51" s="14">
        <v>0.2</v>
      </c>
      <c r="FI51" s="14">
        <v>2.6</v>
      </c>
      <c r="FJ51" s="14"/>
      <c r="FK51" s="14">
        <v>359.7</v>
      </c>
      <c r="FL51" s="15"/>
      <c r="FM51" s="14">
        <v>2.1</v>
      </c>
      <c r="FN51" s="14">
        <v>0.08</v>
      </c>
      <c r="FO51" s="14">
        <v>1.2</v>
      </c>
      <c r="FP51" s="14">
        <v>1.8</v>
      </c>
      <c r="FQ51" s="14">
        <v>0.3</v>
      </c>
      <c r="FR51" s="14">
        <v>0</v>
      </c>
      <c r="FS51" s="14">
        <v>0.1</v>
      </c>
      <c r="FT51" s="14">
        <v>1.8</v>
      </c>
      <c r="FU51" s="14">
        <v>7.38</v>
      </c>
    </row>
    <row r="52" spans="1:177" ht="24" customHeight="1" x14ac:dyDescent="0.35">
      <c r="A52" s="16" t="s">
        <v>55</v>
      </c>
      <c r="B52" s="16" t="s">
        <v>823</v>
      </c>
      <c r="C52" s="17">
        <v>31.6</v>
      </c>
      <c r="D52" s="17">
        <v>45.6</v>
      </c>
      <c r="E52" s="17">
        <v>27.5</v>
      </c>
      <c r="F52" s="17"/>
      <c r="G52" s="17"/>
      <c r="H52" s="17">
        <v>-2.2999999999999998</v>
      </c>
      <c r="I52" s="17">
        <v>16.600000000000001</v>
      </c>
      <c r="J52" s="17"/>
      <c r="K52" s="17"/>
      <c r="L52" s="17">
        <v>3.4</v>
      </c>
      <c r="M52" s="17">
        <v>-3.9</v>
      </c>
      <c r="N52" s="17">
        <v>-13</v>
      </c>
      <c r="O52" s="17">
        <v>27.4</v>
      </c>
      <c r="P52" s="17">
        <v>10.8</v>
      </c>
      <c r="Q52" s="17">
        <v>12.6</v>
      </c>
      <c r="R52" s="17">
        <v>23.7</v>
      </c>
      <c r="S52" s="17">
        <v>-0.1</v>
      </c>
      <c r="T52" s="17"/>
      <c r="U52" s="17"/>
      <c r="V52" s="17"/>
      <c r="W52" s="17"/>
      <c r="X52" s="17">
        <v>-22.1</v>
      </c>
      <c r="Y52" s="17">
        <v>0.7</v>
      </c>
      <c r="Z52" s="17">
        <v>0.7</v>
      </c>
      <c r="AA52" s="17"/>
      <c r="AB52" s="17">
        <v>-3.6</v>
      </c>
      <c r="AC52" s="17">
        <v>2.9</v>
      </c>
      <c r="AD52" s="17">
        <v>-3.7</v>
      </c>
      <c r="AE52" s="17"/>
      <c r="AF52" s="17"/>
      <c r="AG52" s="17"/>
      <c r="AH52" s="17"/>
      <c r="AI52" s="17">
        <v>15.3</v>
      </c>
      <c r="AJ52" s="17">
        <v>8.1999999999999993</v>
      </c>
      <c r="AK52" s="17">
        <v>0</v>
      </c>
      <c r="AL52" s="17"/>
      <c r="AM52" s="17"/>
      <c r="AN52" s="17">
        <v>-1.2</v>
      </c>
      <c r="AO52" s="17">
        <v>43.7</v>
      </c>
      <c r="AP52" s="17">
        <v>2.4</v>
      </c>
      <c r="AQ52" s="17">
        <v>19.5</v>
      </c>
      <c r="AR52" s="17">
        <v>3.5</v>
      </c>
      <c r="AS52" s="17">
        <v>-1</v>
      </c>
      <c r="AT52" s="17">
        <v>2.6</v>
      </c>
      <c r="AU52" s="17">
        <v>0.8</v>
      </c>
      <c r="AV52" s="17"/>
      <c r="AW52" s="17"/>
      <c r="AX52" s="17"/>
      <c r="AY52" s="17">
        <v>7.7</v>
      </c>
      <c r="AZ52" s="17">
        <v>-2</v>
      </c>
      <c r="BA52" s="17">
        <v>0.2</v>
      </c>
      <c r="BB52" s="17">
        <v>-2</v>
      </c>
      <c r="BC52" s="17">
        <v>-2.2999999999999998</v>
      </c>
      <c r="BD52" s="17">
        <v>0.4</v>
      </c>
      <c r="BE52" s="17">
        <v>0.3</v>
      </c>
      <c r="BF52" s="17">
        <v>-2.6</v>
      </c>
      <c r="BG52" s="17"/>
      <c r="BH52" s="17"/>
      <c r="BI52" s="17">
        <v>-2.9</v>
      </c>
      <c r="BJ52" s="17"/>
      <c r="BK52" s="17"/>
      <c r="BL52" s="17">
        <v>2.8</v>
      </c>
      <c r="BM52" s="17"/>
      <c r="BN52" s="17"/>
      <c r="BO52" s="17"/>
      <c r="BP52" s="17">
        <v>11.8</v>
      </c>
      <c r="BQ52" s="17">
        <v>0</v>
      </c>
      <c r="BR52" s="17">
        <v>0</v>
      </c>
      <c r="BS52" s="17">
        <v>0</v>
      </c>
      <c r="BT52" s="17">
        <v>-53.7</v>
      </c>
      <c r="BU52" s="17"/>
      <c r="BV52" s="17"/>
      <c r="BW52" s="17"/>
      <c r="BX52" s="17"/>
      <c r="BY52" s="17"/>
      <c r="BZ52" s="17"/>
      <c r="CA52" s="17"/>
      <c r="CB52" s="17"/>
      <c r="CC52" s="17">
        <v>-0.3</v>
      </c>
      <c r="CD52" s="17">
        <v>74.2</v>
      </c>
      <c r="CE52" s="17">
        <v>29.2</v>
      </c>
      <c r="CF52" s="17">
        <v>12.1</v>
      </c>
      <c r="CG52" s="17">
        <v>0.2</v>
      </c>
      <c r="CH52" s="17">
        <v>1.9</v>
      </c>
      <c r="CI52" s="17"/>
      <c r="CJ52" s="17"/>
      <c r="CK52" s="17"/>
      <c r="CL52" s="17">
        <v>-5.4</v>
      </c>
      <c r="CM52" s="17">
        <v>-0.1</v>
      </c>
      <c r="CN52" s="17">
        <v>-2.6</v>
      </c>
      <c r="CO52" s="17"/>
      <c r="CP52" s="17"/>
      <c r="CQ52" s="17"/>
      <c r="CR52" s="17"/>
      <c r="CS52" s="17"/>
      <c r="CT52" s="17">
        <v>-10.6</v>
      </c>
      <c r="CU52" s="17">
        <v>-11.9</v>
      </c>
      <c r="CV52" s="17"/>
      <c r="CW52" s="17">
        <v>-4.7</v>
      </c>
      <c r="CX52" s="17">
        <v>0</v>
      </c>
      <c r="CY52" s="17"/>
      <c r="CZ52" s="17"/>
      <c r="DA52" s="17">
        <v>1.3</v>
      </c>
      <c r="DB52" s="17">
        <v>0.1</v>
      </c>
      <c r="DC52" s="17">
        <v>-0.1</v>
      </c>
      <c r="DD52" s="17">
        <v>-1</v>
      </c>
      <c r="DE52" s="17">
        <v>0</v>
      </c>
      <c r="DF52" s="17"/>
      <c r="DG52" s="17">
        <v>0</v>
      </c>
      <c r="DH52" s="17">
        <v>1.1000000000000001</v>
      </c>
      <c r="DI52" s="17"/>
      <c r="DJ52" s="17">
        <v>1</v>
      </c>
      <c r="DK52" s="17">
        <v>0.2</v>
      </c>
      <c r="DL52" s="17">
        <v>0.6</v>
      </c>
      <c r="DM52" s="17"/>
      <c r="DN52" s="17">
        <v>0</v>
      </c>
      <c r="DO52" s="17">
        <v>0</v>
      </c>
      <c r="DP52" s="17">
        <v>4.0999999999999996</v>
      </c>
      <c r="DQ52" s="17">
        <v>-0.5</v>
      </c>
      <c r="DR52" s="17">
        <v>0</v>
      </c>
      <c r="DS52" s="17">
        <v>0.1</v>
      </c>
      <c r="DT52" s="17">
        <v>0.3</v>
      </c>
      <c r="DU52" s="17">
        <v>0.5</v>
      </c>
      <c r="DV52" s="17"/>
      <c r="DW52" s="17">
        <v>-4.2</v>
      </c>
      <c r="DX52" s="17">
        <v>0</v>
      </c>
      <c r="DY52" s="17">
        <v>2.2000000000000002</v>
      </c>
      <c r="DZ52" s="17">
        <v>2.7</v>
      </c>
      <c r="EA52" s="17">
        <v>1.1000000000000001</v>
      </c>
      <c r="EB52" s="17">
        <v>4</v>
      </c>
      <c r="EC52" s="17">
        <v>0.1</v>
      </c>
      <c r="ED52" s="17">
        <v>0</v>
      </c>
      <c r="EE52" s="17">
        <v>-7.7</v>
      </c>
      <c r="EF52" s="17">
        <v>-12.6</v>
      </c>
      <c r="EG52" s="17">
        <v>0</v>
      </c>
      <c r="EH52" s="17">
        <v>0</v>
      </c>
      <c r="EI52" s="17">
        <v>2.5</v>
      </c>
      <c r="EJ52" s="17">
        <v>-0.1</v>
      </c>
      <c r="EK52" s="17">
        <v>1.5</v>
      </c>
      <c r="EL52" s="17">
        <v>0.2</v>
      </c>
      <c r="EM52" s="17">
        <v>0.2</v>
      </c>
      <c r="EN52" s="17">
        <v>0.2</v>
      </c>
      <c r="EO52" s="17">
        <v>0</v>
      </c>
      <c r="EP52" s="17">
        <v>0</v>
      </c>
      <c r="EQ52" s="17">
        <v>0</v>
      </c>
      <c r="ER52" s="17">
        <v>0</v>
      </c>
      <c r="ES52" s="17">
        <v>-0.2</v>
      </c>
      <c r="ET52" s="17">
        <v>4.8</v>
      </c>
      <c r="EU52" s="17">
        <v>0</v>
      </c>
      <c r="EV52" s="17">
        <v>0</v>
      </c>
      <c r="EW52" s="17">
        <v>1.6</v>
      </c>
      <c r="EX52" s="17">
        <v>0.3</v>
      </c>
      <c r="EY52" s="17">
        <v>0.8</v>
      </c>
      <c r="EZ52" s="17">
        <v>0.6</v>
      </c>
      <c r="FA52" s="17">
        <v>0</v>
      </c>
      <c r="FB52" s="17">
        <v>0.8</v>
      </c>
      <c r="FC52" s="17">
        <v>1.4</v>
      </c>
      <c r="FD52" s="17">
        <v>1.9</v>
      </c>
      <c r="FE52" s="17">
        <v>4.8</v>
      </c>
      <c r="FF52" s="17">
        <v>0</v>
      </c>
      <c r="FG52" s="17">
        <v>1</v>
      </c>
      <c r="FH52" s="17">
        <v>0.1</v>
      </c>
      <c r="FI52" s="17">
        <v>2.8</v>
      </c>
      <c r="FJ52" s="17"/>
      <c r="FK52" s="17">
        <v>306.8</v>
      </c>
      <c r="FL52" s="15"/>
      <c r="FM52" s="17">
        <v>2.4</v>
      </c>
      <c r="FN52" s="17">
        <v>-0.47</v>
      </c>
      <c r="FO52" s="17">
        <v>1.3</v>
      </c>
      <c r="FP52" s="17">
        <v>1.7</v>
      </c>
      <c r="FQ52" s="17">
        <v>0.3</v>
      </c>
      <c r="FR52" s="17">
        <v>0</v>
      </c>
      <c r="FS52" s="17">
        <v>-0.1</v>
      </c>
      <c r="FT52" s="17">
        <v>2</v>
      </c>
      <c r="FU52" s="17">
        <v>7.13</v>
      </c>
    </row>
    <row r="53" spans="1:177" ht="24" customHeight="1" x14ac:dyDescent="0.35">
      <c r="A53" s="16" t="s">
        <v>55</v>
      </c>
      <c r="B53" s="16" t="s">
        <v>824</v>
      </c>
      <c r="C53" s="17">
        <v>32.6</v>
      </c>
      <c r="D53" s="17">
        <v>48.8</v>
      </c>
      <c r="E53" s="17">
        <v>28.8</v>
      </c>
      <c r="F53" s="17"/>
      <c r="G53" s="17"/>
      <c r="H53" s="17">
        <v>-2.5</v>
      </c>
      <c r="I53" s="17">
        <v>15.7</v>
      </c>
      <c r="J53" s="17"/>
      <c r="K53" s="17"/>
      <c r="L53" s="17">
        <v>-1.6</v>
      </c>
      <c r="M53" s="17">
        <v>0.6</v>
      </c>
      <c r="N53" s="17">
        <v>-7.5</v>
      </c>
      <c r="O53" s="17">
        <v>21.4</v>
      </c>
      <c r="P53" s="17">
        <v>9.3000000000000007</v>
      </c>
      <c r="Q53" s="17">
        <v>11.2</v>
      </c>
      <c r="R53" s="17">
        <v>21.4</v>
      </c>
      <c r="S53" s="17">
        <v>0.2</v>
      </c>
      <c r="T53" s="17"/>
      <c r="U53" s="17"/>
      <c r="V53" s="17"/>
      <c r="W53" s="17"/>
      <c r="X53" s="17">
        <v>-14.6</v>
      </c>
      <c r="Y53" s="17">
        <v>0.9</v>
      </c>
      <c r="Z53" s="17">
        <v>0.9</v>
      </c>
      <c r="AA53" s="17"/>
      <c r="AB53" s="17">
        <v>-3.4</v>
      </c>
      <c r="AC53" s="17">
        <v>3.4</v>
      </c>
      <c r="AD53" s="17">
        <v>-5.4</v>
      </c>
      <c r="AE53" s="17"/>
      <c r="AF53" s="17"/>
      <c r="AG53" s="17"/>
      <c r="AH53" s="17"/>
      <c r="AI53" s="17">
        <v>14.9</v>
      </c>
      <c r="AJ53" s="17">
        <v>8</v>
      </c>
      <c r="AK53" s="17">
        <v>0</v>
      </c>
      <c r="AL53" s="17"/>
      <c r="AM53" s="17"/>
      <c r="AN53" s="17">
        <v>-1.4</v>
      </c>
      <c r="AO53" s="17">
        <v>44.1</v>
      </c>
      <c r="AP53" s="17">
        <v>3.2</v>
      </c>
      <c r="AQ53" s="17">
        <v>18.7</v>
      </c>
      <c r="AR53" s="17">
        <v>3.1</v>
      </c>
      <c r="AS53" s="17">
        <v>-1.1000000000000001</v>
      </c>
      <c r="AT53" s="17">
        <v>2.6</v>
      </c>
      <c r="AU53" s="17">
        <v>1.1000000000000001</v>
      </c>
      <c r="AV53" s="17"/>
      <c r="AW53" s="17"/>
      <c r="AX53" s="17"/>
      <c r="AY53" s="17">
        <v>11</v>
      </c>
      <c r="AZ53" s="17">
        <v>-2.2000000000000002</v>
      </c>
      <c r="BA53" s="17">
        <v>0.2</v>
      </c>
      <c r="BB53" s="17">
        <v>0.7</v>
      </c>
      <c r="BC53" s="17">
        <v>-1</v>
      </c>
      <c r="BD53" s="17">
        <v>0.4</v>
      </c>
      <c r="BE53" s="17">
        <v>0.3</v>
      </c>
      <c r="BF53" s="17">
        <v>3.2</v>
      </c>
      <c r="BG53" s="17"/>
      <c r="BH53" s="17"/>
      <c r="BI53" s="17">
        <v>4.2</v>
      </c>
      <c r="BJ53" s="17"/>
      <c r="BK53" s="17"/>
      <c r="BL53" s="17">
        <v>2.1</v>
      </c>
      <c r="BM53" s="17"/>
      <c r="BN53" s="17"/>
      <c r="BO53" s="17"/>
      <c r="BP53" s="17">
        <v>9.5</v>
      </c>
      <c r="BQ53" s="17">
        <v>0</v>
      </c>
      <c r="BR53" s="17">
        <v>0</v>
      </c>
      <c r="BS53" s="17">
        <v>0</v>
      </c>
      <c r="BT53" s="17">
        <v>-52.5</v>
      </c>
      <c r="BU53" s="17"/>
      <c r="BV53" s="17"/>
      <c r="BW53" s="17"/>
      <c r="BX53" s="17"/>
      <c r="BY53" s="17"/>
      <c r="BZ53" s="17"/>
      <c r="CA53" s="17"/>
      <c r="CB53" s="17"/>
      <c r="CC53" s="17">
        <v>-0.3</v>
      </c>
      <c r="CD53" s="17">
        <v>72.7</v>
      </c>
      <c r="CE53" s="17">
        <v>28.4</v>
      </c>
      <c r="CF53" s="17">
        <v>11.5</v>
      </c>
      <c r="CG53" s="17">
        <v>0.2</v>
      </c>
      <c r="CH53" s="17">
        <v>1.7</v>
      </c>
      <c r="CI53" s="17"/>
      <c r="CJ53" s="17"/>
      <c r="CK53" s="17"/>
      <c r="CL53" s="17">
        <v>-7.2</v>
      </c>
      <c r="CM53" s="17">
        <v>-1.9</v>
      </c>
      <c r="CN53" s="17">
        <v>-5.0999999999999996</v>
      </c>
      <c r="CO53" s="17"/>
      <c r="CP53" s="17"/>
      <c r="CQ53" s="17"/>
      <c r="CR53" s="17"/>
      <c r="CS53" s="17"/>
      <c r="CT53" s="17">
        <v>-11.5</v>
      </c>
      <c r="CU53" s="17">
        <v>-12.4</v>
      </c>
      <c r="CV53" s="17"/>
      <c r="CW53" s="17">
        <v>-5.4</v>
      </c>
      <c r="CX53" s="17">
        <v>0</v>
      </c>
      <c r="CY53" s="17"/>
      <c r="CZ53" s="17"/>
      <c r="DA53" s="17">
        <v>1.3</v>
      </c>
      <c r="DB53" s="17">
        <v>0.1</v>
      </c>
      <c r="DC53" s="17">
        <v>0</v>
      </c>
      <c r="DD53" s="17">
        <v>-0.9</v>
      </c>
      <c r="DE53" s="17">
        <v>0</v>
      </c>
      <c r="DF53" s="17"/>
      <c r="DG53" s="17">
        <v>0</v>
      </c>
      <c r="DH53" s="17">
        <v>1.1000000000000001</v>
      </c>
      <c r="DI53" s="17"/>
      <c r="DJ53" s="17">
        <v>0.1</v>
      </c>
      <c r="DK53" s="17">
        <v>0.2</v>
      </c>
      <c r="DL53" s="17">
        <v>0.5</v>
      </c>
      <c r="DM53" s="17"/>
      <c r="DN53" s="17">
        <v>0</v>
      </c>
      <c r="DO53" s="17">
        <v>0</v>
      </c>
      <c r="DP53" s="17">
        <v>4.0999999999999996</v>
      </c>
      <c r="DQ53" s="17">
        <v>-0.1</v>
      </c>
      <c r="DR53" s="17">
        <v>0</v>
      </c>
      <c r="DS53" s="17">
        <v>0</v>
      </c>
      <c r="DT53" s="17">
        <v>0.4</v>
      </c>
      <c r="DU53" s="17">
        <v>0.5</v>
      </c>
      <c r="DV53" s="17"/>
      <c r="DW53" s="17">
        <v>-4.2</v>
      </c>
      <c r="DX53" s="17">
        <v>0.2</v>
      </c>
      <c r="DY53" s="17">
        <v>2.4</v>
      </c>
      <c r="DZ53" s="17">
        <v>2.4</v>
      </c>
      <c r="EA53" s="17">
        <v>1.1000000000000001</v>
      </c>
      <c r="EB53" s="17">
        <v>4.7</v>
      </c>
      <c r="EC53" s="17">
        <v>0.3</v>
      </c>
      <c r="ED53" s="17">
        <v>0</v>
      </c>
      <c r="EE53" s="17">
        <v>-8.1</v>
      </c>
      <c r="EF53" s="17">
        <v>-13</v>
      </c>
      <c r="EG53" s="17">
        <v>0</v>
      </c>
      <c r="EH53" s="17">
        <v>0</v>
      </c>
      <c r="EI53" s="17">
        <v>2.4</v>
      </c>
      <c r="EJ53" s="17">
        <v>-0.1</v>
      </c>
      <c r="EK53" s="17">
        <v>1.5</v>
      </c>
      <c r="EL53" s="17">
        <v>0.2</v>
      </c>
      <c r="EM53" s="17">
        <v>0.2</v>
      </c>
      <c r="EN53" s="17">
        <v>0.2</v>
      </c>
      <c r="EO53" s="17">
        <v>0</v>
      </c>
      <c r="EP53" s="17">
        <v>0</v>
      </c>
      <c r="EQ53" s="17">
        <v>0</v>
      </c>
      <c r="ER53" s="17">
        <v>0</v>
      </c>
      <c r="ES53" s="17">
        <v>-0.2</v>
      </c>
      <c r="ET53" s="17">
        <v>2.4</v>
      </c>
      <c r="EU53" s="17">
        <v>0</v>
      </c>
      <c r="EV53" s="17">
        <v>0</v>
      </c>
      <c r="EW53" s="17">
        <v>1.6</v>
      </c>
      <c r="EX53" s="17">
        <v>0.3</v>
      </c>
      <c r="EY53" s="17">
        <v>0.8</v>
      </c>
      <c r="EZ53" s="17">
        <v>0.6</v>
      </c>
      <c r="FA53" s="17">
        <v>0</v>
      </c>
      <c r="FB53" s="17">
        <v>0.7</v>
      </c>
      <c r="FC53" s="17">
        <v>1.4</v>
      </c>
      <c r="FD53" s="17">
        <v>1.9</v>
      </c>
      <c r="FE53" s="17">
        <v>4.0999999999999996</v>
      </c>
      <c r="FF53" s="17">
        <v>0.2</v>
      </c>
      <c r="FG53" s="17">
        <v>1.3</v>
      </c>
      <c r="FH53" s="17">
        <v>0.1</v>
      </c>
      <c r="FI53" s="17">
        <v>3.7</v>
      </c>
      <c r="FJ53" s="17"/>
      <c r="FK53" s="17">
        <v>316.39999999999998</v>
      </c>
      <c r="FL53" s="15"/>
      <c r="FM53" s="17">
        <v>2.4</v>
      </c>
      <c r="FN53" s="17">
        <v>-0.55000000000000004</v>
      </c>
      <c r="FO53" s="17">
        <v>0</v>
      </c>
      <c r="FP53" s="17">
        <v>1.7</v>
      </c>
      <c r="FQ53" s="17">
        <v>0.3</v>
      </c>
      <c r="FR53" s="17">
        <v>0</v>
      </c>
      <c r="FS53" s="17">
        <v>-0.2</v>
      </c>
      <c r="FT53" s="17">
        <v>2</v>
      </c>
      <c r="FU53" s="17">
        <v>5.65</v>
      </c>
    </row>
    <row r="54" spans="1:177" ht="24" customHeight="1" x14ac:dyDescent="0.35">
      <c r="A54" s="16" t="s">
        <v>55</v>
      </c>
      <c r="B54" s="16" t="s">
        <v>825</v>
      </c>
      <c r="C54" s="17">
        <v>30.5</v>
      </c>
      <c r="D54" s="17">
        <v>48</v>
      </c>
      <c r="E54" s="17">
        <v>28.7</v>
      </c>
      <c r="F54" s="17"/>
      <c r="G54" s="17"/>
      <c r="H54" s="17">
        <v>-5.5</v>
      </c>
      <c r="I54" s="17">
        <v>11.5</v>
      </c>
      <c r="J54" s="17"/>
      <c r="K54" s="17"/>
      <c r="L54" s="17">
        <v>1.7</v>
      </c>
      <c r="M54" s="17">
        <v>-1.1000000000000001</v>
      </c>
      <c r="N54" s="17">
        <v>-9</v>
      </c>
      <c r="O54" s="17">
        <v>25.7</v>
      </c>
      <c r="P54" s="17">
        <v>11.4</v>
      </c>
      <c r="Q54" s="17">
        <v>12</v>
      </c>
      <c r="R54" s="17">
        <v>24.7</v>
      </c>
      <c r="S54" s="17">
        <v>0.1</v>
      </c>
      <c r="T54" s="17"/>
      <c r="U54" s="17"/>
      <c r="V54" s="17"/>
      <c r="W54" s="17"/>
      <c r="X54" s="17">
        <v>-20.6</v>
      </c>
      <c r="Y54" s="17">
        <v>0.9</v>
      </c>
      <c r="Z54" s="17">
        <v>1</v>
      </c>
      <c r="AA54" s="17"/>
      <c r="AB54" s="17">
        <v>-3.6</v>
      </c>
      <c r="AC54" s="17">
        <v>3</v>
      </c>
      <c r="AD54" s="17">
        <v>-7.2</v>
      </c>
      <c r="AE54" s="17"/>
      <c r="AF54" s="17"/>
      <c r="AG54" s="17"/>
      <c r="AH54" s="17"/>
      <c r="AI54" s="17">
        <v>13</v>
      </c>
      <c r="AJ54" s="17">
        <v>8.9</v>
      </c>
      <c r="AK54" s="17">
        <v>0</v>
      </c>
      <c r="AL54" s="17"/>
      <c r="AM54" s="17"/>
      <c r="AN54" s="17">
        <v>-1.5</v>
      </c>
      <c r="AO54" s="17">
        <v>44.5</v>
      </c>
      <c r="AP54" s="17">
        <v>3.8</v>
      </c>
      <c r="AQ54" s="17">
        <v>18.100000000000001</v>
      </c>
      <c r="AR54" s="17">
        <v>3.9</v>
      </c>
      <c r="AS54" s="17">
        <v>-1.3</v>
      </c>
      <c r="AT54" s="17">
        <v>2.6</v>
      </c>
      <c r="AU54" s="17">
        <v>0.7</v>
      </c>
      <c r="AV54" s="17"/>
      <c r="AW54" s="17"/>
      <c r="AX54" s="17"/>
      <c r="AY54" s="17">
        <v>9.5</v>
      </c>
      <c r="AZ54" s="17">
        <v>-2</v>
      </c>
      <c r="BA54" s="17">
        <v>0.2</v>
      </c>
      <c r="BB54" s="17">
        <v>-0.2</v>
      </c>
      <c r="BC54" s="17">
        <v>-1.6</v>
      </c>
      <c r="BD54" s="17">
        <v>0.4</v>
      </c>
      <c r="BE54" s="17">
        <v>0.3</v>
      </c>
      <c r="BF54" s="17">
        <v>0.5</v>
      </c>
      <c r="BG54" s="17"/>
      <c r="BH54" s="17"/>
      <c r="BI54" s="17">
        <v>-2.9</v>
      </c>
      <c r="BJ54" s="17"/>
      <c r="BK54" s="17"/>
      <c r="BL54" s="17">
        <v>0</v>
      </c>
      <c r="BM54" s="17"/>
      <c r="BN54" s="17"/>
      <c r="BO54" s="17"/>
      <c r="BP54" s="17">
        <v>10.7</v>
      </c>
      <c r="BQ54" s="17">
        <v>0</v>
      </c>
      <c r="BR54" s="17">
        <v>0</v>
      </c>
      <c r="BS54" s="17">
        <v>0</v>
      </c>
      <c r="BT54" s="17">
        <v>-51.3</v>
      </c>
      <c r="BU54" s="17"/>
      <c r="BV54" s="17"/>
      <c r="BW54" s="17"/>
      <c r="BX54" s="17"/>
      <c r="BY54" s="17"/>
      <c r="BZ54" s="17"/>
      <c r="CA54" s="17"/>
      <c r="CB54" s="17"/>
      <c r="CC54" s="17">
        <v>-0.3</v>
      </c>
      <c r="CD54" s="17">
        <v>73.8</v>
      </c>
      <c r="CE54" s="17">
        <v>28.3</v>
      </c>
      <c r="CF54" s="17">
        <v>11.2</v>
      </c>
      <c r="CG54" s="17">
        <v>0.2</v>
      </c>
      <c r="CH54" s="17">
        <v>2</v>
      </c>
      <c r="CI54" s="17"/>
      <c r="CJ54" s="17"/>
      <c r="CK54" s="17"/>
      <c r="CL54" s="17">
        <v>-3.4</v>
      </c>
      <c r="CM54" s="17">
        <v>1.6</v>
      </c>
      <c r="CN54" s="17">
        <v>0.4</v>
      </c>
      <c r="CO54" s="17"/>
      <c r="CP54" s="17"/>
      <c r="CQ54" s="17"/>
      <c r="CR54" s="17"/>
      <c r="CS54" s="17"/>
      <c r="CT54" s="17">
        <v>-9.9</v>
      </c>
      <c r="CU54" s="17">
        <v>-11.5</v>
      </c>
      <c r="CV54" s="17"/>
      <c r="CW54" s="17">
        <v>-6.1</v>
      </c>
      <c r="CX54" s="17">
        <v>0</v>
      </c>
      <c r="CY54" s="17"/>
      <c r="CZ54" s="17"/>
      <c r="DA54" s="17">
        <v>1.3</v>
      </c>
      <c r="DB54" s="17">
        <v>0</v>
      </c>
      <c r="DC54" s="17">
        <v>-0.1</v>
      </c>
      <c r="DD54" s="17">
        <v>-0.9</v>
      </c>
      <c r="DE54" s="17">
        <v>0</v>
      </c>
      <c r="DF54" s="17"/>
      <c r="DG54" s="17">
        <v>0</v>
      </c>
      <c r="DH54" s="17">
        <v>1.2</v>
      </c>
      <c r="DI54" s="17"/>
      <c r="DJ54" s="17">
        <v>0.1</v>
      </c>
      <c r="DK54" s="17">
        <v>0.2</v>
      </c>
      <c r="DL54" s="17">
        <v>0.6</v>
      </c>
      <c r="DM54" s="17"/>
      <c r="DN54" s="17">
        <v>0</v>
      </c>
      <c r="DO54" s="17">
        <v>0</v>
      </c>
      <c r="DP54" s="17">
        <v>4</v>
      </c>
      <c r="DQ54" s="17">
        <v>-0.2</v>
      </c>
      <c r="DR54" s="17">
        <v>0</v>
      </c>
      <c r="DS54" s="17">
        <v>-0.1</v>
      </c>
      <c r="DT54" s="17">
        <v>0.4</v>
      </c>
      <c r="DU54" s="17">
        <v>0.5</v>
      </c>
      <c r="DV54" s="17"/>
      <c r="DW54" s="17">
        <v>-4.0999999999999996</v>
      </c>
      <c r="DX54" s="17">
        <v>0.2</v>
      </c>
      <c r="DY54" s="17">
        <v>2.4</v>
      </c>
      <c r="DZ54" s="17">
        <v>2.2999999999999998</v>
      </c>
      <c r="EA54" s="17">
        <v>1.1000000000000001</v>
      </c>
      <c r="EB54" s="17">
        <v>2.1</v>
      </c>
      <c r="EC54" s="17">
        <v>1.3</v>
      </c>
      <c r="ED54" s="17">
        <v>0</v>
      </c>
      <c r="EE54" s="17">
        <v>-7.4</v>
      </c>
      <c r="EF54" s="17">
        <v>-12.5</v>
      </c>
      <c r="EG54" s="17">
        <v>0</v>
      </c>
      <c r="EH54" s="17">
        <v>0</v>
      </c>
      <c r="EI54" s="17">
        <v>2.6</v>
      </c>
      <c r="EJ54" s="17">
        <v>0</v>
      </c>
      <c r="EK54" s="17">
        <v>1.5</v>
      </c>
      <c r="EL54" s="17">
        <v>0.2</v>
      </c>
      <c r="EM54" s="17">
        <v>0.2</v>
      </c>
      <c r="EN54" s="17">
        <v>0.2</v>
      </c>
      <c r="EO54" s="17">
        <v>0</v>
      </c>
      <c r="EP54" s="17">
        <v>0</v>
      </c>
      <c r="EQ54" s="17">
        <v>0</v>
      </c>
      <c r="ER54" s="17">
        <v>0</v>
      </c>
      <c r="ES54" s="17">
        <v>-0.2</v>
      </c>
      <c r="ET54" s="17">
        <v>0.4</v>
      </c>
      <c r="EU54" s="17">
        <v>0</v>
      </c>
      <c r="EV54" s="17">
        <v>0</v>
      </c>
      <c r="EW54" s="17">
        <v>1.6</v>
      </c>
      <c r="EX54" s="17">
        <v>0.3</v>
      </c>
      <c r="EY54" s="17">
        <v>0.8</v>
      </c>
      <c r="EZ54" s="17">
        <v>0.6</v>
      </c>
      <c r="FA54" s="17">
        <v>0</v>
      </c>
      <c r="FB54" s="17">
        <v>0.7</v>
      </c>
      <c r="FC54" s="17">
        <v>1.4</v>
      </c>
      <c r="FD54" s="17">
        <v>2</v>
      </c>
      <c r="FE54" s="17">
        <v>3.3</v>
      </c>
      <c r="FF54" s="17">
        <v>0</v>
      </c>
      <c r="FG54" s="17">
        <v>0.9</v>
      </c>
      <c r="FH54" s="17">
        <v>0</v>
      </c>
      <c r="FI54" s="17">
        <v>3.3</v>
      </c>
      <c r="FJ54" s="17"/>
      <c r="FK54" s="17">
        <v>307</v>
      </c>
      <c r="FL54" s="15"/>
      <c r="FM54" s="17">
        <v>2.6</v>
      </c>
      <c r="FN54" s="17">
        <v>-0.23</v>
      </c>
      <c r="FO54" s="17">
        <v>0</v>
      </c>
      <c r="FP54" s="17">
        <v>1.7</v>
      </c>
      <c r="FQ54" s="17">
        <v>0.3</v>
      </c>
      <c r="FR54" s="17">
        <v>0</v>
      </c>
      <c r="FS54" s="17">
        <v>-0.4</v>
      </c>
      <c r="FT54" s="17">
        <v>1.9</v>
      </c>
      <c r="FU54" s="17">
        <v>5.87</v>
      </c>
    </row>
    <row r="55" spans="1:177" ht="24" customHeight="1" x14ac:dyDescent="0.35">
      <c r="A55" s="16" t="s">
        <v>55</v>
      </c>
      <c r="B55" s="16" t="s">
        <v>826</v>
      </c>
      <c r="C55" s="17">
        <v>31.4</v>
      </c>
      <c r="D55" s="17">
        <v>50.6</v>
      </c>
      <c r="E55" s="17">
        <v>28.3</v>
      </c>
      <c r="F55" s="17"/>
      <c r="G55" s="17"/>
      <c r="H55" s="17">
        <v>-7.4</v>
      </c>
      <c r="I55" s="17">
        <v>8.1</v>
      </c>
      <c r="J55" s="17"/>
      <c r="K55" s="17"/>
      <c r="L55" s="17">
        <v>1.9</v>
      </c>
      <c r="M55" s="17">
        <v>-4.9000000000000004</v>
      </c>
      <c r="N55" s="17">
        <v>-13.1</v>
      </c>
      <c r="O55" s="17">
        <v>25.9</v>
      </c>
      <c r="P55" s="17">
        <v>8.6999999999999993</v>
      </c>
      <c r="Q55" s="17">
        <v>10.8</v>
      </c>
      <c r="R55" s="17">
        <v>24.2</v>
      </c>
      <c r="S55" s="17">
        <v>-0.1</v>
      </c>
      <c r="T55" s="17"/>
      <c r="U55" s="17"/>
      <c r="V55" s="17"/>
      <c r="W55" s="17"/>
      <c r="X55" s="17">
        <v>-22.8</v>
      </c>
      <c r="Y55" s="17">
        <v>0.8</v>
      </c>
      <c r="Z55" s="17">
        <v>1</v>
      </c>
      <c r="AA55" s="17"/>
      <c r="AB55" s="17">
        <v>-3.5</v>
      </c>
      <c r="AC55" s="17">
        <v>3.1</v>
      </c>
      <c r="AD55" s="17">
        <v>-6.1</v>
      </c>
      <c r="AE55" s="17"/>
      <c r="AF55" s="17"/>
      <c r="AG55" s="17"/>
      <c r="AH55" s="17"/>
      <c r="AI55" s="17">
        <v>13</v>
      </c>
      <c r="AJ55" s="17">
        <v>5.4</v>
      </c>
      <c r="AK55" s="17">
        <v>0</v>
      </c>
      <c r="AL55" s="17"/>
      <c r="AM55" s="17"/>
      <c r="AN55" s="17">
        <v>-1</v>
      </c>
      <c r="AO55" s="17">
        <v>44.5</v>
      </c>
      <c r="AP55" s="17">
        <v>3.6</v>
      </c>
      <c r="AQ55" s="17">
        <v>18.899999999999999</v>
      </c>
      <c r="AR55" s="17">
        <v>3.1</v>
      </c>
      <c r="AS55" s="17">
        <v>-1.1000000000000001</v>
      </c>
      <c r="AT55" s="17">
        <v>2.6</v>
      </c>
      <c r="AU55" s="17">
        <v>1.1000000000000001</v>
      </c>
      <c r="AV55" s="17"/>
      <c r="AW55" s="17"/>
      <c r="AX55" s="17"/>
      <c r="AY55" s="17">
        <v>8</v>
      </c>
      <c r="AZ55" s="17">
        <v>-2</v>
      </c>
      <c r="BA55" s="17">
        <v>0.2</v>
      </c>
      <c r="BB55" s="17">
        <v>-0.7</v>
      </c>
      <c r="BC55" s="17">
        <v>-2.7</v>
      </c>
      <c r="BD55" s="17">
        <v>0.4</v>
      </c>
      <c r="BE55" s="17">
        <v>0.1</v>
      </c>
      <c r="BF55" s="17">
        <v>-0.8</v>
      </c>
      <c r="BG55" s="17"/>
      <c r="BH55" s="17"/>
      <c r="BI55" s="17">
        <v>-4.4000000000000004</v>
      </c>
      <c r="BJ55" s="17"/>
      <c r="BK55" s="17"/>
      <c r="BL55" s="17">
        <v>-1.2</v>
      </c>
      <c r="BM55" s="17"/>
      <c r="BN55" s="17"/>
      <c r="BO55" s="17"/>
      <c r="BP55" s="17">
        <v>13</v>
      </c>
      <c r="BQ55" s="17">
        <v>0</v>
      </c>
      <c r="BR55" s="17">
        <v>0</v>
      </c>
      <c r="BS55" s="17">
        <v>0</v>
      </c>
      <c r="BT55" s="17">
        <v>-54</v>
      </c>
      <c r="BU55" s="17"/>
      <c r="BV55" s="17"/>
      <c r="BW55" s="17"/>
      <c r="BX55" s="17"/>
      <c r="BY55" s="17"/>
      <c r="BZ55" s="17"/>
      <c r="CA55" s="17"/>
      <c r="CB55" s="17"/>
      <c r="CC55" s="17">
        <v>-0.3</v>
      </c>
      <c r="CD55" s="17">
        <v>74.099999999999994</v>
      </c>
      <c r="CE55" s="17">
        <v>28.5</v>
      </c>
      <c r="CF55" s="17">
        <v>11.9</v>
      </c>
      <c r="CG55" s="17">
        <v>0.2</v>
      </c>
      <c r="CH55" s="17">
        <v>1.8</v>
      </c>
      <c r="CI55" s="17"/>
      <c r="CJ55" s="17"/>
      <c r="CK55" s="17"/>
      <c r="CL55" s="17">
        <v>-8.1</v>
      </c>
      <c r="CM55" s="17">
        <v>-2.9</v>
      </c>
      <c r="CN55" s="17">
        <v>-6.4</v>
      </c>
      <c r="CO55" s="17"/>
      <c r="CP55" s="17"/>
      <c r="CQ55" s="17"/>
      <c r="CR55" s="17"/>
      <c r="CS55" s="17"/>
      <c r="CT55" s="17">
        <v>-13.7</v>
      </c>
      <c r="CU55" s="17">
        <v>-13.7</v>
      </c>
      <c r="CV55" s="17"/>
      <c r="CW55" s="17">
        <v>-6.5</v>
      </c>
      <c r="CX55" s="17">
        <v>0</v>
      </c>
      <c r="CY55" s="17"/>
      <c r="CZ55" s="17"/>
      <c r="DA55" s="17">
        <v>1.3</v>
      </c>
      <c r="DB55" s="17">
        <v>0</v>
      </c>
      <c r="DC55" s="17">
        <v>-0.1</v>
      </c>
      <c r="DD55" s="17">
        <v>-0.9</v>
      </c>
      <c r="DE55" s="17">
        <v>0</v>
      </c>
      <c r="DF55" s="17"/>
      <c r="DG55" s="17">
        <v>0</v>
      </c>
      <c r="DH55" s="17">
        <v>1.2</v>
      </c>
      <c r="DI55" s="17"/>
      <c r="DJ55" s="17">
        <v>0.1</v>
      </c>
      <c r="DK55" s="17">
        <v>0.2</v>
      </c>
      <c r="DL55" s="17">
        <v>0.5</v>
      </c>
      <c r="DM55" s="17"/>
      <c r="DN55" s="17">
        <v>0</v>
      </c>
      <c r="DO55" s="17">
        <v>0</v>
      </c>
      <c r="DP55" s="17">
        <v>4</v>
      </c>
      <c r="DQ55" s="17">
        <v>-0.5</v>
      </c>
      <c r="DR55" s="17">
        <v>0</v>
      </c>
      <c r="DS55" s="17">
        <v>0</v>
      </c>
      <c r="DT55" s="17">
        <v>0.2</v>
      </c>
      <c r="DU55" s="17">
        <v>0.5</v>
      </c>
      <c r="DV55" s="17"/>
      <c r="DW55" s="17">
        <v>-4</v>
      </c>
      <c r="DX55" s="17">
        <v>0.2</v>
      </c>
      <c r="DY55" s="17">
        <v>2</v>
      </c>
      <c r="DZ55" s="17">
        <v>2.4</v>
      </c>
      <c r="EA55" s="17">
        <v>0.9</v>
      </c>
      <c r="EB55" s="17">
        <v>0</v>
      </c>
      <c r="EC55" s="17">
        <v>7.9</v>
      </c>
      <c r="ED55" s="17">
        <v>0</v>
      </c>
      <c r="EE55" s="17">
        <v>-5.5</v>
      </c>
      <c r="EF55" s="17">
        <v>-10.4</v>
      </c>
      <c r="EG55" s="17">
        <v>0</v>
      </c>
      <c r="EH55" s="17">
        <v>0</v>
      </c>
      <c r="EI55" s="17">
        <v>2.6</v>
      </c>
      <c r="EJ55" s="17">
        <v>0</v>
      </c>
      <c r="EK55" s="17">
        <v>1.5</v>
      </c>
      <c r="EL55" s="17">
        <v>0.2</v>
      </c>
      <c r="EM55" s="17">
        <v>0.2</v>
      </c>
      <c r="EN55" s="17">
        <v>0.2</v>
      </c>
      <c r="EO55" s="17">
        <v>0</v>
      </c>
      <c r="EP55" s="17">
        <v>0</v>
      </c>
      <c r="EQ55" s="17">
        <v>0</v>
      </c>
      <c r="ER55" s="17">
        <v>0</v>
      </c>
      <c r="ES55" s="17">
        <v>-0.2</v>
      </c>
      <c r="ET55" s="17">
        <v>0.1</v>
      </c>
      <c r="EU55" s="17">
        <v>0</v>
      </c>
      <c r="EV55" s="17">
        <v>0</v>
      </c>
      <c r="EW55" s="17">
        <v>1.6</v>
      </c>
      <c r="EX55" s="17">
        <v>0.3</v>
      </c>
      <c r="EY55" s="17">
        <v>0.8</v>
      </c>
      <c r="EZ55" s="17">
        <v>0.6</v>
      </c>
      <c r="FA55" s="17">
        <v>0</v>
      </c>
      <c r="FB55" s="17">
        <v>0.7</v>
      </c>
      <c r="FC55" s="17">
        <v>1.2</v>
      </c>
      <c r="FD55" s="17">
        <v>1.4</v>
      </c>
      <c r="FE55" s="17">
        <v>2.8</v>
      </c>
      <c r="FF55" s="17">
        <v>0</v>
      </c>
      <c r="FG55" s="17">
        <v>1.6</v>
      </c>
      <c r="FH55" s="17">
        <v>0</v>
      </c>
      <c r="FI55" s="17">
        <v>3.6</v>
      </c>
      <c r="FJ55" s="17"/>
      <c r="FK55" s="17">
        <v>267</v>
      </c>
      <c r="FL55" s="15"/>
      <c r="FM55" s="17">
        <v>2.7</v>
      </c>
      <c r="FN55" s="17">
        <v>-0.48</v>
      </c>
      <c r="FO55" s="17">
        <v>0</v>
      </c>
      <c r="FP55" s="17">
        <v>1.7</v>
      </c>
      <c r="FQ55" s="17">
        <v>0.3</v>
      </c>
      <c r="FR55" s="17">
        <v>0</v>
      </c>
      <c r="FS55" s="17">
        <v>-0.7</v>
      </c>
      <c r="FT55" s="17">
        <v>1.9</v>
      </c>
      <c r="FU55" s="17">
        <v>5.42</v>
      </c>
    </row>
    <row r="56" spans="1:177" ht="24" customHeight="1" x14ac:dyDescent="0.35">
      <c r="A56" s="16" t="s">
        <v>55</v>
      </c>
      <c r="B56" s="16" t="s">
        <v>827</v>
      </c>
      <c r="C56" s="17">
        <v>32.6</v>
      </c>
      <c r="D56" s="17">
        <v>47.2</v>
      </c>
      <c r="E56" s="17">
        <v>27.8</v>
      </c>
      <c r="F56" s="17"/>
      <c r="G56" s="17"/>
      <c r="H56" s="17">
        <v>-9.5</v>
      </c>
      <c r="I56" s="17">
        <v>3.2</v>
      </c>
      <c r="J56" s="17"/>
      <c r="K56" s="17"/>
      <c r="L56" s="17">
        <v>-5.9</v>
      </c>
      <c r="M56" s="17">
        <v>-6</v>
      </c>
      <c r="N56" s="17">
        <v>-14.5</v>
      </c>
      <c r="O56" s="17">
        <v>17.5</v>
      </c>
      <c r="P56" s="17">
        <v>6.3</v>
      </c>
      <c r="Q56" s="17">
        <v>9.6999999999999993</v>
      </c>
      <c r="R56" s="17">
        <v>18.7</v>
      </c>
      <c r="S56" s="17">
        <v>0.1</v>
      </c>
      <c r="T56" s="17"/>
      <c r="U56" s="17"/>
      <c r="V56" s="17"/>
      <c r="W56" s="17"/>
      <c r="X56" s="17">
        <v>-24.1</v>
      </c>
      <c r="Y56" s="17">
        <v>0.8</v>
      </c>
      <c r="Z56" s="17">
        <v>0.9</v>
      </c>
      <c r="AA56" s="17"/>
      <c r="AB56" s="17">
        <v>-3.4</v>
      </c>
      <c r="AC56" s="17">
        <v>3.5</v>
      </c>
      <c r="AD56" s="17">
        <v>-8.5</v>
      </c>
      <c r="AE56" s="17"/>
      <c r="AF56" s="17"/>
      <c r="AG56" s="17"/>
      <c r="AH56" s="17"/>
      <c r="AI56" s="17">
        <v>12.8</v>
      </c>
      <c r="AJ56" s="17">
        <v>-9.6</v>
      </c>
      <c r="AK56" s="17">
        <v>0</v>
      </c>
      <c r="AL56" s="17"/>
      <c r="AM56" s="17"/>
      <c r="AN56" s="17">
        <v>-1.1000000000000001</v>
      </c>
      <c r="AO56" s="17">
        <v>42.3</v>
      </c>
      <c r="AP56" s="17">
        <v>3.6</v>
      </c>
      <c r="AQ56" s="17">
        <v>6.1</v>
      </c>
      <c r="AR56" s="17">
        <v>3.7</v>
      </c>
      <c r="AS56" s="17">
        <v>-1.3</v>
      </c>
      <c r="AT56" s="17">
        <v>2.6</v>
      </c>
      <c r="AU56" s="17">
        <v>1.1000000000000001</v>
      </c>
      <c r="AV56" s="17"/>
      <c r="AW56" s="17"/>
      <c r="AX56" s="17"/>
      <c r="AY56" s="17">
        <v>8.1999999999999993</v>
      </c>
      <c r="AZ56" s="17">
        <v>-2</v>
      </c>
      <c r="BA56" s="17">
        <v>0.2</v>
      </c>
      <c r="BB56" s="17">
        <v>1.3</v>
      </c>
      <c r="BC56" s="17">
        <v>-3.5</v>
      </c>
      <c r="BD56" s="17">
        <v>0.4</v>
      </c>
      <c r="BE56" s="17">
        <v>0.1</v>
      </c>
      <c r="BF56" s="17">
        <v>2.5</v>
      </c>
      <c r="BG56" s="17"/>
      <c r="BH56" s="17"/>
      <c r="BI56" s="17">
        <v>-4.5999999999999996</v>
      </c>
      <c r="BJ56" s="17"/>
      <c r="BK56" s="17"/>
      <c r="BL56" s="17">
        <v>-3</v>
      </c>
      <c r="BM56" s="17"/>
      <c r="BN56" s="17"/>
      <c r="BO56" s="17"/>
      <c r="BP56" s="17">
        <v>9.6</v>
      </c>
      <c r="BQ56" s="17">
        <v>0</v>
      </c>
      <c r="BR56" s="17">
        <v>0</v>
      </c>
      <c r="BS56" s="17">
        <v>0</v>
      </c>
      <c r="BT56" s="17">
        <v>-56.6</v>
      </c>
      <c r="BU56" s="17"/>
      <c r="BV56" s="17"/>
      <c r="BW56" s="17"/>
      <c r="BX56" s="17"/>
      <c r="BY56" s="17"/>
      <c r="BZ56" s="17"/>
      <c r="CA56" s="17"/>
      <c r="CB56" s="17"/>
      <c r="CC56" s="17">
        <v>-0.3</v>
      </c>
      <c r="CD56" s="17">
        <v>20.9</v>
      </c>
      <c r="CE56" s="17">
        <v>36.1</v>
      </c>
      <c r="CF56" s="17">
        <v>1.9</v>
      </c>
      <c r="CG56" s="17">
        <v>0.2</v>
      </c>
      <c r="CH56" s="17">
        <v>-0.1</v>
      </c>
      <c r="CI56" s="17"/>
      <c r="CJ56" s="17"/>
      <c r="CK56" s="17"/>
      <c r="CL56" s="17">
        <v>-12.3</v>
      </c>
      <c r="CM56" s="17">
        <v>-7.3</v>
      </c>
      <c r="CN56" s="17">
        <v>-12.4</v>
      </c>
      <c r="CO56" s="17"/>
      <c r="CP56" s="17"/>
      <c r="CQ56" s="17"/>
      <c r="CR56" s="17"/>
      <c r="CS56" s="17"/>
      <c r="CT56" s="17">
        <v>-17.5</v>
      </c>
      <c r="CU56" s="17">
        <v>-16</v>
      </c>
      <c r="CV56" s="17"/>
      <c r="CW56" s="17">
        <v>-6.8</v>
      </c>
      <c r="CX56" s="17">
        <v>0</v>
      </c>
      <c r="CY56" s="17"/>
      <c r="CZ56" s="17"/>
      <c r="DA56" s="17">
        <v>1.3</v>
      </c>
      <c r="DB56" s="17">
        <v>0</v>
      </c>
      <c r="DC56" s="17">
        <v>-0.1</v>
      </c>
      <c r="DD56" s="17">
        <v>-0.8</v>
      </c>
      <c r="DE56" s="17">
        <v>0</v>
      </c>
      <c r="DF56" s="17"/>
      <c r="DG56" s="17">
        <v>0</v>
      </c>
      <c r="DH56" s="17">
        <v>1.1000000000000001</v>
      </c>
      <c r="DI56" s="17"/>
      <c r="DJ56" s="17">
        <v>-0.8</v>
      </c>
      <c r="DK56" s="17">
        <v>0.2</v>
      </c>
      <c r="DL56" s="17">
        <v>0.6</v>
      </c>
      <c r="DM56" s="17"/>
      <c r="DN56" s="17">
        <v>0</v>
      </c>
      <c r="DO56" s="17">
        <v>0</v>
      </c>
      <c r="DP56" s="17">
        <v>4</v>
      </c>
      <c r="DQ56" s="17">
        <v>-1</v>
      </c>
      <c r="DR56" s="17">
        <v>0</v>
      </c>
      <c r="DS56" s="17">
        <v>0</v>
      </c>
      <c r="DT56" s="17">
        <v>-0.2</v>
      </c>
      <c r="DU56" s="17">
        <v>0.5</v>
      </c>
      <c r="DV56" s="17"/>
      <c r="DW56" s="17">
        <v>-4</v>
      </c>
      <c r="DX56" s="17">
        <v>0.1</v>
      </c>
      <c r="DY56" s="17">
        <v>1.8</v>
      </c>
      <c r="DZ56" s="17">
        <v>2.2999999999999998</v>
      </c>
      <c r="EA56" s="17">
        <v>0.9</v>
      </c>
      <c r="EB56" s="17">
        <v>0</v>
      </c>
      <c r="EC56" s="17">
        <v>12.5</v>
      </c>
      <c r="ED56" s="17">
        <v>0</v>
      </c>
      <c r="EE56" s="17">
        <v>-4.8</v>
      </c>
      <c r="EF56" s="17">
        <v>-10.199999999999999</v>
      </c>
      <c r="EG56" s="17">
        <v>0</v>
      </c>
      <c r="EH56" s="17">
        <v>0</v>
      </c>
      <c r="EI56" s="17">
        <v>2.6</v>
      </c>
      <c r="EJ56" s="17">
        <v>0</v>
      </c>
      <c r="EK56" s="17">
        <v>1.5</v>
      </c>
      <c r="EL56" s="17">
        <v>0.2</v>
      </c>
      <c r="EM56" s="17">
        <v>0.2</v>
      </c>
      <c r="EN56" s="17">
        <v>0.2</v>
      </c>
      <c r="EO56" s="17">
        <v>0</v>
      </c>
      <c r="EP56" s="17">
        <v>0</v>
      </c>
      <c r="EQ56" s="17">
        <v>0</v>
      </c>
      <c r="ER56" s="17">
        <v>0</v>
      </c>
      <c r="ES56" s="17">
        <v>-0.2</v>
      </c>
      <c r="ET56" s="17">
        <v>-3.4</v>
      </c>
      <c r="EU56" s="17">
        <v>0</v>
      </c>
      <c r="EV56" s="17">
        <v>0</v>
      </c>
      <c r="EW56" s="17">
        <v>1.6</v>
      </c>
      <c r="EX56" s="17">
        <v>0.3</v>
      </c>
      <c r="EY56" s="17">
        <v>0.8</v>
      </c>
      <c r="EZ56" s="17">
        <v>0.6</v>
      </c>
      <c r="FA56" s="17">
        <v>0</v>
      </c>
      <c r="FB56" s="17">
        <v>0.7</v>
      </c>
      <c r="FC56" s="17">
        <v>1.2</v>
      </c>
      <c r="FD56" s="17">
        <v>1.4</v>
      </c>
      <c r="FE56" s="17">
        <v>2</v>
      </c>
      <c r="FF56" s="17">
        <v>0.4</v>
      </c>
      <c r="FG56" s="17">
        <v>1.2</v>
      </c>
      <c r="FH56" s="17">
        <v>0</v>
      </c>
      <c r="FI56" s="17">
        <v>3.6</v>
      </c>
      <c r="FJ56" s="17"/>
      <c r="FK56" s="17">
        <v>113.9</v>
      </c>
      <c r="FL56" s="15"/>
      <c r="FM56" s="17">
        <v>2.7</v>
      </c>
      <c r="FN56" s="17">
        <v>-0.94</v>
      </c>
      <c r="FO56" s="17">
        <v>0</v>
      </c>
      <c r="FP56" s="17">
        <v>1.8</v>
      </c>
      <c r="FQ56" s="17">
        <v>0.3</v>
      </c>
      <c r="FR56" s="17">
        <v>0</v>
      </c>
      <c r="FS56" s="17">
        <v>-0.9</v>
      </c>
      <c r="FT56" s="17">
        <v>1.9</v>
      </c>
      <c r="FU56" s="17">
        <v>4.8600000000000003</v>
      </c>
    </row>
    <row r="57" spans="1:177" ht="24" customHeight="1" x14ac:dyDescent="0.35">
      <c r="A57" s="16" t="s">
        <v>55</v>
      </c>
      <c r="B57" s="16" t="s">
        <v>828</v>
      </c>
      <c r="C57" s="17">
        <v>31.1</v>
      </c>
      <c r="D57" s="17">
        <v>43.7</v>
      </c>
      <c r="E57" s="17">
        <v>27.5</v>
      </c>
      <c r="F57" s="17"/>
      <c r="G57" s="17"/>
      <c r="H57" s="17">
        <v>-11.1</v>
      </c>
      <c r="I57" s="17">
        <v>1.9</v>
      </c>
      <c r="J57" s="17"/>
      <c r="K57" s="17"/>
      <c r="L57" s="17">
        <v>-7.3</v>
      </c>
      <c r="M57" s="17">
        <v>-10.8</v>
      </c>
      <c r="N57" s="17">
        <v>-18.600000000000001</v>
      </c>
      <c r="O57" s="17">
        <v>14.7</v>
      </c>
      <c r="P57" s="17">
        <v>3.4</v>
      </c>
      <c r="Q57" s="17">
        <v>7.2</v>
      </c>
      <c r="R57" s="17">
        <v>18.600000000000001</v>
      </c>
      <c r="S57" s="17">
        <v>0</v>
      </c>
      <c r="T57" s="17"/>
      <c r="U57" s="17"/>
      <c r="V57" s="17"/>
      <c r="W57" s="17"/>
      <c r="X57" s="17">
        <v>-24.1</v>
      </c>
      <c r="Y57" s="17">
        <v>1.2</v>
      </c>
      <c r="Z57" s="17">
        <v>1.1000000000000001</v>
      </c>
      <c r="AA57" s="17"/>
      <c r="AB57" s="17">
        <v>-3.4</v>
      </c>
      <c r="AC57" s="17">
        <v>3.7</v>
      </c>
      <c r="AD57" s="17">
        <v>9.8000000000000007</v>
      </c>
      <c r="AE57" s="17"/>
      <c r="AF57" s="17"/>
      <c r="AG57" s="17"/>
      <c r="AH57" s="17"/>
      <c r="AI57" s="17">
        <v>12.4</v>
      </c>
      <c r="AJ57" s="17">
        <v>-12.6</v>
      </c>
      <c r="AK57" s="17">
        <v>0</v>
      </c>
      <c r="AL57" s="17"/>
      <c r="AM57" s="17"/>
      <c r="AN57" s="17">
        <v>-1.2</v>
      </c>
      <c r="AO57" s="17">
        <v>40.700000000000003</v>
      </c>
      <c r="AP57" s="17">
        <v>3.8</v>
      </c>
      <c r="AQ57" s="17">
        <v>6</v>
      </c>
      <c r="AR57" s="17">
        <v>2.9</v>
      </c>
      <c r="AS57" s="17">
        <v>-1</v>
      </c>
      <c r="AT57" s="17">
        <v>2.6</v>
      </c>
      <c r="AU57" s="17">
        <v>0.7</v>
      </c>
      <c r="AV57" s="17"/>
      <c r="AW57" s="17"/>
      <c r="AX57" s="17"/>
      <c r="AY57" s="17">
        <v>7.5</v>
      </c>
      <c r="AZ57" s="17">
        <v>-1.8</v>
      </c>
      <c r="BA57" s="17">
        <v>0.2</v>
      </c>
      <c r="BB57" s="17">
        <v>-0.2</v>
      </c>
      <c r="BC57" s="17">
        <v>-3.1</v>
      </c>
      <c r="BD57" s="17">
        <v>0.4</v>
      </c>
      <c r="BE57" s="17">
        <v>0.1</v>
      </c>
      <c r="BF57" s="17">
        <v>0.1</v>
      </c>
      <c r="BG57" s="17"/>
      <c r="BH57" s="17"/>
      <c r="BI57" s="17">
        <v>-4.4000000000000004</v>
      </c>
      <c r="BJ57" s="17"/>
      <c r="BK57" s="17"/>
      <c r="BL57" s="17">
        <v>-3.3</v>
      </c>
      <c r="BM57" s="17"/>
      <c r="BN57" s="17"/>
      <c r="BO57" s="17"/>
      <c r="BP57" s="17">
        <v>10.7</v>
      </c>
      <c r="BQ57" s="17">
        <v>0</v>
      </c>
      <c r="BR57" s="17">
        <v>0</v>
      </c>
      <c r="BS57" s="17">
        <v>0</v>
      </c>
      <c r="BT57" s="17">
        <v>-59.4</v>
      </c>
      <c r="BU57" s="17"/>
      <c r="BV57" s="17"/>
      <c r="BW57" s="17"/>
      <c r="BX57" s="17"/>
      <c r="BY57" s="17"/>
      <c r="BZ57" s="17"/>
      <c r="CA57" s="17"/>
      <c r="CB57" s="17"/>
      <c r="CC57" s="17">
        <v>-0.3</v>
      </c>
      <c r="CD57" s="17">
        <v>20.100000000000001</v>
      </c>
      <c r="CE57" s="17">
        <v>9.3000000000000007</v>
      </c>
      <c r="CF57" s="17">
        <v>1.6</v>
      </c>
      <c r="CG57" s="17">
        <v>0.1</v>
      </c>
      <c r="CH57" s="17">
        <v>-0.1</v>
      </c>
      <c r="CI57" s="17"/>
      <c r="CJ57" s="17"/>
      <c r="CK57" s="17"/>
      <c r="CL57" s="17">
        <v>-11.4</v>
      </c>
      <c r="CM57" s="17">
        <v>-6.4</v>
      </c>
      <c r="CN57" s="17">
        <v>-7.1</v>
      </c>
      <c r="CO57" s="17"/>
      <c r="CP57" s="17"/>
      <c r="CQ57" s="17"/>
      <c r="CR57" s="17"/>
      <c r="CS57" s="17"/>
      <c r="CT57" s="17">
        <v>-23.7</v>
      </c>
      <c r="CU57" s="17">
        <v>-19.600000000000001</v>
      </c>
      <c r="CV57" s="17"/>
      <c r="CW57" s="17">
        <v>-8.1999999999999993</v>
      </c>
      <c r="CX57" s="17">
        <v>0</v>
      </c>
      <c r="CY57" s="17"/>
      <c r="CZ57" s="17"/>
      <c r="DA57" s="17">
        <v>1.3</v>
      </c>
      <c r="DB57" s="17">
        <v>0.1</v>
      </c>
      <c r="DC57" s="17">
        <v>-0.1</v>
      </c>
      <c r="DD57" s="17">
        <v>-0.8</v>
      </c>
      <c r="DE57" s="17">
        <v>0</v>
      </c>
      <c r="DF57" s="17"/>
      <c r="DG57" s="17">
        <v>0.1</v>
      </c>
      <c r="DH57" s="17">
        <v>1.2</v>
      </c>
      <c r="DI57" s="17"/>
      <c r="DJ57" s="17">
        <v>-1.4</v>
      </c>
      <c r="DK57" s="17">
        <v>0.1</v>
      </c>
      <c r="DL57" s="17">
        <v>0.6</v>
      </c>
      <c r="DM57" s="17"/>
      <c r="DN57" s="17">
        <v>0</v>
      </c>
      <c r="DO57" s="17">
        <v>0</v>
      </c>
      <c r="DP57" s="17">
        <v>3.8</v>
      </c>
      <c r="DQ57" s="17">
        <v>-0.7</v>
      </c>
      <c r="DR57" s="17">
        <v>0</v>
      </c>
      <c r="DS57" s="17">
        <v>0.1</v>
      </c>
      <c r="DT57" s="17">
        <v>-0.5</v>
      </c>
      <c r="DU57" s="17">
        <v>0.5</v>
      </c>
      <c r="DV57" s="17"/>
      <c r="DW57" s="17">
        <v>-4</v>
      </c>
      <c r="DX57" s="17">
        <v>0</v>
      </c>
      <c r="DY57" s="17">
        <v>1.8</v>
      </c>
      <c r="DZ57" s="17">
        <v>2.2999999999999998</v>
      </c>
      <c r="EA57" s="17">
        <v>1.1000000000000001</v>
      </c>
      <c r="EB57" s="17">
        <v>0</v>
      </c>
      <c r="EC57" s="17">
        <v>11.8</v>
      </c>
      <c r="ED57" s="17">
        <v>0</v>
      </c>
      <c r="EE57" s="17">
        <v>-6.3</v>
      </c>
      <c r="EF57" s="17">
        <v>-11.2</v>
      </c>
      <c r="EG57" s="17">
        <v>0</v>
      </c>
      <c r="EH57" s="17">
        <v>0</v>
      </c>
      <c r="EI57" s="17">
        <v>2.6</v>
      </c>
      <c r="EJ57" s="17">
        <v>0</v>
      </c>
      <c r="EK57" s="17">
        <v>1.5</v>
      </c>
      <c r="EL57" s="17">
        <v>0.2</v>
      </c>
      <c r="EM57" s="17">
        <v>0.2</v>
      </c>
      <c r="EN57" s="17">
        <v>0.2</v>
      </c>
      <c r="EO57" s="17">
        <v>0</v>
      </c>
      <c r="EP57" s="17">
        <v>0</v>
      </c>
      <c r="EQ57" s="17">
        <v>0</v>
      </c>
      <c r="ER57" s="17">
        <v>0</v>
      </c>
      <c r="ES57" s="17">
        <v>-0.2</v>
      </c>
      <c r="ET57" s="17">
        <v>-3.9</v>
      </c>
      <c r="EU57" s="17">
        <v>0</v>
      </c>
      <c r="EV57" s="17">
        <v>0</v>
      </c>
      <c r="EW57" s="17">
        <v>1.6</v>
      </c>
      <c r="EX57" s="17">
        <v>0.3</v>
      </c>
      <c r="EY57" s="17">
        <v>0.8</v>
      </c>
      <c r="EZ57" s="17">
        <v>0.6</v>
      </c>
      <c r="FA57" s="17">
        <v>0</v>
      </c>
      <c r="FB57" s="17">
        <v>0.2</v>
      </c>
      <c r="FC57" s="17">
        <v>1.4</v>
      </c>
      <c r="FD57" s="17">
        <v>1.9</v>
      </c>
      <c r="FE57" s="17">
        <v>2</v>
      </c>
      <c r="FF57" s="17">
        <v>0.2</v>
      </c>
      <c r="FG57" s="17">
        <v>1.5</v>
      </c>
      <c r="FH57" s="17">
        <v>0</v>
      </c>
      <c r="FI57" s="17">
        <v>3.3</v>
      </c>
      <c r="FJ57" s="17"/>
      <c r="FK57" s="17">
        <v>58.2</v>
      </c>
      <c r="FL57" s="15"/>
      <c r="FM57" s="17">
        <v>2.7</v>
      </c>
      <c r="FN57" s="17">
        <v>0.35</v>
      </c>
      <c r="FO57" s="17">
        <v>0</v>
      </c>
      <c r="FP57" s="17">
        <v>1.8</v>
      </c>
      <c r="FQ57" s="17">
        <v>0.3</v>
      </c>
      <c r="FR57" s="17">
        <v>0</v>
      </c>
      <c r="FS57" s="17">
        <v>-0.6</v>
      </c>
      <c r="FT57" s="17">
        <v>1</v>
      </c>
      <c r="FU57" s="17">
        <v>5.55</v>
      </c>
    </row>
    <row r="58" spans="1:177" ht="24" customHeight="1" x14ac:dyDescent="0.35">
      <c r="A58" s="18" t="s">
        <v>829</v>
      </c>
      <c r="B58" s="18" t="s">
        <v>56</v>
      </c>
      <c r="C58" s="19">
        <v>34.1</v>
      </c>
      <c r="D58" s="19">
        <v>42.5</v>
      </c>
      <c r="E58" s="19">
        <v>27.2</v>
      </c>
      <c r="F58" s="19"/>
      <c r="G58" s="19"/>
      <c r="H58" s="19">
        <v>-11.6</v>
      </c>
      <c r="I58" s="19">
        <v>-1.6</v>
      </c>
      <c r="J58" s="19"/>
      <c r="K58" s="19"/>
      <c r="L58" s="19">
        <v>-34.4</v>
      </c>
      <c r="M58" s="19">
        <v>-34.5</v>
      </c>
      <c r="N58" s="19">
        <v>-16.899999999999999</v>
      </c>
      <c r="O58" s="19">
        <v>14.9</v>
      </c>
      <c r="P58" s="19">
        <v>-2.4</v>
      </c>
      <c r="Q58" s="19">
        <v>0.4</v>
      </c>
      <c r="R58" s="19">
        <v>20.2</v>
      </c>
      <c r="S58" s="19">
        <v>0.1</v>
      </c>
      <c r="T58" s="19"/>
      <c r="U58" s="19"/>
      <c r="V58" s="19"/>
      <c r="W58" s="19"/>
      <c r="X58" s="19">
        <v>-24.5</v>
      </c>
      <c r="Y58" s="19">
        <v>1.1000000000000001</v>
      </c>
      <c r="Z58" s="19">
        <v>1</v>
      </c>
      <c r="AA58" s="19"/>
      <c r="AB58" s="19">
        <v>-3.4</v>
      </c>
      <c r="AC58" s="19">
        <v>3.9</v>
      </c>
      <c r="AD58" s="19">
        <v>9.4</v>
      </c>
      <c r="AE58" s="19"/>
      <c r="AF58" s="19"/>
      <c r="AG58" s="19"/>
      <c r="AH58" s="19"/>
      <c r="AI58" s="19">
        <v>13.1</v>
      </c>
      <c r="AJ58" s="19">
        <v>-18.8</v>
      </c>
      <c r="AK58" s="19">
        <v>0</v>
      </c>
      <c r="AL58" s="19"/>
      <c r="AM58" s="19"/>
      <c r="AN58" s="19">
        <v>-1.7</v>
      </c>
      <c r="AO58" s="19">
        <v>-11.9</v>
      </c>
      <c r="AP58" s="19">
        <v>2.1</v>
      </c>
      <c r="AQ58" s="19">
        <v>5.7</v>
      </c>
      <c r="AR58" s="19">
        <v>3</v>
      </c>
      <c r="AS58" s="19">
        <v>-0.7</v>
      </c>
      <c r="AT58" s="19">
        <v>2.6</v>
      </c>
      <c r="AU58" s="19">
        <v>1.9</v>
      </c>
      <c r="AV58" s="19"/>
      <c r="AW58" s="19"/>
      <c r="AX58" s="19"/>
      <c r="AY58" s="19">
        <v>5.4</v>
      </c>
      <c r="AZ58" s="19">
        <v>-2.2000000000000002</v>
      </c>
      <c r="BA58" s="19">
        <v>0.2</v>
      </c>
      <c r="BB58" s="19">
        <v>-0.2</v>
      </c>
      <c r="BC58" s="19">
        <v>-2.7</v>
      </c>
      <c r="BD58" s="19">
        <v>0.4</v>
      </c>
      <c r="BE58" s="19">
        <v>0.1</v>
      </c>
      <c r="BF58" s="19">
        <v>2.9</v>
      </c>
      <c r="BG58" s="19"/>
      <c r="BH58" s="19"/>
      <c r="BI58" s="19">
        <v>-4.5</v>
      </c>
      <c r="BJ58" s="19"/>
      <c r="BK58" s="19"/>
      <c r="BL58" s="19">
        <v>-3.5</v>
      </c>
      <c r="BM58" s="19"/>
      <c r="BN58" s="19"/>
      <c r="BO58" s="19"/>
      <c r="BP58" s="19">
        <v>-5.4</v>
      </c>
      <c r="BQ58" s="19">
        <v>0</v>
      </c>
      <c r="BR58" s="19">
        <v>-36.200000000000003</v>
      </c>
      <c r="BS58" s="19">
        <v>0</v>
      </c>
      <c r="BT58" s="19">
        <v>-45.5</v>
      </c>
      <c r="BU58" s="19"/>
      <c r="BV58" s="19"/>
      <c r="BW58" s="19"/>
      <c r="BX58" s="19"/>
      <c r="BY58" s="19"/>
      <c r="BZ58" s="19"/>
      <c r="CA58" s="19"/>
      <c r="CB58" s="19"/>
      <c r="CC58" s="19">
        <v>-0.3</v>
      </c>
      <c r="CD58" s="19">
        <v>0.6</v>
      </c>
      <c r="CE58" s="19">
        <v>2.1</v>
      </c>
      <c r="CF58" s="19">
        <v>-0.5</v>
      </c>
      <c r="CG58" s="19">
        <v>0.2</v>
      </c>
      <c r="CH58" s="19">
        <v>-0.1</v>
      </c>
      <c r="CI58" s="19"/>
      <c r="CJ58" s="19"/>
      <c r="CK58" s="19"/>
      <c r="CL58" s="19">
        <v>-10.7</v>
      </c>
      <c r="CM58" s="19">
        <v>-5.7</v>
      </c>
      <c r="CN58" s="19">
        <v>-5.9</v>
      </c>
      <c r="CO58" s="19"/>
      <c r="CP58" s="19"/>
      <c r="CQ58" s="19"/>
      <c r="CR58" s="19"/>
      <c r="CS58" s="19"/>
      <c r="CT58" s="19">
        <v>-25.3</v>
      </c>
      <c r="CU58" s="19">
        <v>-20.5</v>
      </c>
      <c r="CV58" s="19"/>
      <c r="CW58" s="19">
        <v>-7.2</v>
      </c>
      <c r="CX58" s="19">
        <v>0</v>
      </c>
      <c r="CY58" s="19"/>
      <c r="CZ58" s="19"/>
      <c r="DA58" s="19">
        <v>1.3</v>
      </c>
      <c r="DB58" s="19">
        <v>0.1</v>
      </c>
      <c r="DC58" s="19">
        <v>-0.1</v>
      </c>
      <c r="DD58" s="19">
        <v>-0.9</v>
      </c>
      <c r="DE58" s="19">
        <v>0</v>
      </c>
      <c r="DF58" s="19"/>
      <c r="DG58" s="19">
        <v>0.1</v>
      </c>
      <c r="DH58" s="19">
        <v>1.1000000000000001</v>
      </c>
      <c r="DI58" s="19"/>
      <c r="DJ58" s="19">
        <v>-1.4</v>
      </c>
      <c r="DK58" s="19">
        <v>0.1</v>
      </c>
      <c r="DL58" s="19">
        <v>0.6</v>
      </c>
      <c r="DM58" s="19"/>
      <c r="DN58" s="19">
        <v>0</v>
      </c>
      <c r="DO58" s="19">
        <v>0</v>
      </c>
      <c r="DP58" s="19">
        <v>3.9</v>
      </c>
      <c r="DQ58" s="19">
        <v>-0.9</v>
      </c>
      <c r="DR58" s="19">
        <v>0</v>
      </c>
      <c r="DS58" s="19">
        <v>0</v>
      </c>
      <c r="DT58" s="19">
        <v>-0.5</v>
      </c>
      <c r="DU58" s="19">
        <v>0.5</v>
      </c>
      <c r="DV58" s="19"/>
      <c r="DW58" s="19">
        <v>-4.2</v>
      </c>
      <c r="DX58" s="19">
        <v>0</v>
      </c>
      <c r="DY58" s="19">
        <v>2</v>
      </c>
      <c r="DZ58" s="19">
        <v>2.4</v>
      </c>
      <c r="EA58" s="19">
        <v>1.1000000000000001</v>
      </c>
      <c r="EB58" s="19">
        <v>0</v>
      </c>
      <c r="EC58" s="19">
        <v>12.4</v>
      </c>
      <c r="ED58" s="19">
        <v>0</v>
      </c>
      <c r="EE58" s="19">
        <v>-5.7</v>
      </c>
      <c r="EF58" s="19">
        <v>-10.7</v>
      </c>
      <c r="EG58" s="19">
        <v>0</v>
      </c>
      <c r="EH58" s="19">
        <v>0</v>
      </c>
      <c r="EI58" s="19">
        <v>2.6</v>
      </c>
      <c r="EJ58" s="19">
        <v>0</v>
      </c>
      <c r="EK58" s="19">
        <v>1.5</v>
      </c>
      <c r="EL58" s="19">
        <v>0.2</v>
      </c>
      <c r="EM58" s="19">
        <v>0.2</v>
      </c>
      <c r="EN58" s="19">
        <v>0.2</v>
      </c>
      <c r="EO58" s="19">
        <v>0</v>
      </c>
      <c r="EP58" s="19">
        <v>0</v>
      </c>
      <c r="EQ58" s="19">
        <v>0</v>
      </c>
      <c r="ER58" s="19">
        <v>0</v>
      </c>
      <c r="ES58" s="19">
        <v>-0.2</v>
      </c>
      <c r="ET58" s="19">
        <v>-4.2</v>
      </c>
      <c r="EU58" s="19">
        <v>0</v>
      </c>
      <c r="EV58" s="19">
        <v>0</v>
      </c>
      <c r="EW58" s="19">
        <v>1.6</v>
      </c>
      <c r="EX58" s="19">
        <v>0.3</v>
      </c>
      <c r="EY58" s="19">
        <v>0.8</v>
      </c>
      <c r="EZ58" s="19">
        <v>0.6</v>
      </c>
      <c r="FA58" s="19">
        <v>0</v>
      </c>
      <c r="FB58" s="19">
        <v>0.2</v>
      </c>
      <c r="FC58" s="19">
        <v>1.4</v>
      </c>
      <c r="FD58" s="19">
        <v>2</v>
      </c>
      <c r="FE58" s="19">
        <v>1.9</v>
      </c>
      <c r="FF58" s="19">
        <v>0.3</v>
      </c>
      <c r="FG58" s="19">
        <v>1.7</v>
      </c>
      <c r="FH58" s="19">
        <v>0</v>
      </c>
      <c r="FI58" s="19">
        <v>2.7</v>
      </c>
      <c r="FJ58" s="19"/>
      <c r="FK58" s="19">
        <v>-128.69999999999999</v>
      </c>
      <c r="FL58" s="15"/>
      <c r="FM58" s="19">
        <v>2.1</v>
      </c>
      <c r="FN58" s="19">
        <v>0.2</v>
      </c>
      <c r="FO58" s="19">
        <v>0</v>
      </c>
      <c r="FP58" s="19">
        <v>1.7</v>
      </c>
      <c r="FQ58" s="19">
        <v>0.3</v>
      </c>
      <c r="FR58" s="19">
        <v>0</v>
      </c>
      <c r="FS58" s="19">
        <v>-0.7</v>
      </c>
      <c r="FT58" s="19">
        <v>1</v>
      </c>
      <c r="FU58" s="19">
        <v>4.5999999999999996</v>
      </c>
    </row>
    <row r="59" spans="1:177" ht="25" customHeight="1" x14ac:dyDescent="0.35">
      <c r="A59" s="204" t="s">
        <v>830</v>
      </c>
      <c r="B59" s="205"/>
      <c r="C59" s="20">
        <v>760.65</v>
      </c>
      <c r="D59" s="20">
        <v>826.6</v>
      </c>
      <c r="E59" s="20">
        <v>484</v>
      </c>
      <c r="F59" s="20">
        <v>0</v>
      </c>
      <c r="G59" s="20">
        <v>0</v>
      </c>
      <c r="H59" s="20">
        <v>-185.3</v>
      </c>
      <c r="I59" s="20">
        <v>296.05</v>
      </c>
      <c r="J59" s="20">
        <v>0</v>
      </c>
      <c r="K59" s="20">
        <v>0</v>
      </c>
      <c r="L59" s="20">
        <v>-285.75</v>
      </c>
      <c r="M59" s="20">
        <v>-291.85000000000002</v>
      </c>
      <c r="N59" s="20">
        <v>-112</v>
      </c>
      <c r="O59" s="20">
        <v>852.2</v>
      </c>
      <c r="P59" s="20">
        <v>93.7</v>
      </c>
      <c r="Q59" s="20">
        <v>86.25</v>
      </c>
      <c r="R59" s="20">
        <v>614.70000000000005</v>
      </c>
      <c r="S59" s="20">
        <v>1.05</v>
      </c>
      <c r="T59" s="20">
        <v>0</v>
      </c>
      <c r="U59" s="20">
        <v>0</v>
      </c>
      <c r="V59" s="20">
        <v>0</v>
      </c>
      <c r="W59" s="20">
        <v>0</v>
      </c>
      <c r="X59" s="20">
        <v>147.65</v>
      </c>
      <c r="Y59" s="20">
        <v>11.3</v>
      </c>
      <c r="Z59" s="20">
        <v>11.9</v>
      </c>
      <c r="AA59" s="20">
        <v>0</v>
      </c>
      <c r="AB59" s="20">
        <v>-82.25</v>
      </c>
      <c r="AC59" s="20">
        <v>86.25</v>
      </c>
      <c r="AD59" s="20">
        <v>46.25</v>
      </c>
      <c r="AE59" s="20">
        <v>0</v>
      </c>
      <c r="AF59" s="20">
        <v>0</v>
      </c>
      <c r="AG59" s="20">
        <v>0</v>
      </c>
      <c r="AH59" s="20">
        <v>0</v>
      </c>
      <c r="AI59" s="20">
        <v>377.85</v>
      </c>
      <c r="AJ59" s="20">
        <v>-73.900000000000006</v>
      </c>
      <c r="AK59" s="20">
        <v>163.55000000000001</v>
      </c>
      <c r="AL59" s="20">
        <v>0</v>
      </c>
      <c r="AM59" s="20">
        <v>0</v>
      </c>
      <c r="AN59" s="20">
        <v>-33.9</v>
      </c>
      <c r="AO59" s="20">
        <v>108.25</v>
      </c>
      <c r="AP59" s="20">
        <v>86.45</v>
      </c>
      <c r="AQ59" s="20">
        <v>315.45</v>
      </c>
      <c r="AR59" s="20">
        <v>11.7</v>
      </c>
      <c r="AS59" s="20">
        <v>-8.25</v>
      </c>
      <c r="AT59" s="20">
        <v>62.4</v>
      </c>
      <c r="AU59" s="20">
        <v>29.8</v>
      </c>
      <c r="AV59" s="20">
        <v>0</v>
      </c>
      <c r="AW59" s="20">
        <v>0</v>
      </c>
      <c r="AX59" s="20">
        <v>0</v>
      </c>
      <c r="AY59" s="20">
        <v>137.94999999999999</v>
      </c>
      <c r="AZ59" s="20">
        <v>-32.25</v>
      </c>
      <c r="BA59" s="20">
        <v>4.8</v>
      </c>
      <c r="BB59" s="20">
        <v>5.55</v>
      </c>
      <c r="BC59" s="20">
        <v>-76.55</v>
      </c>
      <c r="BD59" s="20">
        <v>9.6</v>
      </c>
      <c r="BE59" s="20">
        <v>5.45</v>
      </c>
      <c r="BF59" s="20">
        <v>2.85</v>
      </c>
      <c r="BG59" s="20">
        <v>0</v>
      </c>
      <c r="BH59" s="20">
        <v>0</v>
      </c>
      <c r="BI59" s="20">
        <v>19.600000000000001</v>
      </c>
      <c r="BJ59" s="20">
        <v>0</v>
      </c>
      <c r="BK59" s="20">
        <v>0</v>
      </c>
      <c r="BL59" s="20">
        <v>4.75</v>
      </c>
      <c r="BM59" s="20">
        <v>0</v>
      </c>
      <c r="BN59" s="20">
        <v>0</v>
      </c>
      <c r="BO59" s="20">
        <v>0</v>
      </c>
      <c r="BP59" s="20">
        <v>92.15</v>
      </c>
      <c r="BQ59" s="20">
        <v>-43.75</v>
      </c>
      <c r="BR59" s="20">
        <v>-18.5</v>
      </c>
      <c r="BS59" s="20">
        <v>-12.3</v>
      </c>
      <c r="BT59" s="20">
        <v>-1235.95</v>
      </c>
      <c r="BU59" s="20">
        <v>0</v>
      </c>
      <c r="BV59" s="20">
        <v>0</v>
      </c>
      <c r="BW59" s="20">
        <v>0</v>
      </c>
      <c r="BX59" s="20">
        <v>0</v>
      </c>
      <c r="BY59" s="20">
        <v>0</v>
      </c>
      <c r="BZ59" s="20">
        <v>0</v>
      </c>
      <c r="CA59" s="20">
        <v>0</v>
      </c>
      <c r="CB59" s="20">
        <v>0</v>
      </c>
      <c r="CC59" s="20">
        <v>-10.35</v>
      </c>
      <c r="CD59" s="20">
        <v>1052</v>
      </c>
      <c r="CE59" s="20">
        <v>630.70000000000005</v>
      </c>
      <c r="CF59" s="20">
        <v>230.95</v>
      </c>
      <c r="CG59" s="20">
        <v>23.3</v>
      </c>
      <c r="CH59" s="20">
        <v>66.599999999999994</v>
      </c>
      <c r="CI59" s="20">
        <v>0</v>
      </c>
      <c r="CJ59" s="20">
        <v>0</v>
      </c>
      <c r="CK59" s="20">
        <v>0</v>
      </c>
      <c r="CL59" s="20">
        <v>52.9</v>
      </c>
      <c r="CM59" s="20">
        <v>176.85</v>
      </c>
      <c r="CN59" s="20">
        <v>-182.3</v>
      </c>
      <c r="CO59" s="20">
        <v>0</v>
      </c>
      <c r="CP59" s="20">
        <v>0</v>
      </c>
      <c r="CQ59" s="20">
        <v>0</v>
      </c>
      <c r="CR59" s="20">
        <v>0</v>
      </c>
      <c r="CS59" s="20">
        <v>0</v>
      </c>
      <c r="CT59" s="20">
        <v>-286.10000000000002</v>
      </c>
      <c r="CU59" s="20">
        <v>-303.95</v>
      </c>
      <c r="CV59" s="20">
        <v>0</v>
      </c>
      <c r="CW59" s="20">
        <v>-129</v>
      </c>
      <c r="CX59" s="20">
        <v>72</v>
      </c>
      <c r="CY59" s="20">
        <v>0</v>
      </c>
      <c r="CZ59" s="20">
        <v>0</v>
      </c>
      <c r="DA59" s="20">
        <v>31.2</v>
      </c>
      <c r="DB59" s="20">
        <v>1.1000000000000001</v>
      </c>
      <c r="DC59" s="20">
        <v>-0.85</v>
      </c>
      <c r="DD59" s="20">
        <v>-21.8</v>
      </c>
      <c r="DE59" s="20">
        <v>292.5</v>
      </c>
      <c r="DF59" s="20">
        <v>0</v>
      </c>
      <c r="DG59" s="20">
        <v>0.35</v>
      </c>
      <c r="DH59" s="20">
        <v>25.65</v>
      </c>
      <c r="DI59" s="20">
        <v>0</v>
      </c>
      <c r="DJ59" s="20">
        <v>-15.6</v>
      </c>
      <c r="DK59" s="20">
        <v>6.35</v>
      </c>
      <c r="DL59" s="20">
        <v>13.95</v>
      </c>
      <c r="DM59" s="20">
        <v>0</v>
      </c>
      <c r="DN59" s="20">
        <v>-9</v>
      </c>
      <c r="DO59" s="20">
        <v>-22.6</v>
      </c>
      <c r="DP59" s="20">
        <v>97.55</v>
      </c>
      <c r="DQ59" s="20">
        <v>-25.35</v>
      </c>
      <c r="DR59" s="20">
        <v>-34.15</v>
      </c>
      <c r="DS59" s="20">
        <v>0.45</v>
      </c>
      <c r="DT59" s="20">
        <v>5</v>
      </c>
      <c r="DU59" s="20">
        <v>9.4499999999999993</v>
      </c>
      <c r="DV59" s="20">
        <v>0</v>
      </c>
      <c r="DW59" s="20">
        <v>-91.9</v>
      </c>
      <c r="DX59" s="20">
        <v>1.4</v>
      </c>
      <c r="DY59" s="20">
        <v>38.5</v>
      </c>
      <c r="DZ59" s="20">
        <v>46.2</v>
      </c>
      <c r="EA59" s="20">
        <v>34</v>
      </c>
      <c r="EB59" s="20">
        <v>18.5</v>
      </c>
      <c r="EC59" s="20">
        <v>88</v>
      </c>
      <c r="ED59" s="20">
        <v>34.5</v>
      </c>
      <c r="EE59" s="20">
        <v>-99.65</v>
      </c>
      <c r="EF59" s="20">
        <v>-176.7</v>
      </c>
      <c r="EG59" s="20">
        <v>3</v>
      </c>
      <c r="EH59" s="20">
        <v>2.4</v>
      </c>
      <c r="EI59" s="20">
        <v>62.1</v>
      </c>
      <c r="EJ59" s="20">
        <v>-0.6</v>
      </c>
      <c r="EK59" s="20">
        <v>37.549999999999997</v>
      </c>
      <c r="EL59" s="20">
        <v>4.8</v>
      </c>
      <c r="EM59" s="20">
        <v>4.8</v>
      </c>
      <c r="EN59" s="20">
        <v>4.8</v>
      </c>
      <c r="EO59" s="20">
        <v>0.15</v>
      </c>
      <c r="EP59" s="20">
        <v>274</v>
      </c>
      <c r="EQ59" s="20">
        <v>19.3</v>
      </c>
      <c r="ER59" s="20">
        <v>199.85</v>
      </c>
      <c r="ES59" s="20">
        <v>-4.8</v>
      </c>
      <c r="ET59" s="20">
        <v>51.85</v>
      </c>
      <c r="EU59" s="20">
        <v>15.05</v>
      </c>
      <c r="EV59" s="20">
        <v>-63.8</v>
      </c>
      <c r="EW59" s="20">
        <v>37.5</v>
      </c>
      <c r="EX59" s="20">
        <v>7.2</v>
      </c>
      <c r="EY59" s="20">
        <v>18.350000000000001</v>
      </c>
      <c r="EZ59" s="20">
        <v>13.95</v>
      </c>
      <c r="FA59" s="20">
        <v>16.7</v>
      </c>
      <c r="FB59" s="20">
        <v>18.899999999999999</v>
      </c>
      <c r="FC59" s="20">
        <v>41.95</v>
      </c>
      <c r="FD59" s="20">
        <v>46.3</v>
      </c>
      <c r="FE59" s="20">
        <v>16.149999999999999</v>
      </c>
      <c r="FF59" s="20">
        <v>7.1</v>
      </c>
      <c r="FG59" s="20">
        <v>51.05</v>
      </c>
      <c r="FH59" s="20">
        <v>15.9</v>
      </c>
      <c r="FI59" s="20">
        <v>72.05</v>
      </c>
      <c r="FJ59" s="20">
        <v>0</v>
      </c>
      <c r="FK59" s="20">
        <v>5878.4</v>
      </c>
      <c r="FL59" s="21"/>
      <c r="FM59" s="20">
        <v>48.45</v>
      </c>
      <c r="FN59" s="20">
        <v>-2.98</v>
      </c>
      <c r="FO59" s="20">
        <v>26.25</v>
      </c>
      <c r="FP59" s="20">
        <v>40.6</v>
      </c>
      <c r="FQ59" s="20">
        <v>20.7</v>
      </c>
      <c r="FR59" s="20">
        <v>20.75</v>
      </c>
      <c r="FS59" s="20">
        <v>11.9</v>
      </c>
      <c r="FT59" s="20">
        <v>42.9</v>
      </c>
      <c r="FU59" s="20">
        <v>208.57</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5" t="s">
        <v>0</v>
      </c>
      <c r="C3" s="196"/>
      <c r="D3" s="196"/>
      <c r="E3" s="196"/>
      <c r="F3" s="196"/>
      <c r="G3" s="196"/>
      <c r="H3" s="1"/>
    </row>
    <row r="4" spans="1:8" ht="0" hidden="1" customHeight="1" x14ac:dyDescent="0.35">
      <c r="A4" s="1"/>
      <c r="B4" s="1"/>
      <c r="C4" s="1"/>
      <c r="D4" s="1"/>
      <c r="E4" s="1"/>
      <c r="F4" s="1"/>
      <c r="G4" s="1"/>
      <c r="H4" s="1"/>
    </row>
    <row r="5" spans="1:8" ht="23" x14ac:dyDescent="0.5">
      <c r="A5" s="1"/>
      <c r="B5" s="22" t="s">
        <v>833</v>
      </c>
      <c r="C5" s="1"/>
      <c r="D5" s="1"/>
      <c r="E5" s="1"/>
      <c r="F5" s="1"/>
      <c r="G5" s="1"/>
      <c r="H5" s="1"/>
    </row>
    <row r="6" spans="1:8" ht="23" customHeight="1" x14ac:dyDescent="0.35">
      <c r="A6" s="1"/>
      <c r="B6" s="206" t="s">
        <v>834</v>
      </c>
      <c r="C6" s="206" t="s">
        <v>835</v>
      </c>
      <c r="D6" s="206"/>
      <c r="E6" s="206" t="s">
        <v>836</v>
      </c>
      <c r="F6" s="206"/>
      <c r="G6" s="206"/>
      <c r="H6" s="206" t="s">
        <v>837</v>
      </c>
    </row>
    <row r="7" spans="1:8" ht="31" customHeight="1" x14ac:dyDescent="0.35">
      <c r="A7" s="1"/>
      <c r="B7" s="206"/>
      <c r="C7" s="24" t="s">
        <v>838</v>
      </c>
      <c r="D7" s="24" t="s">
        <v>839</v>
      </c>
      <c r="E7" s="24" t="s">
        <v>572</v>
      </c>
      <c r="F7" s="24" t="s">
        <v>571</v>
      </c>
      <c r="G7" s="24" t="s">
        <v>570</v>
      </c>
      <c r="H7" s="24" t="s">
        <v>840</v>
      </c>
    </row>
    <row r="8" spans="1:8" ht="11" customHeight="1" x14ac:dyDescent="0.35">
      <c r="A8" s="1"/>
      <c r="B8" s="25" t="s">
        <v>782</v>
      </c>
      <c r="C8" s="26">
        <v>0</v>
      </c>
      <c r="D8" s="26">
        <v>6737.2</v>
      </c>
      <c r="E8" s="27">
        <v>990.48749999999995</v>
      </c>
      <c r="F8" s="27">
        <v>3943.6974</v>
      </c>
      <c r="G8" s="27">
        <v>1803.0151000000001</v>
      </c>
      <c r="H8" s="27">
        <v>225.2303</v>
      </c>
    </row>
    <row r="9" spans="1:8" ht="11" customHeight="1" x14ac:dyDescent="0.35">
      <c r="A9" s="1"/>
      <c r="B9" s="25" t="s">
        <v>783</v>
      </c>
      <c r="C9" s="26">
        <v>0</v>
      </c>
      <c r="D9" s="26">
        <v>6635.1</v>
      </c>
      <c r="E9" s="27">
        <v>966.9606</v>
      </c>
      <c r="F9" s="27">
        <v>3868.5234999999998</v>
      </c>
      <c r="G9" s="27">
        <v>1799.6159</v>
      </c>
      <c r="H9" s="27">
        <v>220.5874</v>
      </c>
    </row>
    <row r="10" spans="1:8" ht="11" customHeight="1" x14ac:dyDescent="0.35">
      <c r="A10" s="1"/>
      <c r="B10" s="25" t="s">
        <v>784</v>
      </c>
      <c r="C10" s="26">
        <v>0</v>
      </c>
      <c r="D10" s="26">
        <v>6541.1</v>
      </c>
      <c r="E10" s="27">
        <v>954.31679999999994</v>
      </c>
      <c r="F10" s="27">
        <v>3796.3501000000001</v>
      </c>
      <c r="G10" s="27">
        <v>1790.4331</v>
      </c>
      <c r="H10" s="27">
        <v>221.64840000000001</v>
      </c>
    </row>
    <row r="11" spans="1:8" ht="11" customHeight="1" x14ac:dyDescent="0.35">
      <c r="A11" s="1"/>
      <c r="B11" s="25" t="s">
        <v>785</v>
      </c>
      <c r="C11" s="26">
        <v>0</v>
      </c>
      <c r="D11" s="26">
        <v>6470.8</v>
      </c>
      <c r="E11" s="27">
        <v>938.20640000000003</v>
      </c>
      <c r="F11" s="27">
        <v>3764.6471999999999</v>
      </c>
      <c r="G11" s="27">
        <v>1767.9464</v>
      </c>
      <c r="H11" s="27">
        <v>218.02770000000001</v>
      </c>
    </row>
    <row r="12" spans="1:8" ht="11" customHeight="1" x14ac:dyDescent="0.35">
      <c r="A12" s="1"/>
      <c r="B12" s="25" t="s">
        <v>786</v>
      </c>
      <c r="C12" s="26">
        <v>0</v>
      </c>
      <c r="D12" s="26">
        <v>6316.4</v>
      </c>
      <c r="E12" s="27">
        <v>942.35619999999994</v>
      </c>
      <c r="F12" s="27">
        <v>3610.4504000000002</v>
      </c>
      <c r="G12" s="27">
        <v>1763.5934</v>
      </c>
      <c r="H12" s="27">
        <v>221.18430000000001</v>
      </c>
    </row>
    <row r="13" spans="1:8" ht="11" customHeight="1" x14ac:dyDescent="0.35">
      <c r="A13" s="1"/>
      <c r="B13" s="25" t="s">
        <v>787</v>
      </c>
      <c r="C13" s="26">
        <v>0</v>
      </c>
      <c r="D13" s="26">
        <v>6411.2</v>
      </c>
      <c r="E13" s="27">
        <v>943.04110000000003</v>
      </c>
      <c r="F13" s="27">
        <v>3684.9103</v>
      </c>
      <c r="G13" s="27">
        <v>1783.2485999999999</v>
      </c>
      <c r="H13" s="27">
        <v>220.18940000000001</v>
      </c>
    </row>
    <row r="14" spans="1:8" ht="11" customHeight="1" x14ac:dyDescent="0.35">
      <c r="A14" s="1"/>
      <c r="B14" s="25" t="s">
        <v>788</v>
      </c>
      <c r="C14" s="26">
        <v>0</v>
      </c>
      <c r="D14" s="26">
        <v>6416.3</v>
      </c>
      <c r="E14" s="27">
        <v>930.01070000000004</v>
      </c>
      <c r="F14" s="27">
        <v>3713.5360999999998</v>
      </c>
      <c r="G14" s="27">
        <v>1772.7532000000001</v>
      </c>
      <c r="H14" s="27">
        <v>224.31110000000001</v>
      </c>
    </row>
    <row r="15" spans="1:8" ht="11" customHeight="1" x14ac:dyDescent="0.35">
      <c r="A15" s="1"/>
      <c r="B15" s="25" t="s">
        <v>789</v>
      </c>
      <c r="C15" s="26">
        <v>0</v>
      </c>
      <c r="D15" s="26">
        <v>6414.6</v>
      </c>
      <c r="E15" s="27">
        <v>940.99350000000004</v>
      </c>
      <c r="F15" s="27">
        <v>3703.2764999999999</v>
      </c>
      <c r="G15" s="27">
        <v>1770.33</v>
      </c>
      <c r="H15" s="27">
        <v>223.38650000000001</v>
      </c>
    </row>
    <row r="16" spans="1:8" ht="11" customHeight="1" x14ac:dyDescent="0.35">
      <c r="A16" s="1"/>
      <c r="B16" s="25" t="s">
        <v>790</v>
      </c>
      <c r="C16" s="26">
        <v>0</v>
      </c>
      <c r="D16" s="26">
        <v>6335.8</v>
      </c>
      <c r="E16" s="27">
        <v>948.73599999999999</v>
      </c>
      <c r="F16" s="27">
        <v>3596.8661999999999</v>
      </c>
      <c r="G16" s="27">
        <v>1790.1977999999999</v>
      </c>
      <c r="H16" s="27">
        <v>220.55529999999999</v>
      </c>
    </row>
    <row r="17" spans="1:8" ht="11" customHeight="1" x14ac:dyDescent="0.35">
      <c r="A17" s="1"/>
      <c r="B17" s="25" t="s">
        <v>791</v>
      </c>
      <c r="C17" s="26">
        <v>0</v>
      </c>
      <c r="D17" s="26">
        <v>6545.4</v>
      </c>
      <c r="E17" s="27">
        <v>952.11590000000001</v>
      </c>
      <c r="F17" s="27">
        <v>3789.6502</v>
      </c>
      <c r="G17" s="27">
        <v>1803.6339</v>
      </c>
      <c r="H17" s="27">
        <v>217.58240000000001</v>
      </c>
    </row>
    <row r="18" spans="1:8" ht="11" customHeight="1" x14ac:dyDescent="0.35">
      <c r="A18" s="1"/>
      <c r="B18" s="25" t="s">
        <v>792</v>
      </c>
      <c r="C18" s="26">
        <v>0</v>
      </c>
      <c r="D18" s="26">
        <v>6679.4</v>
      </c>
      <c r="E18" s="27">
        <v>992.904</v>
      </c>
      <c r="F18" s="27">
        <v>3870.6896999999999</v>
      </c>
      <c r="G18" s="27">
        <v>1815.8063</v>
      </c>
      <c r="H18" s="27">
        <v>218.58680000000001</v>
      </c>
    </row>
    <row r="19" spans="1:8" ht="11" customHeight="1" x14ac:dyDescent="0.35">
      <c r="A19" s="1"/>
      <c r="B19" s="25" t="s">
        <v>793</v>
      </c>
      <c r="C19" s="26">
        <v>0</v>
      </c>
      <c r="D19" s="26">
        <v>6651.6</v>
      </c>
      <c r="E19" s="27">
        <v>1022.4843</v>
      </c>
      <c r="F19" s="27">
        <v>3862.1035000000002</v>
      </c>
      <c r="G19" s="27">
        <v>1767.0121999999999</v>
      </c>
      <c r="H19" s="27">
        <v>211.5411</v>
      </c>
    </row>
    <row r="20" spans="1:8" ht="11" customHeight="1" x14ac:dyDescent="0.35">
      <c r="A20" s="1"/>
      <c r="B20" s="25" t="s">
        <v>794</v>
      </c>
      <c r="C20" s="26">
        <v>0</v>
      </c>
      <c r="D20" s="26">
        <v>6717</v>
      </c>
      <c r="E20" s="27">
        <v>1052.3208999999999</v>
      </c>
      <c r="F20" s="27">
        <v>3884.0605</v>
      </c>
      <c r="G20" s="27">
        <v>1780.6186</v>
      </c>
      <c r="H20" s="27">
        <v>205.11420000000001</v>
      </c>
    </row>
    <row r="21" spans="1:8" ht="11" customHeight="1" x14ac:dyDescent="0.35">
      <c r="A21" s="1"/>
      <c r="B21" s="25" t="s">
        <v>795</v>
      </c>
      <c r="C21" s="26">
        <v>0</v>
      </c>
      <c r="D21" s="26">
        <v>6850.5</v>
      </c>
      <c r="E21" s="27">
        <v>1058.5994000000001</v>
      </c>
      <c r="F21" s="27">
        <v>4007.6788999999999</v>
      </c>
      <c r="G21" s="27">
        <v>1784.2217000000001</v>
      </c>
      <c r="H21" s="27">
        <v>200.9915</v>
      </c>
    </row>
    <row r="22" spans="1:8" ht="11" customHeight="1" x14ac:dyDescent="0.35">
      <c r="A22" s="1"/>
      <c r="B22" s="25" t="s">
        <v>796</v>
      </c>
      <c r="C22" s="26">
        <v>0</v>
      </c>
      <c r="D22" s="26">
        <v>7039.7</v>
      </c>
      <c r="E22" s="27">
        <v>1070.7606000000001</v>
      </c>
      <c r="F22" s="27">
        <v>4163.0994000000001</v>
      </c>
      <c r="G22" s="27">
        <v>1805.84</v>
      </c>
      <c r="H22" s="27">
        <v>202.41069999999999</v>
      </c>
    </row>
    <row r="23" spans="1:8" ht="11" customHeight="1" x14ac:dyDescent="0.35">
      <c r="A23" s="1"/>
      <c r="B23" s="25" t="s">
        <v>797</v>
      </c>
      <c r="C23" s="26">
        <v>0</v>
      </c>
      <c r="D23" s="26">
        <v>7153.4</v>
      </c>
      <c r="E23" s="27">
        <v>1086.4056</v>
      </c>
      <c r="F23" s="27">
        <v>4253.3190999999997</v>
      </c>
      <c r="G23" s="27">
        <v>1813.6753000000001</v>
      </c>
      <c r="H23" s="27">
        <v>208.26060000000001</v>
      </c>
    </row>
    <row r="24" spans="1:8" ht="11" customHeight="1" x14ac:dyDescent="0.35">
      <c r="A24" s="1"/>
      <c r="B24" s="25" t="s">
        <v>798</v>
      </c>
      <c r="C24" s="26">
        <v>0</v>
      </c>
      <c r="D24" s="26">
        <v>7356.1</v>
      </c>
      <c r="E24" s="27">
        <v>1112.9734000000001</v>
      </c>
      <c r="F24" s="27">
        <v>4396.8656000000001</v>
      </c>
      <c r="G24" s="27">
        <v>1846.261</v>
      </c>
      <c r="H24" s="27">
        <v>216.95410000000001</v>
      </c>
    </row>
    <row r="25" spans="1:8" ht="11" customHeight="1" x14ac:dyDescent="0.35">
      <c r="A25" s="1"/>
      <c r="B25" s="25" t="s">
        <v>799</v>
      </c>
      <c r="C25" s="26">
        <v>0</v>
      </c>
      <c r="D25" s="26">
        <v>7493.2</v>
      </c>
      <c r="E25" s="27">
        <v>1125.2502999999999</v>
      </c>
      <c r="F25" s="27">
        <v>4484.6866</v>
      </c>
      <c r="G25" s="27">
        <v>1883.2630999999999</v>
      </c>
      <c r="H25" s="27">
        <v>224.06739999999999</v>
      </c>
    </row>
    <row r="26" spans="1:8" ht="11" customHeight="1" x14ac:dyDescent="0.35">
      <c r="A26" s="1"/>
      <c r="B26" s="25" t="s">
        <v>800</v>
      </c>
      <c r="C26" s="26">
        <v>0</v>
      </c>
      <c r="D26" s="26">
        <v>7501.9</v>
      </c>
      <c r="E26" s="27">
        <v>1146.3923</v>
      </c>
      <c r="F26" s="27">
        <v>4488.1547</v>
      </c>
      <c r="G26" s="27">
        <v>1867.3530000000001</v>
      </c>
      <c r="H26" s="27">
        <v>227.4401</v>
      </c>
    </row>
    <row r="27" spans="1:8" ht="11" customHeight="1" x14ac:dyDescent="0.35">
      <c r="A27" s="1"/>
      <c r="B27" s="25" t="s">
        <v>801</v>
      </c>
      <c r="C27" s="26">
        <v>0</v>
      </c>
      <c r="D27" s="26">
        <v>7676.8</v>
      </c>
      <c r="E27" s="27">
        <v>1157.7289000000001</v>
      </c>
      <c r="F27" s="27">
        <v>4627.9462000000003</v>
      </c>
      <c r="G27" s="27">
        <v>1891.1249</v>
      </c>
      <c r="H27" s="27">
        <v>227.61670000000001</v>
      </c>
    </row>
    <row r="28" spans="1:8" ht="11" customHeight="1" x14ac:dyDescent="0.35">
      <c r="A28" s="1"/>
      <c r="B28" s="25" t="s">
        <v>802</v>
      </c>
      <c r="C28" s="26">
        <v>0</v>
      </c>
      <c r="D28" s="26">
        <v>7739.6</v>
      </c>
      <c r="E28" s="27">
        <v>1178.7144000000001</v>
      </c>
      <c r="F28" s="27">
        <v>4673.5888999999997</v>
      </c>
      <c r="G28" s="27">
        <v>1887.2967000000001</v>
      </c>
      <c r="H28" s="27">
        <v>229.25530000000001</v>
      </c>
    </row>
    <row r="29" spans="1:8" ht="11" customHeight="1" x14ac:dyDescent="0.35">
      <c r="A29" s="1"/>
      <c r="B29" s="25" t="s">
        <v>803</v>
      </c>
      <c r="C29" s="26">
        <v>0</v>
      </c>
      <c r="D29" s="26">
        <v>7802.2</v>
      </c>
      <c r="E29" s="27">
        <v>1211.9345000000001</v>
      </c>
      <c r="F29" s="27">
        <v>4701.8465999999999</v>
      </c>
      <c r="G29" s="27">
        <v>1888.4188999999999</v>
      </c>
      <c r="H29" s="27">
        <v>229.42779999999999</v>
      </c>
    </row>
    <row r="30" spans="1:8" ht="11" customHeight="1" x14ac:dyDescent="0.35">
      <c r="A30" s="1"/>
      <c r="B30" s="25" t="s">
        <v>804</v>
      </c>
      <c r="C30" s="26">
        <v>0</v>
      </c>
      <c r="D30" s="26">
        <v>7845.1</v>
      </c>
      <c r="E30" s="27">
        <v>1213.3054</v>
      </c>
      <c r="F30" s="27">
        <v>4756.7996999999996</v>
      </c>
      <c r="G30" s="27">
        <v>1874.9948999999999</v>
      </c>
      <c r="H30" s="27">
        <v>236.00909999999999</v>
      </c>
    </row>
    <row r="31" spans="1:8" ht="11" customHeight="1" x14ac:dyDescent="0.35">
      <c r="A31" s="1"/>
      <c r="B31" s="25" t="s">
        <v>805</v>
      </c>
      <c r="C31" s="26">
        <v>0</v>
      </c>
      <c r="D31" s="26">
        <v>7657.6</v>
      </c>
      <c r="E31" s="27">
        <v>1204.8818000000001</v>
      </c>
      <c r="F31" s="27">
        <v>4582.9160000000002</v>
      </c>
      <c r="G31" s="27">
        <v>1869.8022000000001</v>
      </c>
      <c r="H31" s="27">
        <v>233.25819999999999</v>
      </c>
    </row>
    <row r="32" spans="1:8" ht="11" customHeight="1" x14ac:dyDescent="0.35">
      <c r="A32" s="1"/>
      <c r="B32" s="25" t="s">
        <v>806</v>
      </c>
      <c r="C32" s="26">
        <v>0</v>
      </c>
      <c r="D32" s="26">
        <v>7746.2</v>
      </c>
      <c r="E32" s="27">
        <v>1204.4338</v>
      </c>
      <c r="F32" s="27">
        <v>4695.1904999999997</v>
      </c>
      <c r="G32" s="27">
        <v>1846.5757000000001</v>
      </c>
      <c r="H32" s="27">
        <v>228.44309999999999</v>
      </c>
    </row>
    <row r="33" spans="1:8" ht="11" customHeight="1" x14ac:dyDescent="0.35">
      <c r="A33" s="1"/>
      <c r="B33" s="25" t="s">
        <v>807</v>
      </c>
      <c r="C33" s="26">
        <v>0</v>
      </c>
      <c r="D33" s="26">
        <v>7639.2</v>
      </c>
      <c r="E33" s="27">
        <v>1177.8814</v>
      </c>
      <c r="F33" s="27">
        <v>4647.1395000000002</v>
      </c>
      <c r="G33" s="27">
        <v>1814.1791000000001</v>
      </c>
      <c r="H33" s="27">
        <v>225.41460000000001</v>
      </c>
    </row>
    <row r="34" spans="1:8" ht="11" customHeight="1" x14ac:dyDescent="0.35">
      <c r="A34" s="1"/>
      <c r="B34" s="25" t="s">
        <v>808</v>
      </c>
      <c r="C34" s="26">
        <v>0</v>
      </c>
      <c r="D34" s="26">
        <v>7511.6</v>
      </c>
      <c r="E34" s="27">
        <v>1181.1695999999999</v>
      </c>
      <c r="F34" s="27">
        <v>4513.7722999999996</v>
      </c>
      <c r="G34" s="27">
        <v>1816.6581000000001</v>
      </c>
      <c r="H34" s="27">
        <v>229.61250000000001</v>
      </c>
    </row>
    <row r="35" spans="1:8" ht="11" customHeight="1" x14ac:dyDescent="0.35">
      <c r="A35" s="1"/>
      <c r="B35" s="25" t="s">
        <v>809</v>
      </c>
      <c r="C35" s="26">
        <v>0</v>
      </c>
      <c r="D35" s="26">
        <v>7687.3</v>
      </c>
      <c r="E35" s="27">
        <v>1185.1865</v>
      </c>
      <c r="F35" s="27">
        <v>4640.3383999999996</v>
      </c>
      <c r="G35" s="27">
        <v>1861.7751000000001</v>
      </c>
      <c r="H35" s="27">
        <v>236.8682</v>
      </c>
    </row>
    <row r="36" spans="1:8" ht="11" customHeight="1" x14ac:dyDescent="0.35">
      <c r="A36" s="1"/>
      <c r="B36" s="25" t="s">
        <v>810</v>
      </c>
      <c r="C36" s="26">
        <v>0</v>
      </c>
      <c r="D36" s="26">
        <v>7726.3</v>
      </c>
      <c r="E36" s="27">
        <v>1210.1403</v>
      </c>
      <c r="F36" s="27">
        <v>4645.7646000000004</v>
      </c>
      <c r="G36" s="27">
        <v>1870.3951</v>
      </c>
      <c r="H36" s="27">
        <v>234.7389</v>
      </c>
    </row>
    <row r="37" spans="1:8" ht="11" customHeight="1" x14ac:dyDescent="0.35">
      <c r="A37" s="1"/>
      <c r="B37" s="25" t="s">
        <v>811</v>
      </c>
      <c r="C37" s="26">
        <v>0</v>
      </c>
      <c r="D37" s="26">
        <v>7826</v>
      </c>
      <c r="E37" s="27">
        <v>1204.9826</v>
      </c>
      <c r="F37" s="27">
        <v>4760.7938000000004</v>
      </c>
      <c r="G37" s="27">
        <v>1860.2236</v>
      </c>
      <c r="H37" s="27">
        <v>234.03700000000001</v>
      </c>
    </row>
    <row r="38" spans="1:8" ht="11" customHeight="1" x14ac:dyDescent="0.35">
      <c r="A38" s="1"/>
      <c r="B38" s="25" t="s">
        <v>812</v>
      </c>
      <c r="C38" s="26">
        <v>0</v>
      </c>
      <c r="D38" s="26">
        <v>7722.6</v>
      </c>
      <c r="E38" s="27">
        <v>1202.3685</v>
      </c>
      <c r="F38" s="27">
        <v>4638.2656999999999</v>
      </c>
      <c r="G38" s="27">
        <v>1881.9657999999999</v>
      </c>
      <c r="H38" s="27">
        <v>239.18530000000001</v>
      </c>
    </row>
    <row r="39" spans="1:8" ht="11" customHeight="1" x14ac:dyDescent="0.35">
      <c r="A39" s="1"/>
      <c r="B39" s="25" t="s">
        <v>813</v>
      </c>
      <c r="C39" s="26">
        <v>0</v>
      </c>
      <c r="D39" s="26">
        <v>7700.5</v>
      </c>
      <c r="E39" s="27">
        <v>1196.9094</v>
      </c>
      <c r="F39" s="27">
        <v>4603.3379000000004</v>
      </c>
      <c r="G39" s="27">
        <v>1900.2527</v>
      </c>
      <c r="H39" s="27">
        <v>238.4751</v>
      </c>
    </row>
    <row r="40" spans="1:8" ht="11" customHeight="1" x14ac:dyDescent="0.35">
      <c r="A40" s="1"/>
      <c r="B40" s="25" t="s">
        <v>814</v>
      </c>
      <c r="C40" s="26">
        <v>0</v>
      </c>
      <c r="D40" s="26">
        <v>7679</v>
      </c>
      <c r="E40" s="27">
        <v>1171.5096000000001</v>
      </c>
      <c r="F40" s="27">
        <v>4602.5882000000001</v>
      </c>
      <c r="G40" s="27">
        <v>1904.9022</v>
      </c>
      <c r="H40" s="27">
        <v>234.0522</v>
      </c>
    </row>
    <row r="41" spans="1:8" ht="11" customHeight="1" x14ac:dyDescent="0.35">
      <c r="A41" s="1"/>
      <c r="B41" s="25" t="s">
        <v>815</v>
      </c>
      <c r="C41" s="26">
        <v>0</v>
      </c>
      <c r="D41" s="26">
        <v>7625.9</v>
      </c>
      <c r="E41" s="27">
        <v>1176.1262999999999</v>
      </c>
      <c r="F41" s="27">
        <v>4561.5352000000003</v>
      </c>
      <c r="G41" s="27">
        <v>1888.2384999999999</v>
      </c>
      <c r="H41" s="27">
        <v>230.86259999999999</v>
      </c>
    </row>
    <row r="42" spans="1:8" ht="11" customHeight="1" x14ac:dyDescent="0.35">
      <c r="A42" s="1"/>
      <c r="B42" s="25" t="s">
        <v>816</v>
      </c>
      <c r="C42" s="26">
        <v>0</v>
      </c>
      <c r="D42" s="26">
        <v>7572</v>
      </c>
      <c r="E42" s="27">
        <v>1164.7442000000001</v>
      </c>
      <c r="F42" s="27">
        <v>4488.6961000000001</v>
      </c>
      <c r="G42" s="27">
        <v>1918.5597</v>
      </c>
      <c r="H42" s="27">
        <v>228.8202</v>
      </c>
    </row>
    <row r="43" spans="1:8" ht="11" customHeight="1" x14ac:dyDescent="0.35">
      <c r="A43" s="1"/>
      <c r="B43" s="25" t="s">
        <v>817</v>
      </c>
      <c r="C43" s="26">
        <v>0</v>
      </c>
      <c r="D43" s="26">
        <v>7353.9</v>
      </c>
      <c r="E43" s="27">
        <v>1131.0435</v>
      </c>
      <c r="F43" s="27">
        <v>4288.2007999999996</v>
      </c>
      <c r="G43" s="27">
        <v>1934.6557</v>
      </c>
      <c r="H43" s="27">
        <v>207.6489</v>
      </c>
    </row>
    <row r="44" spans="1:8" ht="11" customHeight="1" x14ac:dyDescent="0.35">
      <c r="A44" s="1"/>
      <c r="B44" s="25" t="s">
        <v>818</v>
      </c>
      <c r="C44" s="26">
        <v>0</v>
      </c>
      <c r="D44" s="26">
        <v>7660.2</v>
      </c>
      <c r="E44" s="27">
        <v>1220.011</v>
      </c>
      <c r="F44" s="27">
        <v>4499.7298000000001</v>
      </c>
      <c r="G44" s="27">
        <v>1940.4592</v>
      </c>
      <c r="H44" s="27">
        <v>200.47110000000001</v>
      </c>
    </row>
    <row r="45" spans="1:8" ht="11" customHeight="1" x14ac:dyDescent="0.35">
      <c r="A45" s="1"/>
      <c r="B45" s="25" t="s">
        <v>819</v>
      </c>
      <c r="C45" s="26">
        <v>0</v>
      </c>
      <c r="D45" s="26">
        <v>7745.8</v>
      </c>
      <c r="E45" s="27">
        <v>1266.4499000000001</v>
      </c>
      <c r="F45" s="27">
        <v>4552.9772999999996</v>
      </c>
      <c r="G45" s="27">
        <v>1926.3728000000001</v>
      </c>
      <c r="H45" s="27">
        <v>242.57740000000001</v>
      </c>
    </row>
    <row r="46" spans="1:8" ht="11" customHeight="1" x14ac:dyDescent="0.35">
      <c r="A46" s="1"/>
      <c r="B46" s="25" t="s">
        <v>820</v>
      </c>
      <c r="C46" s="26">
        <v>0</v>
      </c>
      <c r="D46" s="26">
        <v>7668.6</v>
      </c>
      <c r="E46" s="27">
        <v>1265.1424999999999</v>
      </c>
      <c r="F46" s="27">
        <v>4490.6976999999997</v>
      </c>
      <c r="G46" s="27">
        <v>1912.7598</v>
      </c>
      <c r="H46" s="27">
        <v>174.166</v>
      </c>
    </row>
    <row r="47" spans="1:8" ht="11" customHeight="1" x14ac:dyDescent="0.35">
      <c r="A47" s="1"/>
      <c r="B47" s="25" t="s">
        <v>821</v>
      </c>
      <c r="C47" s="26">
        <v>0</v>
      </c>
      <c r="D47" s="26">
        <v>7664.5</v>
      </c>
      <c r="E47" s="27">
        <v>1244.0481</v>
      </c>
      <c r="F47" s="27">
        <v>4489.8946999999998</v>
      </c>
      <c r="G47" s="27">
        <v>1930.5572</v>
      </c>
      <c r="H47" s="27">
        <v>201.72980000000001</v>
      </c>
    </row>
    <row r="48" spans="1:8" ht="11" customHeight="1" x14ac:dyDescent="0.35">
      <c r="A48" s="1"/>
      <c r="B48" s="25" t="s">
        <v>822</v>
      </c>
      <c r="C48" s="26">
        <v>0</v>
      </c>
      <c r="D48" s="26">
        <v>7665.8</v>
      </c>
      <c r="E48" s="27">
        <v>1231.4416000000001</v>
      </c>
      <c r="F48" s="27">
        <v>4491.5749999999998</v>
      </c>
      <c r="G48" s="27">
        <v>1942.7834</v>
      </c>
      <c r="H48" s="27">
        <v>216.904</v>
      </c>
    </row>
    <row r="49" spans="1:8" ht="11" customHeight="1" x14ac:dyDescent="0.35">
      <c r="A49" s="1"/>
      <c r="B49" s="25" t="s">
        <v>823</v>
      </c>
      <c r="C49" s="26">
        <v>0</v>
      </c>
      <c r="D49" s="26">
        <v>7633.9</v>
      </c>
      <c r="E49" s="27">
        <v>1215.2708</v>
      </c>
      <c r="F49" s="27">
        <v>4485.6769000000004</v>
      </c>
      <c r="G49" s="27">
        <v>1932.9522999999999</v>
      </c>
      <c r="H49" s="27">
        <v>219.00989999999999</v>
      </c>
    </row>
    <row r="50" spans="1:8" ht="11" customHeight="1" x14ac:dyDescent="0.35">
      <c r="A50" s="1"/>
      <c r="B50" s="25" t="s">
        <v>824</v>
      </c>
      <c r="C50" s="26">
        <v>0</v>
      </c>
      <c r="D50" s="26">
        <v>7650.52</v>
      </c>
      <c r="E50" s="27">
        <v>1210.3435999999999</v>
      </c>
      <c r="F50" s="27">
        <v>4498.9584999999997</v>
      </c>
      <c r="G50" s="27">
        <v>1941.2179000000001</v>
      </c>
      <c r="H50" s="27">
        <v>232.02070000000001</v>
      </c>
    </row>
    <row r="51" spans="1:8" ht="11" customHeight="1" x14ac:dyDescent="0.35">
      <c r="A51" s="1"/>
      <c r="B51" s="25" t="s">
        <v>825</v>
      </c>
      <c r="C51" s="26">
        <v>0</v>
      </c>
      <c r="D51" s="26">
        <v>7579.72</v>
      </c>
      <c r="E51" s="27">
        <v>1173.0027</v>
      </c>
      <c r="F51" s="27">
        <v>4502.2485999999999</v>
      </c>
      <c r="G51" s="27">
        <v>1904.4686999999999</v>
      </c>
      <c r="H51" s="27">
        <v>229.89570000000001</v>
      </c>
    </row>
    <row r="52" spans="1:8" ht="11" customHeight="1" x14ac:dyDescent="0.35">
      <c r="A52" s="1"/>
      <c r="B52" s="25" t="s">
        <v>826</v>
      </c>
      <c r="C52" s="26">
        <v>0</v>
      </c>
      <c r="D52" s="26">
        <v>7548.18</v>
      </c>
      <c r="E52" s="27">
        <v>1118.5187000000001</v>
      </c>
      <c r="F52" s="27">
        <v>4558.7595000000001</v>
      </c>
      <c r="G52" s="27">
        <v>1870.9018000000001</v>
      </c>
      <c r="H52" s="27">
        <v>237.05449999999999</v>
      </c>
    </row>
    <row r="53" spans="1:8" ht="11" customHeight="1" x14ac:dyDescent="0.35">
      <c r="A53" s="1"/>
      <c r="B53" s="25" t="s">
        <v>827</v>
      </c>
      <c r="C53" s="26">
        <v>0</v>
      </c>
      <c r="D53" s="26">
        <v>7209.26</v>
      </c>
      <c r="E53" s="27">
        <v>1074.6543999999999</v>
      </c>
      <c r="F53" s="27">
        <v>4297.9142000000002</v>
      </c>
      <c r="G53" s="27">
        <v>1836.6913999999999</v>
      </c>
      <c r="H53" s="27">
        <v>231.75059999999999</v>
      </c>
    </row>
    <row r="54" spans="1:8" ht="11" customHeight="1" x14ac:dyDescent="0.35">
      <c r="A54" s="1"/>
      <c r="B54" s="25" t="s">
        <v>828</v>
      </c>
      <c r="C54" s="26">
        <v>0</v>
      </c>
      <c r="D54" s="26">
        <v>7111.66</v>
      </c>
      <c r="E54" s="27">
        <v>1057.6492000000001</v>
      </c>
      <c r="F54" s="27">
        <v>4232.1057000000001</v>
      </c>
      <c r="G54" s="27">
        <v>1821.9050999999999</v>
      </c>
      <c r="H54" s="27">
        <v>232.13210000000001</v>
      </c>
    </row>
    <row r="55" spans="1:8" ht="11" customHeight="1" x14ac:dyDescent="0.35">
      <c r="A55" s="1"/>
      <c r="B55" s="25" t="s">
        <v>56</v>
      </c>
      <c r="C55" s="26">
        <v>0</v>
      </c>
      <c r="D55" s="26">
        <v>6812.66</v>
      </c>
      <c r="E55" s="27">
        <v>1025.7188000000001</v>
      </c>
      <c r="F55" s="27">
        <v>3981.7249000000002</v>
      </c>
      <c r="G55" s="27">
        <v>1805.2163</v>
      </c>
      <c r="H55" s="27">
        <v>219.02979999999999</v>
      </c>
    </row>
    <row r="56" spans="1:8" ht="17" customHeight="1" x14ac:dyDescent="0.35">
      <c r="A56" s="1"/>
      <c r="B56" s="28" t="s">
        <v>841</v>
      </c>
      <c r="C56" s="29">
        <v>0</v>
      </c>
      <c r="D56" s="29">
        <v>7845.1</v>
      </c>
      <c r="E56" s="30">
        <v>1266.4499000000001</v>
      </c>
      <c r="F56" s="30">
        <v>4760.7938000000004</v>
      </c>
      <c r="G56" s="30">
        <v>1942.7834</v>
      </c>
      <c r="H56" s="30">
        <v>242.57740000000001</v>
      </c>
    </row>
    <row r="57" spans="1:8" ht="17" customHeight="1" x14ac:dyDescent="0.35">
      <c r="A57" s="1"/>
      <c r="B57" s="28" t="s">
        <v>842</v>
      </c>
      <c r="C57" s="29">
        <v>0</v>
      </c>
      <c r="D57" s="29">
        <v>6316.4</v>
      </c>
      <c r="E57" s="30">
        <v>930.01070000000004</v>
      </c>
      <c r="F57" s="30">
        <v>3596.8661999999999</v>
      </c>
      <c r="G57" s="30">
        <v>1763.5934</v>
      </c>
      <c r="H57" s="30">
        <v>174.166</v>
      </c>
    </row>
    <row r="58" spans="1:8" ht="17" customHeight="1" x14ac:dyDescent="0.35">
      <c r="A58" s="1"/>
      <c r="B58" s="28" t="s">
        <v>843</v>
      </c>
      <c r="C58" s="29">
        <v>0</v>
      </c>
      <c r="D58" s="29">
        <v>7265.1937500000004</v>
      </c>
      <c r="E58" s="30">
        <v>1113.5547395833332</v>
      </c>
      <c r="F58" s="30">
        <v>4299.8656062500004</v>
      </c>
      <c r="G58" s="30">
        <v>1851.7734041666665</v>
      </c>
      <c r="H58" s="30">
        <v>222.67784583333332</v>
      </c>
    </row>
    <row r="59" spans="1:8" ht="17" customHeight="1" x14ac:dyDescent="0.35">
      <c r="A59" s="1"/>
      <c r="B59" s="23" t="s">
        <v>844</v>
      </c>
      <c r="C59" s="31">
        <v>0</v>
      </c>
      <c r="D59" s="31">
        <v>174364.65</v>
      </c>
      <c r="E59" s="32">
        <v>26725.313750000001</v>
      </c>
      <c r="F59" s="32">
        <v>103196.77455</v>
      </c>
      <c r="G59" s="32">
        <v>44442.561699999998</v>
      </c>
      <c r="H59" s="32">
        <v>5344.2682999999997</v>
      </c>
    </row>
    <row r="60" spans="1:8" x14ac:dyDescent="0.35">
      <c r="A60" s="1"/>
      <c r="B60" s="1"/>
      <c r="C60" s="1"/>
      <c r="D60" s="1"/>
      <c r="E60" s="1"/>
      <c r="F60" s="1"/>
      <c r="G60" s="1"/>
      <c r="H60" s="1"/>
    </row>
    <row r="61" spans="1:8" ht="15.5" x14ac:dyDescent="0.35">
      <c r="A61" s="1"/>
      <c r="B61" s="33" t="s">
        <v>845</v>
      </c>
      <c r="C61" s="1"/>
      <c r="D61" s="1"/>
      <c r="E61" s="1"/>
      <c r="F61" s="1"/>
      <c r="G61" s="1"/>
      <c r="H61" s="1"/>
    </row>
    <row r="62" spans="1:8" ht="15.5" x14ac:dyDescent="0.35">
      <c r="A62" s="1"/>
      <c r="B62" s="33"/>
      <c r="C62" s="1"/>
      <c r="D62" s="1"/>
      <c r="E62" s="1"/>
      <c r="F62" s="1"/>
      <c r="G62" s="1"/>
      <c r="H62" s="1"/>
    </row>
    <row r="63" spans="1:8" x14ac:dyDescent="0.35">
      <c r="A63" s="1"/>
      <c r="B63" s="34"/>
      <c r="C63" s="34"/>
      <c r="D63" s="1" t="s">
        <v>846</v>
      </c>
      <c r="E63" s="35"/>
      <c r="F63" s="1"/>
      <c r="G63" s="1"/>
      <c r="H63" s="1"/>
    </row>
    <row r="64" spans="1:8" x14ac:dyDescent="0.35">
      <c r="A64" s="1"/>
      <c r="B64" s="36"/>
      <c r="C64" s="36"/>
      <c r="D64" s="1" t="s">
        <v>847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848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09" t="s">
        <v>834</v>
      </c>
      <c r="C6" s="207" t="s">
        <v>849</v>
      </c>
      <c r="D6" s="207"/>
      <c r="E6" s="207"/>
      <c r="F6" s="207"/>
      <c r="G6" s="207"/>
      <c r="H6" s="207"/>
      <c r="I6" s="207"/>
      <c r="J6" s="207"/>
      <c r="K6" s="207"/>
      <c r="L6" s="207"/>
      <c r="M6" s="207"/>
      <c r="N6" s="207"/>
      <c r="O6" s="207"/>
      <c r="P6" s="207"/>
      <c r="Q6" s="207"/>
      <c r="R6" s="207"/>
      <c r="S6" s="207"/>
      <c r="T6" s="207"/>
      <c r="U6" s="207"/>
      <c r="V6" s="207"/>
      <c r="W6" s="207"/>
      <c r="X6" s="208" t="s">
        <v>850</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851</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35">
      <c r="A7" s="1"/>
      <c r="B7" s="209"/>
      <c r="C7" s="38" t="s">
        <v>852</v>
      </c>
      <c r="D7" s="38" t="s">
        <v>853</v>
      </c>
      <c r="E7" s="38" t="s">
        <v>854</v>
      </c>
      <c r="F7" s="38" t="s">
        <v>855</v>
      </c>
      <c r="G7" s="38" t="s">
        <v>856</v>
      </c>
      <c r="H7" s="38" t="s">
        <v>857</v>
      </c>
      <c r="I7" s="38" t="s">
        <v>858</v>
      </c>
      <c r="J7" s="38" t="s">
        <v>859</v>
      </c>
      <c r="K7" s="38" t="s">
        <v>860</v>
      </c>
      <c r="L7" s="38" t="s">
        <v>861</v>
      </c>
      <c r="M7" s="38" t="s">
        <v>862</v>
      </c>
      <c r="N7" s="38" t="s">
        <v>863</v>
      </c>
      <c r="O7" s="38" t="s">
        <v>864</v>
      </c>
      <c r="P7" s="38" t="s">
        <v>865</v>
      </c>
      <c r="Q7" s="38" t="s">
        <v>866</v>
      </c>
      <c r="R7" s="38" t="s">
        <v>867</v>
      </c>
      <c r="S7" s="38" t="s">
        <v>868</v>
      </c>
      <c r="T7" s="38" t="s">
        <v>869</v>
      </c>
      <c r="U7" s="38" t="s">
        <v>870</v>
      </c>
      <c r="V7" s="38" t="s">
        <v>871</v>
      </c>
      <c r="W7" s="38" t="s">
        <v>872</v>
      </c>
      <c r="X7" s="39" t="s">
        <v>873</v>
      </c>
      <c r="Y7" s="39" t="s">
        <v>874</v>
      </c>
      <c r="Z7" s="39" t="s">
        <v>875</v>
      </c>
      <c r="AA7" s="39" t="s">
        <v>852</v>
      </c>
      <c r="AB7" s="39" t="s">
        <v>853</v>
      </c>
      <c r="AC7" s="39" t="s">
        <v>876</v>
      </c>
      <c r="AD7" s="39" t="s">
        <v>856</v>
      </c>
      <c r="AE7" s="39" t="s">
        <v>857</v>
      </c>
      <c r="AF7" s="39" t="s">
        <v>877</v>
      </c>
      <c r="AG7" s="39" t="s">
        <v>858</v>
      </c>
      <c r="AH7" s="39" t="s">
        <v>878</v>
      </c>
      <c r="AI7" s="39" t="s">
        <v>879</v>
      </c>
      <c r="AJ7" s="39" t="s">
        <v>880</v>
      </c>
      <c r="AK7" s="39" t="s">
        <v>881</v>
      </c>
      <c r="AL7" s="39" t="s">
        <v>882</v>
      </c>
      <c r="AM7" s="39" t="s">
        <v>883</v>
      </c>
      <c r="AN7" s="39" t="s">
        <v>350</v>
      </c>
      <c r="AO7" s="39" t="s">
        <v>884</v>
      </c>
      <c r="AP7" s="39" t="s">
        <v>354</v>
      </c>
      <c r="AQ7" s="39" t="s">
        <v>885</v>
      </c>
      <c r="AR7" s="39" t="s">
        <v>886</v>
      </c>
      <c r="AS7" s="39" t="s">
        <v>887</v>
      </c>
      <c r="AT7" s="39" t="s">
        <v>888</v>
      </c>
      <c r="AU7" s="39" t="s">
        <v>889</v>
      </c>
      <c r="AV7" s="39" t="s">
        <v>890</v>
      </c>
      <c r="AW7" s="39" t="s">
        <v>891</v>
      </c>
      <c r="AX7" s="39" t="s">
        <v>865</v>
      </c>
      <c r="AY7" s="39" t="s">
        <v>892</v>
      </c>
      <c r="AZ7" s="39" t="s">
        <v>893</v>
      </c>
      <c r="BA7" s="39" t="s">
        <v>894</v>
      </c>
      <c r="BB7" s="39" t="s">
        <v>866</v>
      </c>
      <c r="BC7" s="39" t="s">
        <v>895</v>
      </c>
      <c r="BD7" s="39" t="s">
        <v>868</v>
      </c>
      <c r="BE7" s="39" t="s">
        <v>896</v>
      </c>
      <c r="BF7" s="39" t="s">
        <v>897</v>
      </c>
      <c r="BG7" s="39" t="s">
        <v>898</v>
      </c>
      <c r="BH7" s="39" t="s">
        <v>899</v>
      </c>
      <c r="BI7" s="39" t="s">
        <v>900</v>
      </c>
      <c r="BJ7" s="39" t="s">
        <v>870</v>
      </c>
      <c r="BK7" s="39" t="s">
        <v>901</v>
      </c>
      <c r="BL7" s="39" t="s">
        <v>902</v>
      </c>
      <c r="BM7" s="39" t="s">
        <v>871</v>
      </c>
      <c r="BN7" s="39" t="s">
        <v>139</v>
      </c>
      <c r="BO7" s="39" t="s">
        <v>872</v>
      </c>
      <c r="BP7" s="38" t="s">
        <v>903</v>
      </c>
      <c r="BQ7" s="38" t="s">
        <v>852</v>
      </c>
      <c r="BR7" s="38" t="s">
        <v>904</v>
      </c>
      <c r="BS7" s="38" t="s">
        <v>905</v>
      </c>
      <c r="BT7" s="38" t="s">
        <v>906</v>
      </c>
      <c r="BU7" s="38" t="s">
        <v>907</v>
      </c>
      <c r="BV7" s="38" t="s">
        <v>908</v>
      </c>
      <c r="BW7" s="38" t="s">
        <v>909</v>
      </c>
      <c r="BX7" s="38" t="s">
        <v>910</v>
      </c>
      <c r="BY7" s="38" t="s">
        <v>858</v>
      </c>
      <c r="BZ7" s="38" t="s">
        <v>911</v>
      </c>
      <c r="CA7" s="38" t="s">
        <v>912</v>
      </c>
      <c r="CB7" s="38" t="s">
        <v>882</v>
      </c>
      <c r="CC7" s="38" t="s">
        <v>884</v>
      </c>
      <c r="CD7" s="38" t="s">
        <v>354</v>
      </c>
      <c r="CE7" s="38" t="s">
        <v>358</v>
      </c>
      <c r="CF7" s="38" t="s">
        <v>913</v>
      </c>
      <c r="CG7" s="38" t="s">
        <v>914</v>
      </c>
      <c r="CH7" s="38" t="s">
        <v>887</v>
      </c>
      <c r="CI7" s="38" t="s">
        <v>888</v>
      </c>
      <c r="CJ7" s="38" t="s">
        <v>889</v>
      </c>
      <c r="CK7" s="38" t="s">
        <v>891</v>
      </c>
      <c r="CL7" s="38" t="s">
        <v>915</v>
      </c>
      <c r="CM7" s="38" t="s">
        <v>866</v>
      </c>
      <c r="CN7" s="38" t="s">
        <v>868</v>
      </c>
      <c r="CO7" s="38" t="s">
        <v>916</v>
      </c>
      <c r="CP7" s="38" t="s">
        <v>479</v>
      </c>
      <c r="CQ7" s="38" t="s">
        <v>870</v>
      </c>
      <c r="CR7" s="38" t="s">
        <v>139</v>
      </c>
      <c r="CS7" s="38" t="s">
        <v>872</v>
      </c>
      <c r="CT7" s="38" t="s">
        <v>917</v>
      </c>
    </row>
    <row r="8" spans="1:98" ht="15.5" x14ac:dyDescent="0.35">
      <c r="A8" s="1"/>
      <c r="B8" s="40" t="s">
        <v>782</v>
      </c>
      <c r="C8" s="41"/>
      <c r="D8" s="41"/>
      <c r="E8" s="41">
        <v>31.68271</v>
      </c>
      <c r="F8" s="41">
        <v>12.984</v>
      </c>
      <c r="G8" s="41"/>
      <c r="H8" s="41">
        <v>4.2530000000000001</v>
      </c>
      <c r="I8" s="41"/>
      <c r="J8" s="41"/>
      <c r="K8" s="41">
        <v>18.610399999999998</v>
      </c>
      <c r="L8" s="41">
        <v>25.267600000000002</v>
      </c>
      <c r="M8" s="41">
        <v>13.684699999999999</v>
      </c>
      <c r="N8" s="41">
        <v>12.59</v>
      </c>
      <c r="O8" s="41">
        <v>32.758000000000003</v>
      </c>
      <c r="P8" s="41"/>
      <c r="Q8" s="41"/>
      <c r="R8" s="41">
        <v>51.034999999999997</v>
      </c>
      <c r="S8" s="41"/>
      <c r="T8" s="41">
        <v>17.165600000000001</v>
      </c>
      <c r="U8" s="41"/>
      <c r="V8" s="41">
        <v>8.8000000000000007</v>
      </c>
      <c r="W8" s="41"/>
      <c r="X8" s="41">
        <v>154.89082999999999</v>
      </c>
      <c r="Y8" s="41"/>
      <c r="Z8" s="41">
        <v>3.28932</v>
      </c>
      <c r="AA8" s="41"/>
      <c r="AB8" s="41"/>
      <c r="AC8" s="41">
        <v>15.75</v>
      </c>
      <c r="AD8" s="41"/>
      <c r="AE8" s="41">
        <v>4.26</v>
      </c>
      <c r="AF8" s="41">
        <v>1.2</v>
      </c>
      <c r="AG8" s="41"/>
      <c r="AH8" s="41"/>
      <c r="AI8" s="41"/>
      <c r="AJ8" s="41">
        <v>5.33786</v>
      </c>
      <c r="AK8" s="41">
        <v>0</v>
      </c>
      <c r="AL8" s="41">
        <v>1.0226</v>
      </c>
      <c r="AM8" s="41">
        <v>55.753430000000002</v>
      </c>
      <c r="AN8" s="41">
        <v>112.18964</v>
      </c>
      <c r="AO8" s="41">
        <v>28.479900000000001</v>
      </c>
      <c r="AP8" s="41">
        <v>0.81</v>
      </c>
      <c r="AQ8" s="41">
        <v>165.4</v>
      </c>
      <c r="AR8" s="41"/>
      <c r="AS8" s="41">
        <v>37.725099999999998</v>
      </c>
      <c r="AT8" s="41">
        <v>31.47</v>
      </c>
      <c r="AU8" s="41"/>
      <c r="AV8" s="41">
        <v>196.98609999999999</v>
      </c>
      <c r="AW8" s="41">
        <v>36.337299999999999</v>
      </c>
      <c r="AX8" s="41"/>
      <c r="AY8" s="41"/>
      <c r="AZ8" s="41"/>
      <c r="BA8" s="41">
        <v>2.5</v>
      </c>
      <c r="BB8" s="41"/>
      <c r="BC8" s="41">
        <v>61.362389999999998</v>
      </c>
      <c r="BD8" s="41"/>
      <c r="BE8" s="41">
        <v>19.100000000000001</v>
      </c>
      <c r="BF8" s="41"/>
      <c r="BG8" s="41"/>
      <c r="BH8" s="41"/>
      <c r="BI8" s="41">
        <v>9.8028600000000008</v>
      </c>
      <c r="BJ8" s="41"/>
      <c r="BK8" s="41">
        <v>5.4247300000000003</v>
      </c>
      <c r="BL8" s="41"/>
      <c r="BM8" s="41">
        <v>6.851</v>
      </c>
      <c r="BN8" s="41">
        <v>47.72</v>
      </c>
      <c r="BO8" s="41">
        <v>1.83</v>
      </c>
      <c r="BP8" s="41">
        <v>140.77431000000001</v>
      </c>
      <c r="BQ8" s="41"/>
      <c r="BR8" s="41">
        <v>4.8528000000000002</v>
      </c>
      <c r="BS8" s="41">
        <v>125.4682</v>
      </c>
      <c r="BT8" s="41">
        <v>11.693210000000001</v>
      </c>
      <c r="BU8" s="41"/>
      <c r="BV8" s="41">
        <v>35.563600000000001</v>
      </c>
      <c r="BW8" s="41">
        <v>3.85819</v>
      </c>
      <c r="BX8" s="41">
        <v>12.36</v>
      </c>
      <c r="BY8" s="41"/>
      <c r="BZ8" s="41">
        <v>91.684510000000003</v>
      </c>
      <c r="CA8" s="41">
        <v>24.936889999999998</v>
      </c>
      <c r="CB8" s="41">
        <v>0.39489999999999997</v>
      </c>
      <c r="CC8" s="41">
        <v>0.81</v>
      </c>
      <c r="CD8" s="41">
        <v>23.891100000000002</v>
      </c>
      <c r="CE8" s="41">
        <v>448.82202999999998</v>
      </c>
      <c r="CF8" s="41">
        <v>11.3508</v>
      </c>
      <c r="CG8" s="41">
        <v>153.2998</v>
      </c>
      <c r="CH8" s="41">
        <v>17.841290000000001</v>
      </c>
      <c r="CI8" s="41"/>
      <c r="CJ8" s="41"/>
      <c r="CK8" s="41">
        <v>17.505700000000001</v>
      </c>
      <c r="CL8" s="41">
        <v>4.9600799999999996</v>
      </c>
      <c r="CM8" s="41"/>
      <c r="CN8" s="41"/>
      <c r="CO8" s="41">
        <v>15.6617</v>
      </c>
      <c r="CP8" s="41">
        <v>288.745</v>
      </c>
      <c r="CQ8" s="41"/>
      <c r="CR8" s="41">
        <v>34.186999999999998</v>
      </c>
      <c r="CS8" s="41"/>
      <c r="CT8" s="41">
        <v>24.513000000000002</v>
      </c>
    </row>
    <row r="9" spans="1:98" ht="15.5" x14ac:dyDescent="0.35">
      <c r="A9" s="1"/>
      <c r="B9" s="42" t="s">
        <v>783</v>
      </c>
      <c r="C9" s="43"/>
      <c r="D9" s="43"/>
      <c r="E9" s="43">
        <v>32.699179999999998</v>
      </c>
      <c r="F9" s="43">
        <v>12.457000000000001</v>
      </c>
      <c r="G9" s="43"/>
      <c r="H9" s="43">
        <v>4.2770000000000001</v>
      </c>
      <c r="I9" s="43"/>
      <c r="J9" s="43"/>
      <c r="K9" s="43">
        <v>18.946300000000001</v>
      </c>
      <c r="L9" s="43">
        <v>25.406600000000001</v>
      </c>
      <c r="M9" s="43">
        <v>13.619400000000001</v>
      </c>
      <c r="N9" s="43">
        <v>12.6</v>
      </c>
      <c r="O9" s="43">
        <v>32.921999999999997</v>
      </c>
      <c r="P9" s="43"/>
      <c r="Q9" s="43"/>
      <c r="R9" s="43">
        <v>51.122</v>
      </c>
      <c r="S9" s="43"/>
      <c r="T9" s="43">
        <v>17.673500000000001</v>
      </c>
      <c r="U9" s="43"/>
      <c r="V9" s="43">
        <v>9.6999999999999993</v>
      </c>
      <c r="W9" s="43"/>
      <c r="X9" s="43">
        <v>140.20998</v>
      </c>
      <c r="Y9" s="43"/>
      <c r="Z9" s="43">
        <v>3.33908</v>
      </c>
      <c r="AA9" s="43"/>
      <c r="AB9" s="43"/>
      <c r="AC9" s="43">
        <v>15.96</v>
      </c>
      <c r="AD9" s="43"/>
      <c r="AE9" s="43">
        <v>4.2960000000000003</v>
      </c>
      <c r="AF9" s="43">
        <v>1.2</v>
      </c>
      <c r="AG9" s="43"/>
      <c r="AH9" s="43"/>
      <c r="AI9" s="43"/>
      <c r="AJ9" s="43">
        <v>5.3343100000000003</v>
      </c>
      <c r="AK9" s="43">
        <v>0</v>
      </c>
      <c r="AL9" s="43">
        <v>0.92730000000000001</v>
      </c>
      <c r="AM9" s="43">
        <v>55.204859999999996</v>
      </c>
      <c r="AN9" s="43">
        <v>113.18487</v>
      </c>
      <c r="AO9" s="43">
        <v>28.398499999999999</v>
      </c>
      <c r="AP9" s="43">
        <v>0.7</v>
      </c>
      <c r="AQ9" s="43">
        <v>165.31</v>
      </c>
      <c r="AR9" s="43"/>
      <c r="AS9" s="43">
        <v>37.975270000000002</v>
      </c>
      <c r="AT9" s="43">
        <v>32.61</v>
      </c>
      <c r="AU9" s="43"/>
      <c r="AV9" s="43">
        <v>198.83240000000001</v>
      </c>
      <c r="AW9" s="43">
        <v>37.124699999999997</v>
      </c>
      <c r="AX9" s="43"/>
      <c r="AY9" s="43"/>
      <c r="AZ9" s="43"/>
      <c r="BA9" s="43">
        <v>2.5</v>
      </c>
      <c r="BB9" s="43"/>
      <c r="BC9" s="43">
        <v>61.511400000000002</v>
      </c>
      <c r="BD9" s="43"/>
      <c r="BE9" s="43">
        <v>19.100000000000001</v>
      </c>
      <c r="BF9" s="43"/>
      <c r="BG9" s="43"/>
      <c r="BH9" s="43"/>
      <c r="BI9" s="43">
        <v>9.7513500000000004</v>
      </c>
      <c r="BJ9" s="43"/>
      <c r="BK9" s="43">
        <v>5.40205</v>
      </c>
      <c r="BL9" s="43"/>
      <c r="BM9" s="43">
        <v>6.5209999999999999</v>
      </c>
      <c r="BN9" s="43">
        <v>49.185000000000002</v>
      </c>
      <c r="BO9" s="43">
        <v>1.92</v>
      </c>
      <c r="BP9" s="43">
        <v>140.91291000000001</v>
      </c>
      <c r="BQ9" s="43"/>
      <c r="BR9" s="43">
        <v>4.9747000000000003</v>
      </c>
      <c r="BS9" s="43">
        <v>125.1503</v>
      </c>
      <c r="BT9" s="43">
        <v>10.262409999999999</v>
      </c>
      <c r="BU9" s="43"/>
      <c r="BV9" s="43">
        <v>35.129800000000003</v>
      </c>
      <c r="BW9" s="43">
        <v>3.9634800000000001</v>
      </c>
      <c r="BX9" s="43">
        <v>12.31</v>
      </c>
      <c r="BY9" s="43"/>
      <c r="BZ9" s="43">
        <v>91.42698</v>
      </c>
      <c r="CA9" s="43">
        <v>24.87726</v>
      </c>
      <c r="CB9" s="43">
        <v>0.37819999999999998</v>
      </c>
      <c r="CC9" s="43">
        <v>0.78700000000000003</v>
      </c>
      <c r="CD9" s="43">
        <v>23.49295</v>
      </c>
      <c r="CE9" s="43">
        <v>452.15775000000002</v>
      </c>
      <c r="CF9" s="43">
        <v>11.144600000000001</v>
      </c>
      <c r="CG9" s="43">
        <v>160.8005</v>
      </c>
      <c r="CH9" s="43">
        <v>17.77815</v>
      </c>
      <c r="CI9" s="43"/>
      <c r="CJ9" s="43"/>
      <c r="CK9" s="43">
        <v>17.5322</v>
      </c>
      <c r="CL9" s="43">
        <v>4.9361899999999999</v>
      </c>
      <c r="CM9" s="43"/>
      <c r="CN9" s="43"/>
      <c r="CO9" s="43">
        <v>15.73734</v>
      </c>
      <c r="CP9" s="43">
        <v>291.09699999999998</v>
      </c>
      <c r="CQ9" s="43"/>
      <c r="CR9" s="43">
        <v>34.014000000000003</v>
      </c>
      <c r="CS9" s="43"/>
      <c r="CT9" s="43">
        <v>28.702999999999999</v>
      </c>
    </row>
    <row r="10" spans="1:98" ht="15.5" x14ac:dyDescent="0.35">
      <c r="A10" s="1"/>
      <c r="B10" s="42" t="s">
        <v>784</v>
      </c>
      <c r="C10" s="43"/>
      <c r="D10" s="43"/>
      <c r="E10" s="43">
        <v>34.007710000000003</v>
      </c>
      <c r="F10" s="43">
        <v>13.413</v>
      </c>
      <c r="G10" s="43"/>
      <c r="H10" s="43">
        <v>4.2679999999999998</v>
      </c>
      <c r="I10" s="43"/>
      <c r="J10" s="43"/>
      <c r="K10" s="43">
        <v>18.7042</v>
      </c>
      <c r="L10" s="43">
        <v>25.5001</v>
      </c>
      <c r="M10" s="43">
        <v>14.133699999999999</v>
      </c>
      <c r="N10" s="43">
        <v>12.66</v>
      </c>
      <c r="O10" s="43">
        <v>31.988</v>
      </c>
      <c r="P10" s="43"/>
      <c r="Q10" s="43"/>
      <c r="R10" s="43">
        <v>51.116999999999997</v>
      </c>
      <c r="S10" s="43"/>
      <c r="T10" s="43">
        <v>17.420300000000001</v>
      </c>
      <c r="U10" s="43"/>
      <c r="V10" s="43">
        <v>9.8000000000000007</v>
      </c>
      <c r="W10" s="43"/>
      <c r="X10" s="43">
        <v>134.88316</v>
      </c>
      <c r="Y10" s="43"/>
      <c r="Z10" s="43">
        <v>3.2789799999999998</v>
      </c>
      <c r="AA10" s="43"/>
      <c r="AB10" s="43"/>
      <c r="AC10" s="43">
        <v>15.56</v>
      </c>
      <c r="AD10" s="43"/>
      <c r="AE10" s="43">
        <v>4.1970000000000001</v>
      </c>
      <c r="AF10" s="43">
        <v>1.1000000000000001</v>
      </c>
      <c r="AG10" s="43"/>
      <c r="AH10" s="43"/>
      <c r="AI10" s="43"/>
      <c r="AJ10" s="43">
        <v>5.31128</v>
      </c>
      <c r="AK10" s="43">
        <v>0</v>
      </c>
      <c r="AL10" s="43">
        <v>0.85660000000000003</v>
      </c>
      <c r="AM10" s="43">
        <v>54.922780000000003</v>
      </c>
      <c r="AN10" s="43">
        <v>112.47736999999999</v>
      </c>
      <c r="AO10" s="43">
        <v>28.302900000000001</v>
      </c>
      <c r="AP10" s="43">
        <v>0.64</v>
      </c>
      <c r="AQ10" s="43">
        <v>170.17</v>
      </c>
      <c r="AR10" s="43"/>
      <c r="AS10" s="43">
        <v>36.97804</v>
      </c>
      <c r="AT10" s="43">
        <v>34.549999999999997</v>
      </c>
      <c r="AU10" s="43"/>
      <c r="AV10" s="43">
        <v>198.83920000000001</v>
      </c>
      <c r="AW10" s="43">
        <v>37.551000000000002</v>
      </c>
      <c r="AX10" s="43"/>
      <c r="AY10" s="43">
        <v>0.39384999999999998</v>
      </c>
      <c r="AZ10" s="43"/>
      <c r="BA10" s="43">
        <v>2.6</v>
      </c>
      <c r="BB10" s="43"/>
      <c r="BC10" s="43">
        <v>61.349820000000001</v>
      </c>
      <c r="BD10" s="43"/>
      <c r="BE10" s="43">
        <v>19.100000000000001</v>
      </c>
      <c r="BF10" s="43"/>
      <c r="BG10" s="43"/>
      <c r="BH10" s="43"/>
      <c r="BI10" s="43">
        <v>9.8666599999999995</v>
      </c>
      <c r="BJ10" s="43"/>
      <c r="BK10" s="43">
        <v>5.3674600000000003</v>
      </c>
      <c r="BL10" s="43"/>
      <c r="BM10" s="43">
        <v>6.452</v>
      </c>
      <c r="BN10" s="43">
        <v>48.094000000000001</v>
      </c>
      <c r="BO10" s="43">
        <v>1.94</v>
      </c>
      <c r="BP10" s="43">
        <v>140.09007</v>
      </c>
      <c r="BQ10" s="43"/>
      <c r="BR10" s="43">
        <v>5.0265000000000004</v>
      </c>
      <c r="BS10" s="43">
        <v>126.45059999999999</v>
      </c>
      <c r="BT10" s="43">
        <v>8.88584</v>
      </c>
      <c r="BU10" s="43"/>
      <c r="BV10" s="43">
        <v>35.610100000000003</v>
      </c>
      <c r="BW10" s="43">
        <v>4.0072999999999999</v>
      </c>
      <c r="BX10" s="43">
        <v>12.24</v>
      </c>
      <c r="BY10" s="43"/>
      <c r="BZ10" s="43">
        <v>92.662019999999998</v>
      </c>
      <c r="CA10" s="43">
        <v>24.927230000000002</v>
      </c>
      <c r="CB10" s="43">
        <v>0.3604</v>
      </c>
      <c r="CC10" s="43">
        <v>0.77900000000000003</v>
      </c>
      <c r="CD10" s="43">
        <v>24.094930000000002</v>
      </c>
      <c r="CE10" s="43">
        <v>448.55874</v>
      </c>
      <c r="CF10" s="43">
        <v>11.2913</v>
      </c>
      <c r="CG10" s="43">
        <v>157.38030000000001</v>
      </c>
      <c r="CH10" s="43">
        <v>18.04271</v>
      </c>
      <c r="CI10" s="43"/>
      <c r="CJ10" s="43"/>
      <c r="CK10" s="43">
        <v>17.861999999999998</v>
      </c>
      <c r="CL10" s="43">
        <v>4.9454599999999997</v>
      </c>
      <c r="CM10" s="43"/>
      <c r="CN10" s="43"/>
      <c r="CO10" s="43">
        <v>15.3148</v>
      </c>
      <c r="CP10" s="43">
        <v>291.48500000000001</v>
      </c>
      <c r="CQ10" s="43"/>
      <c r="CR10" s="43">
        <v>34.46</v>
      </c>
      <c r="CS10" s="43"/>
      <c r="CT10" s="43">
        <v>29.495999999999999</v>
      </c>
    </row>
    <row r="11" spans="1:98" ht="15.5" x14ac:dyDescent="0.35">
      <c r="A11" s="1"/>
      <c r="B11" s="42" t="s">
        <v>785</v>
      </c>
      <c r="C11" s="43"/>
      <c r="D11" s="43"/>
      <c r="E11" s="43">
        <v>35.145940000000003</v>
      </c>
      <c r="F11" s="43">
        <v>13.131</v>
      </c>
      <c r="G11" s="43"/>
      <c r="H11" s="43">
        <v>4.3460000000000001</v>
      </c>
      <c r="I11" s="43"/>
      <c r="J11" s="43"/>
      <c r="K11" s="43">
        <v>18.845800000000001</v>
      </c>
      <c r="L11" s="43">
        <v>25.9771</v>
      </c>
      <c r="M11" s="43">
        <v>13.993600000000001</v>
      </c>
      <c r="N11" s="43">
        <v>12.72</v>
      </c>
      <c r="O11" s="43">
        <v>32.027999999999999</v>
      </c>
      <c r="P11" s="43"/>
      <c r="Q11" s="43"/>
      <c r="R11" s="43">
        <v>51.357999999999997</v>
      </c>
      <c r="S11" s="43"/>
      <c r="T11" s="43">
        <v>17.1266</v>
      </c>
      <c r="U11" s="43"/>
      <c r="V11" s="43">
        <v>9.9</v>
      </c>
      <c r="W11" s="43"/>
      <c r="X11" s="43">
        <v>116.56977000000001</v>
      </c>
      <c r="Y11" s="43"/>
      <c r="Z11" s="43">
        <v>3.3315399999999999</v>
      </c>
      <c r="AA11" s="43"/>
      <c r="AB11" s="43"/>
      <c r="AC11" s="43">
        <v>15.29</v>
      </c>
      <c r="AD11" s="43"/>
      <c r="AE11" s="43">
        <v>4.3090000000000002</v>
      </c>
      <c r="AF11" s="43">
        <v>0.7</v>
      </c>
      <c r="AG11" s="43"/>
      <c r="AH11" s="43"/>
      <c r="AI11" s="43"/>
      <c r="AJ11" s="43">
        <v>5.2735900000000004</v>
      </c>
      <c r="AK11" s="43">
        <v>0</v>
      </c>
      <c r="AL11" s="43">
        <v>0.83909999999999996</v>
      </c>
      <c r="AM11" s="43">
        <v>56.293770000000002</v>
      </c>
      <c r="AN11" s="43">
        <v>113.51394000000001</v>
      </c>
      <c r="AO11" s="43">
        <v>28.9635</v>
      </c>
      <c r="AP11" s="43">
        <v>0.44</v>
      </c>
      <c r="AQ11" s="43">
        <v>165.64</v>
      </c>
      <c r="AR11" s="43"/>
      <c r="AS11" s="43">
        <v>37.648829999999997</v>
      </c>
      <c r="AT11" s="43">
        <v>34.78</v>
      </c>
      <c r="AU11" s="43"/>
      <c r="AV11" s="43">
        <v>198.2431</v>
      </c>
      <c r="AW11" s="43">
        <v>37.920099999999998</v>
      </c>
      <c r="AX11" s="43"/>
      <c r="AY11" s="43">
        <v>0.40853</v>
      </c>
      <c r="AZ11" s="43"/>
      <c r="BA11" s="43">
        <v>2.6</v>
      </c>
      <c r="BB11" s="43"/>
      <c r="BC11" s="43">
        <v>61.197049999999997</v>
      </c>
      <c r="BD11" s="43"/>
      <c r="BE11" s="43">
        <v>19.100000000000001</v>
      </c>
      <c r="BF11" s="43"/>
      <c r="BG11" s="43"/>
      <c r="BH11" s="43"/>
      <c r="BI11" s="43">
        <v>9.8322599999999998</v>
      </c>
      <c r="BJ11" s="43"/>
      <c r="BK11" s="43">
        <v>5.2332299999999998</v>
      </c>
      <c r="BL11" s="43"/>
      <c r="BM11" s="43">
        <v>6.5209999999999999</v>
      </c>
      <c r="BN11" s="43">
        <v>48.877000000000002</v>
      </c>
      <c r="BO11" s="43">
        <v>1.94</v>
      </c>
      <c r="BP11" s="43">
        <v>141.11150000000001</v>
      </c>
      <c r="BQ11" s="43"/>
      <c r="BR11" s="43">
        <v>4.9306999999999999</v>
      </c>
      <c r="BS11" s="43">
        <v>123.0664</v>
      </c>
      <c r="BT11" s="43">
        <v>10.977410000000001</v>
      </c>
      <c r="BU11" s="43"/>
      <c r="BV11" s="43">
        <v>35.330199999999998</v>
      </c>
      <c r="BW11" s="43">
        <v>3.7307000000000001</v>
      </c>
      <c r="BX11" s="43">
        <v>12.63</v>
      </c>
      <c r="BY11" s="43"/>
      <c r="BZ11" s="43">
        <v>93.861270000000005</v>
      </c>
      <c r="CA11" s="43">
        <v>24.96829</v>
      </c>
      <c r="CB11" s="43">
        <v>0.35289999999999999</v>
      </c>
      <c r="CC11" s="43">
        <v>0.77100000000000002</v>
      </c>
      <c r="CD11" s="43">
        <v>24.755479999999999</v>
      </c>
      <c r="CE11" s="43">
        <v>452.82353000000001</v>
      </c>
      <c r="CF11" s="43">
        <v>11.374599999999999</v>
      </c>
      <c r="CG11" s="43">
        <v>154.04480000000001</v>
      </c>
      <c r="CH11" s="43">
        <v>17.620339999999999</v>
      </c>
      <c r="CI11" s="43"/>
      <c r="CJ11" s="43"/>
      <c r="CK11" s="43">
        <v>17.023499999999999</v>
      </c>
      <c r="CL11" s="43">
        <v>4.9042300000000001</v>
      </c>
      <c r="CM11" s="43"/>
      <c r="CN11" s="43"/>
      <c r="CO11" s="43">
        <v>15.45556</v>
      </c>
      <c r="CP11" s="43">
        <v>274.26900000000001</v>
      </c>
      <c r="CQ11" s="43"/>
      <c r="CR11" s="43">
        <v>34.308999999999997</v>
      </c>
      <c r="CS11" s="43"/>
      <c r="CT11" s="43">
        <v>26.318000000000001</v>
      </c>
    </row>
    <row r="12" spans="1:98" ht="15.5" x14ac:dyDescent="0.35">
      <c r="A12" s="1"/>
      <c r="B12" s="42" t="s">
        <v>786</v>
      </c>
      <c r="C12" s="43"/>
      <c r="D12" s="43"/>
      <c r="E12" s="43">
        <v>35.057789999999997</v>
      </c>
      <c r="F12" s="43">
        <v>13.798999999999999</v>
      </c>
      <c r="G12" s="43"/>
      <c r="H12" s="43">
        <v>4.3879999999999999</v>
      </c>
      <c r="I12" s="43"/>
      <c r="J12" s="43"/>
      <c r="K12" s="43">
        <v>19.125599999999999</v>
      </c>
      <c r="L12" s="43">
        <v>26.270800000000001</v>
      </c>
      <c r="M12" s="43">
        <v>13.732900000000001</v>
      </c>
      <c r="N12" s="43">
        <v>12.81</v>
      </c>
      <c r="O12" s="43">
        <v>32.387999999999998</v>
      </c>
      <c r="P12" s="43"/>
      <c r="Q12" s="43"/>
      <c r="R12" s="43">
        <v>51.523000000000003</v>
      </c>
      <c r="S12" s="43"/>
      <c r="T12" s="43">
        <v>17.055299999999999</v>
      </c>
      <c r="U12" s="43"/>
      <c r="V12" s="43">
        <v>10</v>
      </c>
      <c r="W12" s="43"/>
      <c r="X12" s="43">
        <v>115.97273</v>
      </c>
      <c r="Y12" s="43"/>
      <c r="Z12" s="43">
        <v>3.3596300000000001</v>
      </c>
      <c r="AA12" s="43"/>
      <c r="AB12" s="43"/>
      <c r="AC12" s="43">
        <v>14.06</v>
      </c>
      <c r="AD12" s="43"/>
      <c r="AE12" s="43">
        <v>4.3230000000000004</v>
      </c>
      <c r="AF12" s="43">
        <v>0.7</v>
      </c>
      <c r="AG12" s="43"/>
      <c r="AH12" s="43"/>
      <c r="AI12" s="43"/>
      <c r="AJ12" s="43">
        <v>5.2218400000000003</v>
      </c>
      <c r="AK12" s="43">
        <v>0</v>
      </c>
      <c r="AL12" s="43">
        <v>0.82489999999999997</v>
      </c>
      <c r="AM12" s="43">
        <v>56.234090000000002</v>
      </c>
      <c r="AN12" s="43">
        <v>113.34286</v>
      </c>
      <c r="AO12" s="43">
        <v>28.055900000000001</v>
      </c>
      <c r="AP12" s="43">
        <v>0.41</v>
      </c>
      <c r="AQ12" s="43">
        <v>165.62</v>
      </c>
      <c r="AR12" s="43"/>
      <c r="AS12" s="43">
        <v>37.19614</v>
      </c>
      <c r="AT12" s="43">
        <v>34.22</v>
      </c>
      <c r="AU12" s="43"/>
      <c r="AV12" s="43">
        <v>198.756</v>
      </c>
      <c r="AW12" s="43">
        <v>36.470199999999998</v>
      </c>
      <c r="AX12" s="43"/>
      <c r="AY12" s="43">
        <v>0.39062000000000002</v>
      </c>
      <c r="AZ12" s="43"/>
      <c r="BA12" s="43">
        <v>2.5</v>
      </c>
      <c r="BB12" s="43"/>
      <c r="BC12" s="43">
        <v>61.729979999999998</v>
      </c>
      <c r="BD12" s="43"/>
      <c r="BE12" s="43">
        <v>19.100000000000001</v>
      </c>
      <c r="BF12" s="43"/>
      <c r="BG12" s="43"/>
      <c r="BH12" s="43"/>
      <c r="BI12" s="43">
        <v>9.6572300000000002</v>
      </c>
      <c r="BJ12" s="43"/>
      <c r="BK12" s="43">
        <v>5.3069100000000002</v>
      </c>
      <c r="BL12" s="43"/>
      <c r="BM12" s="43">
        <v>6.6520000000000001</v>
      </c>
      <c r="BN12" s="43">
        <v>49.856999999999999</v>
      </c>
      <c r="BO12" s="43">
        <v>1.89</v>
      </c>
      <c r="BP12" s="43">
        <v>139.30322000000001</v>
      </c>
      <c r="BQ12" s="43"/>
      <c r="BR12" s="43">
        <v>4.9882999999999997</v>
      </c>
      <c r="BS12" s="43">
        <v>121.5676</v>
      </c>
      <c r="BT12" s="43">
        <v>10.9544</v>
      </c>
      <c r="BU12" s="43"/>
      <c r="BV12" s="43">
        <v>33.401499999999999</v>
      </c>
      <c r="BW12" s="43">
        <v>3.87202</v>
      </c>
      <c r="BX12" s="43">
        <v>12.58</v>
      </c>
      <c r="BY12" s="43"/>
      <c r="BZ12" s="43">
        <v>92.362859999999998</v>
      </c>
      <c r="CA12" s="43">
        <v>24.98001</v>
      </c>
      <c r="CB12" s="43">
        <v>0.34620000000000001</v>
      </c>
      <c r="CC12" s="43">
        <v>0.746</v>
      </c>
      <c r="CD12" s="43">
        <v>24.887550000000001</v>
      </c>
      <c r="CE12" s="43">
        <v>448.06072</v>
      </c>
      <c r="CF12" s="43">
        <v>11.2552</v>
      </c>
      <c r="CG12" s="43">
        <v>154.0557</v>
      </c>
      <c r="CH12" s="43">
        <v>17.6068</v>
      </c>
      <c r="CI12" s="43"/>
      <c r="CJ12" s="43"/>
      <c r="CK12" s="43">
        <v>17.121200000000002</v>
      </c>
      <c r="CL12" s="43">
        <v>4.49716</v>
      </c>
      <c r="CM12" s="43"/>
      <c r="CN12" s="43"/>
      <c r="CO12" s="43">
        <v>15.192920000000001</v>
      </c>
      <c r="CP12" s="43">
        <v>272.77699999999999</v>
      </c>
      <c r="CQ12" s="43"/>
      <c r="CR12" s="43">
        <v>34.204000000000001</v>
      </c>
      <c r="CS12" s="43"/>
      <c r="CT12" s="43">
        <v>29.277999999999999</v>
      </c>
    </row>
    <row r="13" spans="1:98" ht="15.5" x14ac:dyDescent="0.35">
      <c r="A13" s="1"/>
      <c r="B13" s="42" t="s">
        <v>787</v>
      </c>
      <c r="C13" s="43"/>
      <c r="D13" s="43"/>
      <c r="E13" s="43">
        <v>33.882010000000001</v>
      </c>
      <c r="F13" s="43">
        <v>13.317</v>
      </c>
      <c r="G13" s="43"/>
      <c r="H13" s="43">
        <v>4.391</v>
      </c>
      <c r="I13" s="43"/>
      <c r="J13" s="43"/>
      <c r="K13" s="43">
        <v>18.814599999999999</v>
      </c>
      <c r="L13" s="43">
        <v>26.336600000000001</v>
      </c>
      <c r="M13" s="43">
        <v>13.7332</v>
      </c>
      <c r="N13" s="43">
        <v>12.99</v>
      </c>
      <c r="O13" s="43">
        <v>32.531999999999996</v>
      </c>
      <c r="P13" s="43"/>
      <c r="Q13" s="43"/>
      <c r="R13" s="43">
        <v>51.796999999999997</v>
      </c>
      <c r="S13" s="43"/>
      <c r="T13" s="43">
        <v>16.694600000000001</v>
      </c>
      <c r="U13" s="43"/>
      <c r="V13" s="43">
        <v>9.9</v>
      </c>
      <c r="W13" s="43"/>
      <c r="X13" s="43">
        <v>143.41849999999999</v>
      </c>
      <c r="Y13" s="43"/>
      <c r="Z13" s="43">
        <v>3.3093699999999999</v>
      </c>
      <c r="AA13" s="43"/>
      <c r="AB13" s="43"/>
      <c r="AC13" s="43">
        <v>13.94</v>
      </c>
      <c r="AD13" s="43"/>
      <c r="AE13" s="43">
        <v>4.3120000000000003</v>
      </c>
      <c r="AF13" s="43">
        <v>0.7</v>
      </c>
      <c r="AG13" s="43"/>
      <c r="AH13" s="43"/>
      <c r="AI13" s="43"/>
      <c r="AJ13" s="43">
        <v>4.8159200000000002</v>
      </c>
      <c r="AK13" s="43">
        <v>0</v>
      </c>
      <c r="AL13" s="43">
        <v>0.81859999999999999</v>
      </c>
      <c r="AM13" s="43">
        <v>55.228400000000001</v>
      </c>
      <c r="AN13" s="43">
        <v>114.26372000000001</v>
      </c>
      <c r="AO13" s="43">
        <v>27.956900000000001</v>
      </c>
      <c r="AP13" s="43">
        <v>0.67</v>
      </c>
      <c r="AQ13" s="43">
        <v>165.67</v>
      </c>
      <c r="AR13" s="43"/>
      <c r="AS13" s="43">
        <v>36.11421</v>
      </c>
      <c r="AT13" s="43">
        <v>34.659999999999997</v>
      </c>
      <c r="AU13" s="43"/>
      <c r="AV13" s="43">
        <v>199.12270000000001</v>
      </c>
      <c r="AW13" s="43">
        <v>37.305999999999997</v>
      </c>
      <c r="AX13" s="43"/>
      <c r="AY13" s="43">
        <v>0.30238999999999999</v>
      </c>
      <c r="AZ13" s="43"/>
      <c r="BA13" s="43">
        <v>2.4</v>
      </c>
      <c r="BB13" s="43"/>
      <c r="BC13" s="43">
        <v>62.07076</v>
      </c>
      <c r="BD13" s="43"/>
      <c r="BE13" s="43">
        <v>19.100000000000001</v>
      </c>
      <c r="BF13" s="43"/>
      <c r="BG13" s="43"/>
      <c r="BH13" s="43"/>
      <c r="BI13" s="43">
        <v>9.6257099999999998</v>
      </c>
      <c r="BJ13" s="43"/>
      <c r="BK13" s="43">
        <v>5.1926899999999998</v>
      </c>
      <c r="BL13" s="43"/>
      <c r="BM13" s="43">
        <v>6.4509999999999996</v>
      </c>
      <c r="BN13" s="43">
        <v>48.576000000000001</v>
      </c>
      <c r="BO13" s="43">
        <v>1.85</v>
      </c>
      <c r="BP13" s="43">
        <v>138.25575000000001</v>
      </c>
      <c r="BQ13" s="43"/>
      <c r="BR13" s="43">
        <v>4.9996</v>
      </c>
      <c r="BS13" s="43">
        <v>123.03</v>
      </c>
      <c r="BT13" s="43">
        <v>12.29738</v>
      </c>
      <c r="BU13" s="43"/>
      <c r="BV13" s="43">
        <v>33.354500000000002</v>
      </c>
      <c r="BW13" s="43">
        <v>3.9659300000000002</v>
      </c>
      <c r="BX13" s="43">
        <v>12.38</v>
      </c>
      <c r="BY13" s="43"/>
      <c r="BZ13" s="43">
        <v>92.194270000000003</v>
      </c>
      <c r="CA13" s="43">
        <v>24.978680000000001</v>
      </c>
      <c r="CB13" s="43">
        <v>0.34150000000000003</v>
      </c>
      <c r="CC13" s="43">
        <v>0.65200000000000002</v>
      </c>
      <c r="CD13" s="43">
        <v>24.934200000000001</v>
      </c>
      <c r="CE13" s="43">
        <v>447.93329999999997</v>
      </c>
      <c r="CF13" s="43">
        <v>11.3642</v>
      </c>
      <c r="CG13" s="43">
        <v>155.8271</v>
      </c>
      <c r="CH13" s="43">
        <v>17.959350000000001</v>
      </c>
      <c r="CI13" s="43"/>
      <c r="CJ13" s="43"/>
      <c r="CK13" s="43">
        <v>17.526900000000001</v>
      </c>
      <c r="CL13" s="43">
        <v>4.4535</v>
      </c>
      <c r="CM13" s="43"/>
      <c r="CN13" s="43"/>
      <c r="CO13" s="43">
        <v>15.72362</v>
      </c>
      <c r="CP13" s="43">
        <v>284.92500000000001</v>
      </c>
      <c r="CQ13" s="43"/>
      <c r="CR13" s="43">
        <v>34.465000000000003</v>
      </c>
      <c r="CS13" s="43"/>
      <c r="CT13" s="43">
        <v>29.478999999999999</v>
      </c>
    </row>
    <row r="14" spans="1:98" ht="15.5" x14ac:dyDescent="0.35">
      <c r="A14" s="1"/>
      <c r="B14" s="42" t="s">
        <v>788</v>
      </c>
      <c r="C14" s="43"/>
      <c r="D14" s="43"/>
      <c r="E14" s="43">
        <v>33.785919999999997</v>
      </c>
      <c r="F14" s="43">
        <v>13.292999999999999</v>
      </c>
      <c r="G14" s="43"/>
      <c r="H14" s="43">
        <v>4.3449999999999998</v>
      </c>
      <c r="I14" s="43"/>
      <c r="J14" s="43"/>
      <c r="K14" s="43">
        <v>18.946300000000001</v>
      </c>
      <c r="L14" s="43">
        <v>25.5092</v>
      </c>
      <c r="M14" s="43">
        <v>13.825200000000001</v>
      </c>
      <c r="N14" s="43">
        <v>12.9</v>
      </c>
      <c r="O14" s="43">
        <v>32.853999999999999</v>
      </c>
      <c r="P14" s="43"/>
      <c r="Q14" s="43"/>
      <c r="R14" s="43">
        <v>51.624000000000002</v>
      </c>
      <c r="S14" s="43"/>
      <c r="T14" s="43">
        <v>13.2493</v>
      </c>
      <c r="U14" s="43"/>
      <c r="V14" s="43">
        <v>10</v>
      </c>
      <c r="W14" s="43"/>
      <c r="X14" s="43">
        <v>141.29623000000001</v>
      </c>
      <c r="Y14" s="43"/>
      <c r="Z14" s="43">
        <v>3.39493</v>
      </c>
      <c r="AA14" s="43"/>
      <c r="AB14" s="43"/>
      <c r="AC14" s="43">
        <v>14.56</v>
      </c>
      <c r="AD14" s="43"/>
      <c r="AE14" s="43">
        <v>4.149</v>
      </c>
      <c r="AF14" s="43">
        <v>0.7</v>
      </c>
      <c r="AG14" s="43"/>
      <c r="AH14" s="43"/>
      <c r="AI14" s="43"/>
      <c r="AJ14" s="43">
        <v>5.0571900000000003</v>
      </c>
      <c r="AK14" s="43">
        <v>0</v>
      </c>
      <c r="AL14" s="43">
        <v>0.7994</v>
      </c>
      <c r="AM14" s="43">
        <v>55.91037</v>
      </c>
      <c r="AN14" s="43">
        <v>115.19971</v>
      </c>
      <c r="AO14" s="43">
        <v>29.611499999999999</v>
      </c>
      <c r="AP14" s="43">
        <v>0.48</v>
      </c>
      <c r="AQ14" s="43">
        <v>167.57</v>
      </c>
      <c r="AR14" s="43"/>
      <c r="AS14" s="43">
        <v>36.174379999999999</v>
      </c>
      <c r="AT14" s="43">
        <v>33.64</v>
      </c>
      <c r="AU14" s="43"/>
      <c r="AV14" s="43">
        <v>199.23609999999999</v>
      </c>
      <c r="AW14" s="43">
        <v>37.2089</v>
      </c>
      <c r="AX14" s="43"/>
      <c r="AY14" s="43">
        <v>0.25509999999999999</v>
      </c>
      <c r="AZ14" s="43"/>
      <c r="BA14" s="43">
        <v>2.6</v>
      </c>
      <c r="BB14" s="43"/>
      <c r="BC14" s="43">
        <v>61.936250000000001</v>
      </c>
      <c r="BD14" s="43"/>
      <c r="BE14" s="43">
        <v>19.100000000000001</v>
      </c>
      <c r="BF14" s="43"/>
      <c r="BG14" s="43"/>
      <c r="BH14" s="43"/>
      <c r="BI14" s="43">
        <v>9.7165099999999995</v>
      </c>
      <c r="BJ14" s="43"/>
      <c r="BK14" s="43">
        <v>5.1083499999999997</v>
      </c>
      <c r="BL14" s="43"/>
      <c r="BM14" s="43">
        <v>6.851</v>
      </c>
      <c r="BN14" s="43">
        <v>49.253</v>
      </c>
      <c r="BO14" s="43">
        <v>1.86</v>
      </c>
      <c r="BP14" s="43">
        <v>138.57040000000001</v>
      </c>
      <c r="BQ14" s="43"/>
      <c r="BR14" s="43">
        <v>4.9142000000000001</v>
      </c>
      <c r="BS14" s="43">
        <v>125.07940000000001</v>
      </c>
      <c r="BT14" s="43">
        <v>12.080360000000001</v>
      </c>
      <c r="BU14" s="43"/>
      <c r="BV14" s="43">
        <v>33.976500000000001</v>
      </c>
      <c r="BW14" s="43">
        <v>4.0273599999999998</v>
      </c>
      <c r="BX14" s="43">
        <v>12.32</v>
      </c>
      <c r="BY14" s="43"/>
      <c r="BZ14" s="43">
        <v>92.112409999999997</v>
      </c>
      <c r="CA14" s="43">
        <v>24.99831</v>
      </c>
      <c r="CB14" s="43">
        <v>0.32890000000000003</v>
      </c>
      <c r="CC14" s="43">
        <v>0.66500000000000004</v>
      </c>
      <c r="CD14" s="43">
        <v>25.283909999999999</v>
      </c>
      <c r="CE14" s="43">
        <v>451.69427999999999</v>
      </c>
      <c r="CF14" s="43">
        <v>11.545</v>
      </c>
      <c r="CG14" s="43">
        <v>151.89080000000001</v>
      </c>
      <c r="CH14" s="43">
        <v>17.643750000000001</v>
      </c>
      <c r="CI14" s="43"/>
      <c r="CJ14" s="43"/>
      <c r="CK14" s="43">
        <v>17.773599999999998</v>
      </c>
      <c r="CL14" s="43">
        <v>4.4197699999999998</v>
      </c>
      <c r="CM14" s="43"/>
      <c r="CN14" s="43"/>
      <c r="CO14" s="43">
        <v>15.42309</v>
      </c>
      <c r="CP14" s="43">
        <v>277.19400000000002</v>
      </c>
      <c r="CQ14" s="43"/>
      <c r="CR14" s="43">
        <v>36.601999999999997</v>
      </c>
      <c r="CS14" s="43"/>
      <c r="CT14" s="43">
        <v>29.512</v>
      </c>
    </row>
    <row r="15" spans="1:98" ht="15.5" x14ac:dyDescent="0.35">
      <c r="A15" s="1"/>
      <c r="B15" s="42" t="s">
        <v>789</v>
      </c>
      <c r="C15" s="43"/>
      <c r="D15" s="43"/>
      <c r="E15" s="43">
        <v>33.812390000000001</v>
      </c>
      <c r="F15" s="43">
        <v>13.537000000000001</v>
      </c>
      <c r="G15" s="43"/>
      <c r="H15" s="43">
        <v>4.4379999999999997</v>
      </c>
      <c r="I15" s="43"/>
      <c r="J15" s="43"/>
      <c r="K15" s="43">
        <v>19.121099999999998</v>
      </c>
      <c r="L15" s="43">
        <v>25.633600000000001</v>
      </c>
      <c r="M15" s="43">
        <v>13.1097</v>
      </c>
      <c r="N15" s="43">
        <v>12.93</v>
      </c>
      <c r="O15" s="43">
        <v>32.826000000000001</v>
      </c>
      <c r="P15" s="43"/>
      <c r="Q15" s="43"/>
      <c r="R15" s="43">
        <v>52.792000000000002</v>
      </c>
      <c r="S15" s="43"/>
      <c r="T15" s="43">
        <v>16.171800000000001</v>
      </c>
      <c r="U15" s="43"/>
      <c r="V15" s="43">
        <v>9.9</v>
      </c>
      <c r="W15" s="43"/>
      <c r="X15" s="43">
        <v>113.27512</v>
      </c>
      <c r="Y15" s="43"/>
      <c r="Z15" s="43">
        <v>3.3728600000000002</v>
      </c>
      <c r="AA15" s="43"/>
      <c r="AB15" s="43"/>
      <c r="AC15" s="43">
        <v>14.59</v>
      </c>
      <c r="AD15" s="43"/>
      <c r="AE15" s="43">
        <v>4.28</v>
      </c>
      <c r="AF15" s="43">
        <v>0.7</v>
      </c>
      <c r="AG15" s="43"/>
      <c r="AH15" s="43"/>
      <c r="AI15" s="43"/>
      <c r="AJ15" s="43">
        <v>5.19055</v>
      </c>
      <c r="AK15" s="43">
        <v>0</v>
      </c>
      <c r="AL15" s="43">
        <v>0.81030000000000002</v>
      </c>
      <c r="AM15" s="43">
        <v>56.029179999999997</v>
      </c>
      <c r="AN15" s="43">
        <v>114.1095</v>
      </c>
      <c r="AO15" s="43">
        <v>28.649899999999999</v>
      </c>
      <c r="AP15" s="43">
        <v>0.18</v>
      </c>
      <c r="AQ15" s="43">
        <v>168.12</v>
      </c>
      <c r="AR15" s="43"/>
      <c r="AS15" s="43">
        <v>35.832430000000002</v>
      </c>
      <c r="AT15" s="43">
        <v>32.47</v>
      </c>
      <c r="AU15" s="43"/>
      <c r="AV15" s="43">
        <v>199.54570000000001</v>
      </c>
      <c r="AW15" s="43">
        <v>36.801200000000001</v>
      </c>
      <c r="AX15" s="43"/>
      <c r="AY15" s="43">
        <v>0.33510000000000001</v>
      </c>
      <c r="AZ15" s="43"/>
      <c r="BA15" s="43">
        <v>2.5</v>
      </c>
      <c r="BB15" s="43"/>
      <c r="BC15" s="43">
        <v>62.161990000000003</v>
      </c>
      <c r="BD15" s="43"/>
      <c r="BE15" s="43">
        <v>19.100000000000001</v>
      </c>
      <c r="BF15" s="43"/>
      <c r="BG15" s="43"/>
      <c r="BH15" s="43"/>
      <c r="BI15" s="43">
        <v>9.8208599999999997</v>
      </c>
      <c r="BJ15" s="43"/>
      <c r="BK15" s="43">
        <v>5.6550900000000004</v>
      </c>
      <c r="BL15" s="43"/>
      <c r="BM15" s="43">
        <v>6.5209999999999999</v>
      </c>
      <c r="BN15" s="43">
        <v>49.991</v>
      </c>
      <c r="BO15" s="43">
        <v>1.84</v>
      </c>
      <c r="BP15" s="43">
        <v>137.83941999999999</v>
      </c>
      <c r="BQ15" s="43"/>
      <c r="BR15" s="43">
        <v>4.7858999999999998</v>
      </c>
      <c r="BS15" s="43">
        <v>126.2987</v>
      </c>
      <c r="BT15" s="43">
        <v>11.77491</v>
      </c>
      <c r="BU15" s="43"/>
      <c r="BV15" s="43">
        <v>34.799199999999999</v>
      </c>
      <c r="BW15" s="43">
        <v>3.8865599999999998</v>
      </c>
      <c r="BX15" s="43">
        <v>11.96</v>
      </c>
      <c r="BY15" s="43"/>
      <c r="BZ15" s="43">
        <v>92.061700000000002</v>
      </c>
      <c r="CA15" s="43">
        <v>25.00386</v>
      </c>
      <c r="CB15" s="43">
        <v>0.32140000000000002</v>
      </c>
      <c r="CC15" s="43">
        <v>0.67100000000000004</v>
      </c>
      <c r="CD15" s="43">
        <v>26.189330000000002</v>
      </c>
      <c r="CE15" s="43">
        <v>452.28194000000002</v>
      </c>
      <c r="CF15" s="43">
        <v>11.665800000000001</v>
      </c>
      <c r="CG15" s="43">
        <v>156.6336</v>
      </c>
      <c r="CH15" s="43">
        <v>17.419029999999999</v>
      </c>
      <c r="CI15" s="43"/>
      <c r="CJ15" s="43"/>
      <c r="CK15" s="43">
        <v>17.365500000000001</v>
      </c>
      <c r="CL15" s="43">
        <v>4.4018899999999999</v>
      </c>
      <c r="CM15" s="43"/>
      <c r="CN15" s="43"/>
      <c r="CO15" s="43">
        <v>14.88893</v>
      </c>
      <c r="CP15" s="43">
        <v>286.27199999999999</v>
      </c>
      <c r="CQ15" s="43"/>
      <c r="CR15" s="43">
        <v>37.741999999999997</v>
      </c>
      <c r="CS15" s="43"/>
      <c r="CT15" s="43">
        <v>29.475000000000001</v>
      </c>
    </row>
    <row r="16" spans="1:98" ht="15.5" x14ac:dyDescent="0.35">
      <c r="A16" s="1"/>
      <c r="B16" s="42" t="s">
        <v>790</v>
      </c>
      <c r="C16" s="43"/>
      <c r="D16" s="43"/>
      <c r="E16" s="43">
        <v>33.413550000000001</v>
      </c>
      <c r="F16" s="43">
        <v>13.314</v>
      </c>
      <c r="G16" s="43"/>
      <c r="H16" s="43">
        <v>4.3140000000000001</v>
      </c>
      <c r="I16" s="43"/>
      <c r="J16" s="43"/>
      <c r="K16" s="43">
        <v>19.035499999999999</v>
      </c>
      <c r="L16" s="43">
        <v>26.0288</v>
      </c>
      <c r="M16" s="43">
        <v>15.3759</v>
      </c>
      <c r="N16" s="43">
        <v>12.98</v>
      </c>
      <c r="O16" s="43">
        <v>33.496000000000002</v>
      </c>
      <c r="P16" s="43"/>
      <c r="Q16" s="43"/>
      <c r="R16" s="43">
        <v>53.06</v>
      </c>
      <c r="S16" s="43"/>
      <c r="T16" s="43">
        <v>16.648</v>
      </c>
      <c r="U16" s="43"/>
      <c r="V16" s="43">
        <v>10</v>
      </c>
      <c r="W16" s="43"/>
      <c r="X16" s="43">
        <v>135.53644</v>
      </c>
      <c r="Y16" s="43"/>
      <c r="Z16" s="43">
        <v>3.3114599999999998</v>
      </c>
      <c r="AA16" s="43"/>
      <c r="AB16" s="43"/>
      <c r="AC16" s="43">
        <v>13.94</v>
      </c>
      <c r="AD16" s="43"/>
      <c r="AE16" s="43">
        <v>4.1749999999999998</v>
      </c>
      <c r="AF16" s="43">
        <v>0.8</v>
      </c>
      <c r="AG16" s="43"/>
      <c r="AH16" s="43"/>
      <c r="AI16" s="43"/>
      <c r="AJ16" s="43">
        <v>5.2815200000000004</v>
      </c>
      <c r="AK16" s="43">
        <v>0</v>
      </c>
      <c r="AL16" s="43">
        <v>0.79410000000000003</v>
      </c>
      <c r="AM16" s="43">
        <v>56.131520000000002</v>
      </c>
      <c r="AN16" s="43">
        <v>116.50221000000001</v>
      </c>
      <c r="AO16" s="43">
        <v>27.6995</v>
      </c>
      <c r="AP16" s="43">
        <v>1.65</v>
      </c>
      <c r="AQ16" s="43">
        <v>165.62</v>
      </c>
      <c r="AR16" s="43"/>
      <c r="AS16" s="43">
        <v>36.517580000000002</v>
      </c>
      <c r="AT16" s="43">
        <v>32.08</v>
      </c>
      <c r="AU16" s="43"/>
      <c r="AV16" s="43">
        <v>198.9975</v>
      </c>
      <c r="AW16" s="43">
        <v>37.674500000000002</v>
      </c>
      <c r="AX16" s="43"/>
      <c r="AY16" s="43">
        <v>0.35635</v>
      </c>
      <c r="AZ16" s="43"/>
      <c r="BA16" s="43">
        <v>2.4500000000000002</v>
      </c>
      <c r="BB16" s="43"/>
      <c r="BC16" s="43">
        <v>62.195740000000001</v>
      </c>
      <c r="BD16" s="43"/>
      <c r="BE16" s="43">
        <v>19.100000000000001</v>
      </c>
      <c r="BF16" s="43"/>
      <c r="BG16" s="43"/>
      <c r="BH16" s="43"/>
      <c r="BI16" s="43">
        <v>9.7839799999999997</v>
      </c>
      <c r="BJ16" s="43"/>
      <c r="BK16" s="43">
        <v>5.5361099999999999</v>
      </c>
      <c r="BL16" s="43"/>
      <c r="BM16" s="43">
        <v>6.452</v>
      </c>
      <c r="BN16" s="43">
        <v>50.018000000000001</v>
      </c>
      <c r="BO16" s="43">
        <v>1.89</v>
      </c>
      <c r="BP16" s="43">
        <v>135.48026999999999</v>
      </c>
      <c r="BQ16" s="43"/>
      <c r="BR16" s="43">
        <v>4.5888999999999998</v>
      </c>
      <c r="BS16" s="43">
        <v>126.1277</v>
      </c>
      <c r="BT16" s="43">
        <v>10.72589</v>
      </c>
      <c r="BU16" s="43"/>
      <c r="BV16" s="43">
        <v>35.0075</v>
      </c>
      <c r="BW16" s="43">
        <v>3.9036599999999999</v>
      </c>
      <c r="BX16" s="43">
        <v>11.47</v>
      </c>
      <c r="BY16" s="43"/>
      <c r="BZ16" s="43">
        <v>92.247010000000003</v>
      </c>
      <c r="CA16" s="43">
        <v>25.006720000000001</v>
      </c>
      <c r="CB16" s="43">
        <v>0.3105</v>
      </c>
      <c r="CC16" s="43">
        <v>0.68799999999999994</v>
      </c>
      <c r="CD16" s="43">
        <v>25.340620000000001</v>
      </c>
      <c r="CE16" s="43">
        <v>450.86291999999997</v>
      </c>
      <c r="CF16" s="43">
        <v>11.697900000000001</v>
      </c>
      <c r="CG16" s="43">
        <v>147.9923</v>
      </c>
      <c r="CH16" s="43">
        <v>17.957650000000001</v>
      </c>
      <c r="CI16" s="43"/>
      <c r="CJ16" s="43"/>
      <c r="CK16" s="43">
        <v>17.212499999999999</v>
      </c>
      <c r="CL16" s="43">
        <v>4.3898999999999999</v>
      </c>
      <c r="CM16" s="43"/>
      <c r="CN16" s="43"/>
      <c r="CO16" s="43">
        <v>15.667339999999999</v>
      </c>
      <c r="CP16" s="43">
        <v>291.83</v>
      </c>
      <c r="CQ16" s="43"/>
      <c r="CR16" s="43">
        <v>35.615000000000002</v>
      </c>
      <c r="CS16" s="43"/>
      <c r="CT16" s="43">
        <v>29.8</v>
      </c>
    </row>
    <row r="17" spans="1:98" ht="15.5" x14ac:dyDescent="0.35">
      <c r="A17" s="1"/>
      <c r="B17" s="42" t="s">
        <v>791</v>
      </c>
      <c r="C17" s="43"/>
      <c r="D17" s="43"/>
      <c r="E17" s="43">
        <v>33.968069999999997</v>
      </c>
      <c r="F17" s="43">
        <v>11.78</v>
      </c>
      <c r="G17" s="43"/>
      <c r="H17" s="43">
        <v>4.3879999999999999</v>
      </c>
      <c r="I17" s="43"/>
      <c r="J17" s="43"/>
      <c r="K17" s="43">
        <v>19.2453</v>
      </c>
      <c r="L17" s="43">
        <v>26.066800000000001</v>
      </c>
      <c r="M17" s="43">
        <v>15.406700000000001</v>
      </c>
      <c r="N17" s="43">
        <v>12.92</v>
      </c>
      <c r="O17" s="43">
        <v>33.619999999999997</v>
      </c>
      <c r="P17" s="43"/>
      <c r="Q17" s="43"/>
      <c r="R17" s="43">
        <v>52.482999999999997</v>
      </c>
      <c r="S17" s="43"/>
      <c r="T17" s="43">
        <v>15.003500000000001</v>
      </c>
      <c r="U17" s="43"/>
      <c r="V17" s="43">
        <v>10</v>
      </c>
      <c r="W17" s="43"/>
      <c r="X17" s="43">
        <v>136.32885999999999</v>
      </c>
      <c r="Y17" s="43"/>
      <c r="Z17" s="43">
        <v>3.4717099999999999</v>
      </c>
      <c r="AA17" s="43"/>
      <c r="AB17" s="43"/>
      <c r="AC17" s="43">
        <v>13.64</v>
      </c>
      <c r="AD17" s="43"/>
      <c r="AE17" s="43">
        <v>4.1070000000000002</v>
      </c>
      <c r="AF17" s="43">
        <v>0.7</v>
      </c>
      <c r="AG17" s="43"/>
      <c r="AH17" s="43"/>
      <c r="AI17" s="43"/>
      <c r="AJ17" s="43">
        <v>5.03627</v>
      </c>
      <c r="AK17" s="43">
        <v>0</v>
      </c>
      <c r="AL17" s="43">
        <v>0.77990000000000004</v>
      </c>
      <c r="AM17" s="43">
        <v>56.39893</v>
      </c>
      <c r="AN17" s="43">
        <v>119.22051</v>
      </c>
      <c r="AO17" s="43">
        <v>28.41</v>
      </c>
      <c r="AP17" s="43">
        <v>2.1</v>
      </c>
      <c r="AQ17" s="43">
        <v>168.13</v>
      </c>
      <c r="AR17" s="43"/>
      <c r="AS17" s="43">
        <v>35.375360000000001</v>
      </c>
      <c r="AT17" s="43">
        <v>32.46</v>
      </c>
      <c r="AU17" s="43"/>
      <c r="AV17" s="43">
        <v>199.10570000000001</v>
      </c>
      <c r="AW17" s="43">
        <v>36.326900000000002</v>
      </c>
      <c r="AX17" s="43"/>
      <c r="AY17" s="43">
        <v>0.34927000000000002</v>
      </c>
      <c r="AZ17" s="43"/>
      <c r="BA17" s="43">
        <v>2.5</v>
      </c>
      <c r="BB17" s="43"/>
      <c r="BC17" s="43">
        <v>62.04081</v>
      </c>
      <c r="BD17" s="43"/>
      <c r="BE17" s="43">
        <v>19.100000000000001</v>
      </c>
      <c r="BF17" s="43"/>
      <c r="BG17" s="43"/>
      <c r="BH17" s="43"/>
      <c r="BI17" s="43">
        <v>9.8455399999999997</v>
      </c>
      <c r="BJ17" s="43"/>
      <c r="BK17" s="43">
        <v>5.5204899999999997</v>
      </c>
      <c r="BL17" s="43"/>
      <c r="BM17" s="43">
        <v>6.5209999999999999</v>
      </c>
      <c r="BN17" s="43">
        <v>49.674999999999997</v>
      </c>
      <c r="BO17" s="43">
        <v>1.97</v>
      </c>
      <c r="BP17" s="43">
        <v>136.24648999999999</v>
      </c>
      <c r="BQ17" s="43"/>
      <c r="BR17" s="43">
        <v>4.6764000000000001</v>
      </c>
      <c r="BS17" s="43">
        <v>128.85679999999999</v>
      </c>
      <c r="BT17" s="43">
        <v>10.80166</v>
      </c>
      <c r="BU17" s="43"/>
      <c r="BV17" s="43">
        <v>34.808399999999999</v>
      </c>
      <c r="BW17" s="43">
        <v>4.3754099999999996</v>
      </c>
      <c r="BX17" s="43">
        <v>10.93</v>
      </c>
      <c r="BY17" s="43"/>
      <c r="BZ17" s="43">
        <v>94.086299999999994</v>
      </c>
      <c r="CA17" s="43">
        <v>24.776630000000001</v>
      </c>
      <c r="CB17" s="43">
        <v>0.3009</v>
      </c>
      <c r="CC17" s="43">
        <v>0.65900000000000003</v>
      </c>
      <c r="CD17" s="43">
        <v>24.837260000000001</v>
      </c>
      <c r="CE17" s="43">
        <v>452.48041999999998</v>
      </c>
      <c r="CF17" s="43">
        <v>11.6668</v>
      </c>
      <c r="CG17" s="43">
        <v>150.62819999999999</v>
      </c>
      <c r="CH17" s="43">
        <v>17.980460000000001</v>
      </c>
      <c r="CI17" s="43"/>
      <c r="CJ17" s="43"/>
      <c r="CK17" s="43">
        <v>16.556999999999999</v>
      </c>
      <c r="CL17" s="43">
        <v>4.4168000000000003</v>
      </c>
      <c r="CM17" s="43"/>
      <c r="CN17" s="43"/>
      <c r="CO17" s="43">
        <v>15.054080000000001</v>
      </c>
      <c r="CP17" s="43">
        <v>290.548</v>
      </c>
      <c r="CQ17" s="43"/>
      <c r="CR17" s="43">
        <v>35.542000000000002</v>
      </c>
      <c r="CS17" s="43"/>
      <c r="CT17" s="43">
        <v>30.218</v>
      </c>
    </row>
    <row r="18" spans="1:98" ht="15.5" x14ac:dyDescent="0.35">
      <c r="A18" s="1"/>
      <c r="B18" s="42" t="s">
        <v>792</v>
      </c>
      <c r="C18" s="43"/>
      <c r="D18" s="43"/>
      <c r="E18" s="43">
        <v>34.040880000000001</v>
      </c>
      <c r="F18" s="43">
        <v>11.673999999999999</v>
      </c>
      <c r="G18" s="43"/>
      <c r="H18" s="43">
        <v>4.423</v>
      </c>
      <c r="I18" s="43"/>
      <c r="J18" s="43"/>
      <c r="K18" s="43">
        <v>19.253399999999999</v>
      </c>
      <c r="L18" s="43">
        <v>26.3109</v>
      </c>
      <c r="M18" s="43">
        <v>15.565200000000001</v>
      </c>
      <c r="N18" s="43">
        <v>12.76</v>
      </c>
      <c r="O18" s="43">
        <v>34.46</v>
      </c>
      <c r="P18" s="43"/>
      <c r="Q18" s="43"/>
      <c r="R18" s="43">
        <v>52.735999999999997</v>
      </c>
      <c r="S18" s="43"/>
      <c r="T18" s="43">
        <v>16.984000000000002</v>
      </c>
      <c r="U18" s="43"/>
      <c r="V18" s="43">
        <v>10</v>
      </c>
      <c r="W18" s="43"/>
      <c r="X18" s="43">
        <v>137.12430000000001</v>
      </c>
      <c r="Y18" s="43"/>
      <c r="Z18" s="43">
        <v>3.5253199999999998</v>
      </c>
      <c r="AA18" s="43"/>
      <c r="AB18" s="43"/>
      <c r="AC18" s="43">
        <v>14.08</v>
      </c>
      <c r="AD18" s="43"/>
      <c r="AE18" s="43">
        <v>4.1479999999999997</v>
      </c>
      <c r="AF18" s="43">
        <v>0.6</v>
      </c>
      <c r="AG18" s="43"/>
      <c r="AH18" s="43"/>
      <c r="AI18" s="43"/>
      <c r="AJ18" s="43">
        <v>5.0886500000000003</v>
      </c>
      <c r="AK18" s="43">
        <v>0</v>
      </c>
      <c r="AL18" s="43">
        <v>0.78290000000000004</v>
      </c>
      <c r="AM18" s="43">
        <v>56.305419999999998</v>
      </c>
      <c r="AN18" s="43">
        <v>114.56059</v>
      </c>
      <c r="AO18" s="43">
        <v>26.942299999999999</v>
      </c>
      <c r="AP18" s="43">
        <v>1.93</v>
      </c>
      <c r="AQ18" s="43">
        <v>168.77</v>
      </c>
      <c r="AR18" s="43"/>
      <c r="AS18" s="43">
        <v>34.223289999999999</v>
      </c>
      <c r="AT18" s="43">
        <v>31.57</v>
      </c>
      <c r="AU18" s="43"/>
      <c r="AV18" s="43">
        <v>197.79320000000001</v>
      </c>
      <c r="AW18" s="43">
        <v>36.241199999999999</v>
      </c>
      <c r="AX18" s="43"/>
      <c r="AY18" s="43">
        <v>0.35676000000000002</v>
      </c>
      <c r="AZ18" s="43"/>
      <c r="BA18" s="43">
        <v>2.5</v>
      </c>
      <c r="BB18" s="43"/>
      <c r="BC18" s="43">
        <v>62.044199999999996</v>
      </c>
      <c r="BD18" s="43"/>
      <c r="BE18" s="43">
        <v>19.100000000000001</v>
      </c>
      <c r="BF18" s="43"/>
      <c r="BG18" s="43"/>
      <c r="BH18" s="43"/>
      <c r="BI18" s="43">
        <v>9.7172599999999996</v>
      </c>
      <c r="BJ18" s="43"/>
      <c r="BK18" s="43">
        <v>5.4826600000000001</v>
      </c>
      <c r="BL18" s="43"/>
      <c r="BM18" s="43">
        <v>6.6520000000000001</v>
      </c>
      <c r="BN18" s="43">
        <v>47.317999999999998</v>
      </c>
      <c r="BO18" s="43">
        <v>1.96</v>
      </c>
      <c r="BP18" s="43">
        <v>137.04759999999999</v>
      </c>
      <c r="BQ18" s="43"/>
      <c r="BR18" s="43">
        <v>4.3221999999999996</v>
      </c>
      <c r="BS18" s="43">
        <v>130.01249999999999</v>
      </c>
      <c r="BT18" s="43">
        <v>10.648759999999999</v>
      </c>
      <c r="BU18" s="43"/>
      <c r="BV18" s="43">
        <v>34.643500000000003</v>
      </c>
      <c r="BW18" s="43">
        <v>3.85894</v>
      </c>
      <c r="BX18" s="43">
        <v>10.95</v>
      </c>
      <c r="BY18" s="43"/>
      <c r="BZ18" s="43">
        <v>93.488879999999995</v>
      </c>
      <c r="CA18" s="43">
        <v>25.07959</v>
      </c>
      <c r="CB18" s="43">
        <v>0.28870000000000001</v>
      </c>
      <c r="CC18" s="43">
        <v>0.65900000000000003</v>
      </c>
      <c r="CD18" s="43">
        <v>24.75093</v>
      </c>
      <c r="CE18" s="43">
        <v>447.73840000000001</v>
      </c>
      <c r="CF18" s="43">
        <v>11.2987</v>
      </c>
      <c r="CG18" s="43">
        <v>148.2012</v>
      </c>
      <c r="CH18" s="43">
        <v>17.237909999999999</v>
      </c>
      <c r="CI18" s="43"/>
      <c r="CJ18" s="43"/>
      <c r="CK18" s="43">
        <v>16.6784</v>
      </c>
      <c r="CL18" s="43">
        <v>4.4268700000000001</v>
      </c>
      <c r="CM18" s="43"/>
      <c r="CN18" s="43"/>
      <c r="CO18" s="43">
        <v>14.16323</v>
      </c>
      <c r="CP18" s="43">
        <v>288.92200000000003</v>
      </c>
      <c r="CQ18" s="43"/>
      <c r="CR18" s="43">
        <v>38.253</v>
      </c>
      <c r="CS18" s="43"/>
      <c r="CT18" s="43">
        <v>32.466000000000001</v>
      </c>
    </row>
    <row r="19" spans="1:98" ht="15.5" x14ac:dyDescent="0.35">
      <c r="A19" s="1"/>
      <c r="B19" s="42" t="s">
        <v>793</v>
      </c>
      <c r="C19" s="43"/>
      <c r="D19" s="43"/>
      <c r="E19" s="43">
        <v>33.904649999999997</v>
      </c>
      <c r="F19" s="43">
        <v>10.704000000000001</v>
      </c>
      <c r="G19" s="43"/>
      <c r="H19" s="43">
        <v>4.391</v>
      </c>
      <c r="I19" s="43"/>
      <c r="J19" s="43"/>
      <c r="K19" s="43">
        <v>19.2043</v>
      </c>
      <c r="L19" s="43">
        <v>26.5349</v>
      </c>
      <c r="M19" s="43">
        <v>15.0252</v>
      </c>
      <c r="N19" s="43">
        <v>12.56</v>
      </c>
      <c r="O19" s="43">
        <v>34.588000000000001</v>
      </c>
      <c r="P19" s="43"/>
      <c r="Q19" s="43"/>
      <c r="R19" s="43">
        <v>52.808999999999997</v>
      </c>
      <c r="S19" s="43"/>
      <c r="T19" s="43">
        <v>17.630199999999999</v>
      </c>
      <c r="U19" s="43"/>
      <c r="V19" s="43">
        <v>9.9</v>
      </c>
      <c r="W19" s="43"/>
      <c r="X19" s="43">
        <v>100.50076</v>
      </c>
      <c r="Y19" s="43"/>
      <c r="Z19" s="43">
        <v>3.4575900000000002</v>
      </c>
      <c r="AA19" s="43"/>
      <c r="AB19" s="43"/>
      <c r="AC19" s="43">
        <v>14.73</v>
      </c>
      <c r="AD19" s="43"/>
      <c r="AE19" s="43">
        <v>4.1139999999999999</v>
      </c>
      <c r="AF19" s="43">
        <v>0.6</v>
      </c>
      <c r="AG19" s="43"/>
      <c r="AH19" s="43"/>
      <c r="AI19" s="43"/>
      <c r="AJ19" s="43">
        <v>5.1020799999999999</v>
      </c>
      <c r="AK19" s="43">
        <v>0</v>
      </c>
      <c r="AL19" s="43">
        <v>0.82509999999999994</v>
      </c>
      <c r="AM19" s="43">
        <v>55.182699999999997</v>
      </c>
      <c r="AN19" s="43">
        <v>120.17247999999999</v>
      </c>
      <c r="AO19" s="43">
        <v>23.051500000000001</v>
      </c>
      <c r="AP19" s="43">
        <v>1.54</v>
      </c>
      <c r="AQ19" s="43">
        <v>169.33</v>
      </c>
      <c r="AR19" s="43"/>
      <c r="AS19" s="43">
        <v>34.070030000000003</v>
      </c>
      <c r="AT19" s="43">
        <v>33.020000000000003</v>
      </c>
      <c r="AU19" s="43"/>
      <c r="AV19" s="43">
        <v>198.7869</v>
      </c>
      <c r="AW19" s="43">
        <v>34.614699999999999</v>
      </c>
      <c r="AX19" s="43"/>
      <c r="AY19" s="43">
        <v>0.38135000000000002</v>
      </c>
      <c r="AZ19" s="43"/>
      <c r="BA19" s="43">
        <v>2.4</v>
      </c>
      <c r="BB19" s="43"/>
      <c r="BC19" s="43">
        <v>62.090670000000003</v>
      </c>
      <c r="BD19" s="43"/>
      <c r="BE19" s="43">
        <v>19.100000000000001</v>
      </c>
      <c r="BF19" s="43"/>
      <c r="BG19" s="43"/>
      <c r="BH19" s="43"/>
      <c r="BI19" s="43">
        <v>9.8444400000000005</v>
      </c>
      <c r="BJ19" s="43"/>
      <c r="BK19" s="43">
        <v>5.3999600000000001</v>
      </c>
      <c r="BL19" s="43"/>
      <c r="BM19" s="43">
        <v>6.4509999999999996</v>
      </c>
      <c r="BN19" s="43">
        <v>48.633000000000003</v>
      </c>
      <c r="BO19" s="43">
        <v>2.0499999999999998</v>
      </c>
      <c r="BP19" s="43">
        <v>136.76768999999999</v>
      </c>
      <c r="BQ19" s="43"/>
      <c r="BR19" s="43">
        <v>4.1361999999999997</v>
      </c>
      <c r="BS19" s="43">
        <v>128.30539999999999</v>
      </c>
      <c r="BT19" s="43">
        <v>9.7059999999999995</v>
      </c>
      <c r="BU19" s="43"/>
      <c r="BV19" s="43">
        <v>34.305700000000002</v>
      </c>
      <c r="BW19" s="43">
        <v>3.6508500000000002</v>
      </c>
      <c r="BX19" s="43">
        <v>10.98</v>
      </c>
      <c r="BY19" s="43"/>
      <c r="BZ19" s="43">
        <v>93.059560000000005</v>
      </c>
      <c r="CA19" s="43">
        <v>25.054040000000001</v>
      </c>
      <c r="CB19" s="43">
        <v>0.28170000000000001</v>
      </c>
      <c r="CC19" s="43">
        <v>0.623</v>
      </c>
      <c r="CD19" s="43">
        <v>23.346229999999998</v>
      </c>
      <c r="CE19" s="43">
        <v>408.79066</v>
      </c>
      <c r="CF19" s="43">
        <v>10.8811</v>
      </c>
      <c r="CG19" s="43">
        <v>146.61189999999999</v>
      </c>
      <c r="CH19" s="43">
        <v>17.646419999999999</v>
      </c>
      <c r="CI19" s="43"/>
      <c r="CJ19" s="43"/>
      <c r="CK19" s="43">
        <v>16.398299999999999</v>
      </c>
      <c r="CL19" s="43">
        <v>4.39358</v>
      </c>
      <c r="CM19" s="43"/>
      <c r="CN19" s="43"/>
      <c r="CO19" s="43">
        <v>13.087770000000001</v>
      </c>
      <c r="CP19" s="43">
        <v>290.69600000000003</v>
      </c>
      <c r="CQ19" s="43"/>
      <c r="CR19" s="43">
        <v>40.040999999999997</v>
      </c>
      <c r="CS19" s="43"/>
      <c r="CT19" s="43">
        <v>31.082000000000001</v>
      </c>
    </row>
    <row r="20" spans="1:98" ht="15.5" x14ac:dyDescent="0.35">
      <c r="A20" s="1"/>
      <c r="B20" s="42" t="s">
        <v>794</v>
      </c>
      <c r="C20" s="43"/>
      <c r="D20" s="43"/>
      <c r="E20" s="43">
        <v>35.450009999999999</v>
      </c>
      <c r="F20" s="43">
        <v>10.599</v>
      </c>
      <c r="G20" s="43"/>
      <c r="H20" s="43">
        <v>4.4109999999999996</v>
      </c>
      <c r="I20" s="43"/>
      <c r="J20" s="43"/>
      <c r="K20" s="43">
        <v>19.413599999999999</v>
      </c>
      <c r="L20" s="43">
        <v>25.8749</v>
      </c>
      <c r="M20" s="43">
        <v>13.6167</v>
      </c>
      <c r="N20" s="43">
        <v>12.56</v>
      </c>
      <c r="O20" s="43">
        <v>34.094000000000001</v>
      </c>
      <c r="P20" s="43"/>
      <c r="Q20" s="43"/>
      <c r="R20" s="43">
        <v>52.307000000000002</v>
      </c>
      <c r="S20" s="43"/>
      <c r="T20" s="43">
        <v>16.3187</v>
      </c>
      <c r="U20" s="43"/>
      <c r="V20" s="43">
        <v>9.9</v>
      </c>
      <c r="W20" s="43"/>
      <c r="X20" s="43">
        <v>96.312950000000001</v>
      </c>
      <c r="Y20" s="43"/>
      <c r="Z20" s="43">
        <v>3.3906900000000002</v>
      </c>
      <c r="AA20" s="43"/>
      <c r="AB20" s="43"/>
      <c r="AC20" s="43">
        <v>15.06</v>
      </c>
      <c r="AD20" s="43"/>
      <c r="AE20" s="43">
        <v>4.2279999999999998</v>
      </c>
      <c r="AF20" s="43">
        <v>0.6</v>
      </c>
      <c r="AG20" s="43"/>
      <c r="AH20" s="43"/>
      <c r="AI20" s="43"/>
      <c r="AJ20" s="43">
        <v>5.0694299999999997</v>
      </c>
      <c r="AK20" s="43">
        <v>0</v>
      </c>
      <c r="AL20" s="43">
        <v>1.0028999999999999</v>
      </c>
      <c r="AM20" s="43">
        <v>54.232939999999999</v>
      </c>
      <c r="AN20" s="43">
        <v>116.41410999999999</v>
      </c>
      <c r="AO20" s="43">
        <v>22.994299999999999</v>
      </c>
      <c r="AP20" s="43">
        <v>0.55000000000000004</v>
      </c>
      <c r="AQ20" s="43">
        <v>166.76</v>
      </c>
      <c r="AR20" s="43"/>
      <c r="AS20" s="43">
        <v>33.261569999999999</v>
      </c>
      <c r="AT20" s="43">
        <v>33.380000000000003</v>
      </c>
      <c r="AU20" s="43"/>
      <c r="AV20" s="43">
        <v>199.21369999999999</v>
      </c>
      <c r="AW20" s="43">
        <v>33.478299999999997</v>
      </c>
      <c r="AX20" s="43"/>
      <c r="AY20" s="43">
        <v>0.39611000000000002</v>
      </c>
      <c r="AZ20" s="43"/>
      <c r="BA20" s="43">
        <v>2.6</v>
      </c>
      <c r="BB20" s="43"/>
      <c r="BC20" s="43">
        <v>62.028910000000003</v>
      </c>
      <c r="BD20" s="43"/>
      <c r="BE20" s="43">
        <v>19.100000000000001</v>
      </c>
      <c r="BF20" s="43"/>
      <c r="BG20" s="43"/>
      <c r="BH20" s="43"/>
      <c r="BI20" s="43">
        <v>9.8383400000000005</v>
      </c>
      <c r="BJ20" s="43"/>
      <c r="BK20" s="43">
        <v>5.4645299999999999</v>
      </c>
      <c r="BL20" s="43"/>
      <c r="BM20" s="43">
        <v>6.851</v>
      </c>
      <c r="BN20" s="43">
        <v>49.460999999999999</v>
      </c>
      <c r="BO20" s="43">
        <v>2.12</v>
      </c>
      <c r="BP20" s="43">
        <v>136.24198999999999</v>
      </c>
      <c r="BQ20" s="43"/>
      <c r="BR20" s="43">
        <v>4.0907999999999998</v>
      </c>
      <c r="BS20" s="43">
        <v>127.9552</v>
      </c>
      <c r="BT20" s="43">
        <v>9.0273199999999996</v>
      </c>
      <c r="BU20" s="43"/>
      <c r="BV20" s="43">
        <v>32.180500000000002</v>
      </c>
      <c r="BW20" s="43">
        <v>3.6075599999999999</v>
      </c>
      <c r="BX20" s="43">
        <v>10.83</v>
      </c>
      <c r="BY20" s="43"/>
      <c r="BZ20" s="43">
        <v>93.241110000000006</v>
      </c>
      <c r="CA20" s="43">
        <v>24.931509999999999</v>
      </c>
      <c r="CB20" s="43">
        <v>0.30230000000000001</v>
      </c>
      <c r="CC20" s="43">
        <v>0.67500000000000004</v>
      </c>
      <c r="CD20" s="43">
        <v>22.47701</v>
      </c>
      <c r="CE20" s="43">
        <v>413.75092999999998</v>
      </c>
      <c r="CF20" s="43">
        <v>10.406000000000001</v>
      </c>
      <c r="CG20" s="43">
        <v>148.8571</v>
      </c>
      <c r="CH20" s="43">
        <v>17.45439</v>
      </c>
      <c r="CI20" s="43"/>
      <c r="CJ20" s="43"/>
      <c r="CK20" s="43">
        <v>16.2349</v>
      </c>
      <c r="CL20" s="43">
        <v>4.3559299999999999</v>
      </c>
      <c r="CM20" s="43"/>
      <c r="CN20" s="43"/>
      <c r="CO20" s="43">
        <v>12.206250000000001</v>
      </c>
      <c r="CP20" s="43">
        <v>287.88900000000001</v>
      </c>
      <c r="CQ20" s="43"/>
      <c r="CR20" s="43">
        <v>39.889000000000003</v>
      </c>
      <c r="CS20" s="43"/>
      <c r="CT20" s="43">
        <v>25.542999999999999</v>
      </c>
    </row>
    <row r="21" spans="1:98" ht="15.5" x14ac:dyDescent="0.35">
      <c r="A21" s="1"/>
      <c r="B21" s="42" t="s">
        <v>795</v>
      </c>
      <c r="C21" s="43"/>
      <c r="D21" s="43"/>
      <c r="E21" s="43">
        <v>34.795189999999998</v>
      </c>
      <c r="F21" s="43">
        <v>10.035</v>
      </c>
      <c r="G21" s="43"/>
      <c r="H21" s="43">
        <v>4.0019999999999998</v>
      </c>
      <c r="I21" s="43"/>
      <c r="J21" s="43"/>
      <c r="K21" s="43">
        <v>19.399999999999999</v>
      </c>
      <c r="L21" s="43">
        <v>25.569600000000001</v>
      </c>
      <c r="M21" s="43">
        <v>11.663500000000001</v>
      </c>
      <c r="N21" s="43">
        <v>12.78</v>
      </c>
      <c r="O21" s="43">
        <v>33.655999999999999</v>
      </c>
      <c r="P21" s="43"/>
      <c r="Q21" s="43"/>
      <c r="R21" s="43">
        <v>51.999000000000002</v>
      </c>
      <c r="S21" s="43"/>
      <c r="T21" s="43">
        <v>16.9939</v>
      </c>
      <c r="U21" s="43"/>
      <c r="V21" s="43">
        <v>9.8000000000000007</v>
      </c>
      <c r="W21" s="43"/>
      <c r="X21" s="43">
        <v>145.93616</v>
      </c>
      <c r="Y21" s="43"/>
      <c r="Z21" s="43">
        <v>3.38442</v>
      </c>
      <c r="AA21" s="43"/>
      <c r="AB21" s="43"/>
      <c r="AC21" s="43">
        <v>15.16</v>
      </c>
      <c r="AD21" s="43"/>
      <c r="AE21" s="43">
        <v>4.149</v>
      </c>
      <c r="AF21" s="43">
        <v>0.6</v>
      </c>
      <c r="AG21" s="43"/>
      <c r="AH21" s="43"/>
      <c r="AI21" s="43"/>
      <c r="AJ21" s="43">
        <v>4.9555300000000004</v>
      </c>
      <c r="AK21" s="43">
        <v>0</v>
      </c>
      <c r="AL21" s="43">
        <v>1.0644</v>
      </c>
      <c r="AM21" s="43">
        <v>48.346649999999997</v>
      </c>
      <c r="AN21" s="43">
        <v>112.78704</v>
      </c>
      <c r="AO21" s="43">
        <v>22.843299999999999</v>
      </c>
      <c r="AP21" s="43">
        <v>0.91</v>
      </c>
      <c r="AQ21" s="43">
        <v>165.23</v>
      </c>
      <c r="AR21" s="43"/>
      <c r="AS21" s="43">
        <v>31.05837</v>
      </c>
      <c r="AT21" s="43">
        <v>33.53</v>
      </c>
      <c r="AU21" s="43"/>
      <c r="AV21" s="43">
        <v>197.83150000000001</v>
      </c>
      <c r="AW21" s="43">
        <v>33.633200000000002</v>
      </c>
      <c r="AX21" s="43"/>
      <c r="AY21" s="43">
        <v>0.41943000000000003</v>
      </c>
      <c r="AZ21" s="43"/>
      <c r="BA21" s="43">
        <v>2.5</v>
      </c>
      <c r="BB21" s="43"/>
      <c r="BC21" s="43">
        <v>61.564430000000002</v>
      </c>
      <c r="BD21" s="43"/>
      <c r="BE21" s="43">
        <v>18.899999999999999</v>
      </c>
      <c r="BF21" s="43"/>
      <c r="BG21" s="43"/>
      <c r="BH21" s="43"/>
      <c r="BI21" s="43">
        <v>9.6318000000000001</v>
      </c>
      <c r="BJ21" s="43"/>
      <c r="BK21" s="43">
        <v>5.2547899999999998</v>
      </c>
      <c r="BL21" s="43"/>
      <c r="BM21" s="43">
        <v>6.5209999999999999</v>
      </c>
      <c r="BN21" s="43">
        <v>52.715000000000003</v>
      </c>
      <c r="BO21" s="43">
        <v>1.82</v>
      </c>
      <c r="BP21" s="43">
        <v>136.63382999999999</v>
      </c>
      <c r="BQ21" s="43"/>
      <c r="BR21" s="43">
        <v>4.0137999999999998</v>
      </c>
      <c r="BS21" s="43">
        <v>124.456</v>
      </c>
      <c r="BT21" s="43">
        <v>8.64649</v>
      </c>
      <c r="BU21" s="43"/>
      <c r="BV21" s="43">
        <v>29.209399999999999</v>
      </c>
      <c r="BW21" s="43">
        <v>3.8024800000000001</v>
      </c>
      <c r="BX21" s="43">
        <v>10.17</v>
      </c>
      <c r="BY21" s="43"/>
      <c r="BZ21" s="43">
        <v>91.120440000000002</v>
      </c>
      <c r="CA21" s="43">
        <v>25.079149999999998</v>
      </c>
      <c r="CB21" s="43">
        <v>0.3105</v>
      </c>
      <c r="CC21" s="43">
        <v>0.66700000000000004</v>
      </c>
      <c r="CD21" s="43">
        <v>21.552209999999999</v>
      </c>
      <c r="CE21" s="43">
        <v>429.02373999999998</v>
      </c>
      <c r="CF21" s="43">
        <v>10.4503</v>
      </c>
      <c r="CG21" s="43">
        <v>148.09829999999999</v>
      </c>
      <c r="CH21" s="43">
        <v>16.75779</v>
      </c>
      <c r="CI21" s="43"/>
      <c r="CJ21" s="43"/>
      <c r="CK21" s="43">
        <v>16.069800000000001</v>
      </c>
      <c r="CL21" s="43">
        <v>4.2932100000000002</v>
      </c>
      <c r="CM21" s="43"/>
      <c r="CN21" s="43"/>
      <c r="CO21" s="43">
        <v>11.660869999999999</v>
      </c>
      <c r="CP21" s="43">
        <v>277.53800000000001</v>
      </c>
      <c r="CQ21" s="43"/>
      <c r="CR21" s="43">
        <v>39.768000000000001</v>
      </c>
      <c r="CS21" s="43"/>
      <c r="CT21" s="43">
        <v>24.698</v>
      </c>
    </row>
    <row r="22" spans="1:98" ht="15.5" x14ac:dyDescent="0.35">
      <c r="A22" s="1"/>
      <c r="B22" s="42" t="s">
        <v>796</v>
      </c>
      <c r="C22" s="43"/>
      <c r="D22" s="43"/>
      <c r="E22" s="43">
        <v>32.812489999999997</v>
      </c>
      <c r="F22" s="43">
        <v>11.166</v>
      </c>
      <c r="G22" s="43"/>
      <c r="H22" s="43">
        <v>3.8740000000000001</v>
      </c>
      <c r="I22" s="43"/>
      <c r="J22" s="43"/>
      <c r="K22" s="43">
        <v>19.013000000000002</v>
      </c>
      <c r="L22" s="43">
        <v>25.358000000000001</v>
      </c>
      <c r="M22" s="43">
        <v>10.766500000000001</v>
      </c>
      <c r="N22" s="43">
        <v>13.11</v>
      </c>
      <c r="O22" s="43">
        <v>33.554000000000002</v>
      </c>
      <c r="P22" s="43"/>
      <c r="Q22" s="43"/>
      <c r="R22" s="43">
        <v>52.204000000000001</v>
      </c>
      <c r="S22" s="43"/>
      <c r="T22" s="43">
        <v>16.204899999999999</v>
      </c>
      <c r="U22" s="43"/>
      <c r="V22" s="43">
        <v>9.4</v>
      </c>
      <c r="W22" s="43"/>
      <c r="X22" s="43">
        <v>144.31089</v>
      </c>
      <c r="Y22" s="43"/>
      <c r="Z22" s="43">
        <v>3.3721899999999998</v>
      </c>
      <c r="AA22" s="43"/>
      <c r="AB22" s="43"/>
      <c r="AC22" s="43">
        <v>15.34</v>
      </c>
      <c r="AD22" s="43"/>
      <c r="AE22" s="43">
        <v>4.21</v>
      </c>
      <c r="AF22" s="43">
        <v>0.6</v>
      </c>
      <c r="AG22" s="43"/>
      <c r="AH22" s="43"/>
      <c r="AI22" s="43"/>
      <c r="AJ22" s="43">
        <v>4.7631500000000004</v>
      </c>
      <c r="AK22" s="43">
        <v>0</v>
      </c>
      <c r="AL22" s="43">
        <v>1.2236</v>
      </c>
      <c r="AM22" s="43">
        <v>52.383899999999997</v>
      </c>
      <c r="AN22" s="43">
        <v>118.7154</v>
      </c>
      <c r="AO22" s="43">
        <v>23.229199999999999</v>
      </c>
      <c r="AP22" s="43">
        <v>0.73</v>
      </c>
      <c r="AQ22" s="43">
        <v>162.19999999999999</v>
      </c>
      <c r="AR22" s="43"/>
      <c r="AS22" s="43">
        <v>32.273539999999997</v>
      </c>
      <c r="AT22" s="43">
        <v>32.75</v>
      </c>
      <c r="AU22" s="43"/>
      <c r="AV22" s="43">
        <v>197.852</v>
      </c>
      <c r="AW22" s="43">
        <v>33.100900000000003</v>
      </c>
      <c r="AX22" s="43"/>
      <c r="AY22" s="43">
        <v>0.35592000000000001</v>
      </c>
      <c r="AZ22" s="43"/>
      <c r="BA22" s="43">
        <v>2.4</v>
      </c>
      <c r="BB22" s="43"/>
      <c r="BC22" s="43">
        <v>61.747419999999998</v>
      </c>
      <c r="BD22" s="43"/>
      <c r="BE22" s="43">
        <v>18.899999999999999</v>
      </c>
      <c r="BF22" s="43"/>
      <c r="BG22" s="43"/>
      <c r="BH22" s="43"/>
      <c r="BI22" s="43">
        <v>9.7698699999999992</v>
      </c>
      <c r="BJ22" s="43"/>
      <c r="BK22" s="43">
        <v>5.3889100000000001</v>
      </c>
      <c r="BL22" s="43"/>
      <c r="BM22" s="43">
        <v>6.452</v>
      </c>
      <c r="BN22" s="43">
        <v>53.213000000000001</v>
      </c>
      <c r="BO22" s="43">
        <v>1.89</v>
      </c>
      <c r="BP22" s="43">
        <v>134.68792999999999</v>
      </c>
      <c r="BQ22" s="43"/>
      <c r="BR22" s="43">
        <v>4.2821999999999996</v>
      </c>
      <c r="BS22" s="43">
        <v>127.8818</v>
      </c>
      <c r="BT22" s="43">
        <v>8.3697999999999997</v>
      </c>
      <c r="BU22" s="43"/>
      <c r="BV22" s="43">
        <v>29.1297</v>
      </c>
      <c r="BW22" s="43">
        <v>3.7307000000000001</v>
      </c>
      <c r="BX22" s="43">
        <v>9.61</v>
      </c>
      <c r="BY22" s="43"/>
      <c r="BZ22" s="43">
        <v>90.629199999999997</v>
      </c>
      <c r="CA22" s="43">
        <v>25.086069999999999</v>
      </c>
      <c r="CB22" s="43">
        <v>0.36780000000000002</v>
      </c>
      <c r="CC22" s="43">
        <v>0.65900000000000003</v>
      </c>
      <c r="CD22" s="43">
        <v>21.811109999999999</v>
      </c>
      <c r="CE22" s="43">
        <v>412.22386</v>
      </c>
      <c r="CF22" s="43">
        <v>10.436199999999999</v>
      </c>
      <c r="CG22" s="43">
        <v>152.23759999999999</v>
      </c>
      <c r="CH22" s="43">
        <v>16.660070000000001</v>
      </c>
      <c r="CI22" s="43"/>
      <c r="CJ22" s="43"/>
      <c r="CK22" s="43">
        <v>15.527799999999999</v>
      </c>
      <c r="CL22" s="43">
        <v>4.2780699999999996</v>
      </c>
      <c r="CM22" s="43"/>
      <c r="CN22" s="43"/>
      <c r="CO22" s="43">
        <v>11.482670000000001</v>
      </c>
      <c r="CP22" s="43">
        <v>273.23899999999998</v>
      </c>
      <c r="CQ22" s="43"/>
      <c r="CR22" s="43">
        <v>40.034999999999997</v>
      </c>
      <c r="CS22" s="43"/>
      <c r="CT22" s="43">
        <v>19.687999999999999</v>
      </c>
    </row>
    <row r="23" spans="1:98" ht="15.5" x14ac:dyDescent="0.35">
      <c r="A23" s="1"/>
      <c r="B23" s="42" t="s">
        <v>797</v>
      </c>
      <c r="C23" s="43"/>
      <c r="D23" s="43"/>
      <c r="E23" s="43">
        <v>36.022390000000001</v>
      </c>
      <c r="F23" s="43">
        <v>11.628</v>
      </c>
      <c r="G23" s="43"/>
      <c r="H23" s="43">
        <v>3.887</v>
      </c>
      <c r="I23" s="43"/>
      <c r="J23" s="43"/>
      <c r="K23" s="43">
        <v>19.126100000000001</v>
      </c>
      <c r="L23" s="43">
        <v>25.281700000000001</v>
      </c>
      <c r="M23" s="43">
        <v>10.6091</v>
      </c>
      <c r="N23" s="43">
        <v>13.34</v>
      </c>
      <c r="O23" s="43">
        <v>33.308</v>
      </c>
      <c r="P23" s="43"/>
      <c r="Q23" s="43"/>
      <c r="R23" s="43">
        <v>52.061</v>
      </c>
      <c r="S23" s="43"/>
      <c r="T23" s="43">
        <v>16.927199999999999</v>
      </c>
      <c r="U23" s="43"/>
      <c r="V23" s="43">
        <v>9.1999999999999993</v>
      </c>
      <c r="W23" s="43"/>
      <c r="X23" s="43">
        <v>124.24323</v>
      </c>
      <c r="Y23" s="43"/>
      <c r="Z23" s="43">
        <v>3.5672600000000001</v>
      </c>
      <c r="AA23" s="43"/>
      <c r="AB23" s="43"/>
      <c r="AC23" s="43">
        <v>14.55</v>
      </c>
      <c r="AD23" s="43"/>
      <c r="AE23" s="43">
        <v>4.1920000000000002</v>
      </c>
      <c r="AF23" s="43">
        <v>0.6</v>
      </c>
      <c r="AG23" s="43"/>
      <c r="AH23" s="43"/>
      <c r="AI23" s="43"/>
      <c r="AJ23" s="43">
        <v>4.8320100000000004</v>
      </c>
      <c r="AK23" s="43">
        <v>0</v>
      </c>
      <c r="AL23" s="43">
        <v>1.3875</v>
      </c>
      <c r="AM23" s="43">
        <v>54.456960000000002</v>
      </c>
      <c r="AN23" s="43">
        <v>118.27546</v>
      </c>
      <c r="AO23" s="43">
        <v>26.9785</v>
      </c>
      <c r="AP23" s="43">
        <v>0.73</v>
      </c>
      <c r="AQ23" s="43">
        <v>159.57</v>
      </c>
      <c r="AR23" s="43"/>
      <c r="AS23" s="43">
        <v>32.514069999999997</v>
      </c>
      <c r="AT23" s="43">
        <v>33.54</v>
      </c>
      <c r="AU23" s="43"/>
      <c r="AV23" s="43">
        <v>196.43109999999999</v>
      </c>
      <c r="AW23" s="43">
        <v>33.906100000000002</v>
      </c>
      <c r="AX23" s="43"/>
      <c r="AY23" s="43">
        <v>0.34855000000000003</v>
      </c>
      <c r="AZ23" s="43"/>
      <c r="BA23" s="43">
        <v>2.4</v>
      </c>
      <c r="BB23" s="43"/>
      <c r="BC23" s="43">
        <v>60.687669999999997</v>
      </c>
      <c r="BD23" s="43"/>
      <c r="BE23" s="43">
        <v>18.899999999999999</v>
      </c>
      <c r="BF23" s="43"/>
      <c r="BG23" s="43"/>
      <c r="BH23" s="43"/>
      <c r="BI23" s="43">
        <v>9.9664599999999997</v>
      </c>
      <c r="BJ23" s="43"/>
      <c r="BK23" s="43">
        <v>5.5312700000000001</v>
      </c>
      <c r="BL23" s="43"/>
      <c r="BM23" s="43">
        <v>6.5209999999999999</v>
      </c>
      <c r="BN23" s="43">
        <v>49.06</v>
      </c>
      <c r="BO23" s="43">
        <v>1.87</v>
      </c>
      <c r="BP23" s="43">
        <v>133.09784999999999</v>
      </c>
      <c r="BQ23" s="43"/>
      <c r="BR23" s="43">
        <v>4.3400999999999996</v>
      </c>
      <c r="BS23" s="43">
        <v>127.94119999999999</v>
      </c>
      <c r="BT23" s="43">
        <v>10.211080000000001</v>
      </c>
      <c r="BU23" s="43"/>
      <c r="BV23" s="43">
        <v>30.723099999999999</v>
      </c>
      <c r="BW23" s="43">
        <v>4.0072999999999999</v>
      </c>
      <c r="BX23" s="43">
        <v>9.48</v>
      </c>
      <c r="BY23" s="43"/>
      <c r="BZ23" s="43">
        <v>88.834119999999999</v>
      </c>
      <c r="CA23" s="43">
        <v>25.053899999999999</v>
      </c>
      <c r="CB23" s="43">
        <v>0.38379999999999997</v>
      </c>
      <c r="CC23" s="43">
        <v>0.66</v>
      </c>
      <c r="CD23" s="43">
        <v>21.807849999999998</v>
      </c>
      <c r="CE23" s="43">
        <v>446.36592999999999</v>
      </c>
      <c r="CF23" s="43">
        <v>10.629300000000001</v>
      </c>
      <c r="CG23" s="43">
        <v>144.43610000000001</v>
      </c>
      <c r="CH23" s="43">
        <v>17.14892</v>
      </c>
      <c r="CI23" s="43"/>
      <c r="CJ23" s="43"/>
      <c r="CK23" s="43">
        <v>15.4063</v>
      </c>
      <c r="CL23" s="43">
        <v>4.4511700000000003</v>
      </c>
      <c r="CM23" s="43"/>
      <c r="CN23" s="43"/>
      <c r="CO23" s="43">
        <v>11.612399999999999</v>
      </c>
      <c r="CP23" s="43">
        <v>268.57400000000001</v>
      </c>
      <c r="CQ23" s="43"/>
      <c r="CR23" s="43">
        <v>40.786999999999999</v>
      </c>
      <c r="CS23" s="43"/>
      <c r="CT23" s="43">
        <v>15.856999999999999</v>
      </c>
    </row>
    <row r="24" spans="1:98" ht="15.5" x14ac:dyDescent="0.35">
      <c r="A24" s="1"/>
      <c r="B24" s="42" t="s">
        <v>798</v>
      </c>
      <c r="C24" s="43"/>
      <c r="D24" s="43"/>
      <c r="E24" s="43">
        <v>36.822450000000003</v>
      </c>
      <c r="F24" s="43">
        <v>12.678000000000001</v>
      </c>
      <c r="G24" s="43"/>
      <c r="H24" s="43">
        <v>3.9569999999999999</v>
      </c>
      <c r="I24" s="43"/>
      <c r="J24" s="43"/>
      <c r="K24" s="43">
        <v>19.738800000000001</v>
      </c>
      <c r="L24" s="43">
        <v>25.8508</v>
      </c>
      <c r="M24" s="43">
        <v>10.6373</v>
      </c>
      <c r="N24" s="43">
        <v>13.6</v>
      </c>
      <c r="O24" s="43">
        <v>33.066000000000003</v>
      </c>
      <c r="P24" s="43"/>
      <c r="Q24" s="43"/>
      <c r="R24" s="43">
        <v>52.24</v>
      </c>
      <c r="S24" s="43"/>
      <c r="T24" s="43">
        <v>16.542200000000001</v>
      </c>
      <c r="U24" s="43"/>
      <c r="V24" s="43">
        <v>8.9</v>
      </c>
      <c r="W24" s="43"/>
      <c r="X24" s="43">
        <v>110.33542</v>
      </c>
      <c r="Y24" s="43"/>
      <c r="Z24" s="43">
        <v>3.8396699999999999</v>
      </c>
      <c r="AA24" s="43"/>
      <c r="AB24" s="43"/>
      <c r="AC24" s="43">
        <v>13.88</v>
      </c>
      <c r="AD24" s="43"/>
      <c r="AE24" s="43">
        <v>4.24</v>
      </c>
      <c r="AF24" s="43">
        <v>0.7</v>
      </c>
      <c r="AG24" s="43"/>
      <c r="AH24" s="43"/>
      <c r="AI24" s="43"/>
      <c r="AJ24" s="43">
        <v>5.1929299999999996</v>
      </c>
      <c r="AK24" s="43">
        <v>0</v>
      </c>
      <c r="AL24" s="43">
        <v>1.9954000000000001</v>
      </c>
      <c r="AM24" s="43">
        <v>54.421469999999999</v>
      </c>
      <c r="AN24" s="43">
        <v>120.37891999999999</v>
      </c>
      <c r="AO24" s="43">
        <v>27.117000000000001</v>
      </c>
      <c r="AP24" s="43">
        <v>0.72</v>
      </c>
      <c r="AQ24" s="43">
        <v>163.68</v>
      </c>
      <c r="AR24" s="43"/>
      <c r="AS24" s="43">
        <v>32.409959999999998</v>
      </c>
      <c r="AT24" s="43">
        <v>34.17</v>
      </c>
      <c r="AU24" s="43"/>
      <c r="AV24" s="43">
        <v>197.86920000000001</v>
      </c>
      <c r="AW24" s="43">
        <v>34.452300000000001</v>
      </c>
      <c r="AX24" s="43"/>
      <c r="AY24" s="43">
        <v>0.25570999999999999</v>
      </c>
      <c r="AZ24" s="43"/>
      <c r="BA24" s="43">
        <v>2.5</v>
      </c>
      <c r="BB24" s="43"/>
      <c r="BC24" s="43">
        <v>60.9054</v>
      </c>
      <c r="BD24" s="43"/>
      <c r="BE24" s="43">
        <v>18.899999999999999</v>
      </c>
      <c r="BF24" s="43"/>
      <c r="BG24" s="43"/>
      <c r="BH24" s="43"/>
      <c r="BI24" s="43">
        <v>10.2677</v>
      </c>
      <c r="BJ24" s="43"/>
      <c r="BK24" s="43">
        <v>5.4488200000000004</v>
      </c>
      <c r="BL24" s="43"/>
      <c r="BM24" s="43">
        <v>6.6520000000000001</v>
      </c>
      <c r="BN24" s="43">
        <v>47.366999999999997</v>
      </c>
      <c r="BO24" s="43">
        <v>1.77</v>
      </c>
      <c r="BP24" s="43">
        <v>135.07011</v>
      </c>
      <c r="BQ24" s="43"/>
      <c r="BR24" s="43">
        <v>4.3921000000000001</v>
      </c>
      <c r="BS24" s="43">
        <v>128.19990000000001</v>
      </c>
      <c r="BT24" s="43">
        <v>9.4400399999999998</v>
      </c>
      <c r="BU24" s="43"/>
      <c r="BV24" s="43">
        <v>33.326300000000003</v>
      </c>
      <c r="BW24" s="43">
        <v>3.7307000000000001</v>
      </c>
      <c r="BX24" s="43">
        <v>10.19</v>
      </c>
      <c r="BY24" s="43"/>
      <c r="BZ24" s="43">
        <v>87.807720000000003</v>
      </c>
      <c r="CA24" s="43">
        <v>24.889500000000002</v>
      </c>
      <c r="CB24" s="43">
        <v>0.46139999999999998</v>
      </c>
      <c r="CC24" s="43">
        <v>0.65400000000000003</v>
      </c>
      <c r="CD24" s="43">
        <v>22.33004</v>
      </c>
      <c r="CE24" s="43">
        <v>464.97304000000003</v>
      </c>
      <c r="CF24" s="43">
        <v>11.068099999999999</v>
      </c>
      <c r="CG24" s="43">
        <v>152.22929999999999</v>
      </c>
      <c r="CH24" s="43">
        <v>16.79129</v>
      </c>
      <c r="CI24" s="43"/>
      <c r="CJ24" s="43"/>
      <c r="CK24" s="43">
        <v>15.0814</v>
      </c>
      <c r="CL24" s="43">
        <v>4.3842600000000003</v>
      </c>
      <c r="CM24" s="43"/>
      <c r="CN24" s="43"/>
      <c r="CO24" s="43">
        <v>12.671250000000001</v>
      </c>
      <c r="CP24" s="43">
        <v>269.185</v>
      </c>
      <c r="CQ24" s="43"/>
      <c r="CR24" s="43">
        <v>40.658000000000001</v>
      </c>
      <c r="CS24" s="43"/>
      <c r="CT24" s="43">
        <v>11.788</v>
      </c>
    </row>
    <row r="25" spans="1:98" ht="15.5" x14ac:dyDescent="0.35">
      <c r="A25" s="1"/>
      <c r="B25" s="42" t="s">
        <v>799</v>
      </c>
      <c r="C25" s="43"/>
      <c r="D25" s="43"/>
      <c r="E25" s="43">
        <v>31.719899999999999</v>
      </c>
      <c r="F25" s="43">
        <v>12.621</v>
      </c>
      <c r="G25" s="43"/>
      <c r="H25" s="43">
        <v>3.86</v>
      </c>
      <c r="I25" s="43"/>
      <c r="J25" s="43"/>
      <c r="K25" s="43">
        <v>20.095099999999999</v>
      </c>
      <c r="L25" s="43">
        <v>26.1785</v>
      </c>
      <c r="M25" s="43">
        <v>10.700699999999999</v>
      </c>
      <c r="N25" s="43">
        <v>13.6</v>
      </c>
      <c r="O25" s="43">
        <v>33.148000000000003</v>
      </c>
      <c r="P25" s="43"/>
      <c r="Q25" s="43"/>
      <c r="R25" s="43">
        <v>51.927999999999997</v>
      </c>
      <c r="S25" s="43"/>
      <c r="T25" s="43">
        <v>16.286799999999999</v>
      </c>
      <c r="U25" s="43"/>
      <c r="V25" s="43">
        <v>8.6999999999999993</v>
      </c>
      <c r="W25" s="43"/>
      <c r="X25" s="43">
        <v>111.27593</v>
      </c>
      <c r="Y25" s="43"/>
      <c r="Z25" s="43">
        <v>3.90734</v>
      </c>
      <c r="AA25" s="43"/>
      <c r="AB25" s="43"/>
      <c r="AC25" s="43">
        <v>13.83</v>
      </c>
      <c r="AD25" s="43"/>
      <c r="AE25" s="43">
        <v>4.1319999999999997</v>
      </c>
      <c r="AF25" s="43">
        <v>0.7</v>
      </c>
      <c r="AG25" s="43"/>
      <c r="AH25" s="43"/>
      <c r="AI25" s="43"/>
      <c r="AJ25" s="43">
        <v>4.6838199999999999</v>
      </c>
      <c r="AK25" s="43">
        <v>0</v>
      </c>
      <c r="AL25" s="43">
        <v>2.1406000000000001</v>
      </c>
      <c r="AM25" s="43">
        <v>54.316969999999998</v>
      </c>
      <c r="AN25" s="43">
        <v>121.15727</v>
      </c>
      <c r="AO25" s="43">
        <v>27.958400000000001</v>
      </c>
      <c r="AP25" s="43">
        <v>0.63</v>
      </c>
      <c r="AQ25" s="43">
        <v>166.11</v>
      </c>
      <c r="AR25" s="43"/>
      <c r="AS25" s="43">
        <v>34.675629999999998</v>
      </c>
      <c r="AT25" s="43">
        <v>35.119999999999997</v>
      </c>
      <c r="AU25" s="43"/>
      <c r="AV25" s="43">
        <v>198.34549999999999</v>
      </c>
      <c r="AW25" s="43">
        <v>34.642800000000001</v>
      </c>
      <c r="AX25" s="43"/>
      <c r="AY25" s="43">
        <v>0.28839999999999999</v>
      </c>
      <c r="AZ25" s="43"/>
      <c r="BA25" s="43">
        <v>2.6</v>
      </c>
      <c r="BB25" s="43"/>
      <c r="BC25" s="43">
        <v>61.406829999999999</v>
      </c>
      <c r="BD25" s="43"/>
      <c r="BE25" s="43">
        <v>18.899999999999999</v>
      </c>
      <c r="BF25" s="43"/>
      <c r="BG25" s="43"/>
      <c r="BH25" s="43"/>
      <c r="BI25" s="43">
        <v>10.4709</v>
      </c>
      <c r="BJ25" s="43"/>
      <c r="BK25" s="43">
        <v>5.3997099999999998</v>
      </c>
      <c r="BL25" s="43"/>
      <c r="BM25" s="43">
        <v>6.4509999999999996</v>
      </c>
      <c r="BN25" s="43">
        <v>51.156999999999996</v>
      </c>
      <c r="BO25" s="43">
        <v>1.76</v>
      </c>
      <c r="BP25" s="43">
        <v>133.35952</v>
      </c>
      <c r="BQ25" s="43"/>
      <c r="BR25" s="43">
        <v>4.4316000000000004</v>
      </c>
      <c r="BS25" s="43">
        <v>130.76990000000001</v>
      </c>
      <c r="BT25" s="43">
        <v>12.36745</v>
      </c>
      <c r="BU25" s="43"/>
      <c r="BV25" s="43">
        <v>35.138399999999997</v>
      </c>
      <c r="BW25" s="43">
        <v>3.7307000000000001</v>
      </c>
      <c r="BX25" s="43">
        <v>9.56</v>
      </c>
      <c r="BY25" s="43"/>
      <c r="BZ25" s="43">
        <v>90.288150000000002</v>
      </c>
      <c r="CA25" s="43">
        <v>24.630310000000001</v>
      </c>
      <c r="CB25" s="43">
        <v>0.57650000000000001</v>
      </c>
      <c r="CC25" s="43">
        <v>0.64200000000000002</v>
      </c>
      <c r="CD25" s="43">
        <v>23.210889999999999</v>
      </c>
      <c r="CE25" s="43">
        <v>463.16597000000002</v>
      </c>
      <c r="CF25" s="43">
        <v>11.203799999999999</v>
      </c>
      <c r="CG25" s="43">
        <v>151.1653</v>
      </c>
      <c r="CH25" s="43">
        <v>17.00057</v>
      </c>
      <c r="CI25" s="43"/>
      <c r="CJ25" s="43"/>
      <c r="CK25" s="43">
        <v>15.4282</v>
      </c>
      <c r="CL25" s="43">
        <v>4.37188</v>
      </c>
      <c r="CM25" s="43"/>
      <c r="CN25" s="43"/>
      <c r="CO25" s="43">
        <v>12.94112</v>
      </c>
      <c r="CP25" s="43">
        <v>281.43099999999998</v>
      </c>
      <c r="CQ25" s="43"/>
      <c r="CR25" s="43">
        <v>40.863</v>
      </c>
      <c r="CS25" s="43"/>
      <c r="CT25" s="43">
        <v>7.9470000000000001</v>
      </c>
    </row>
    <row r="26" spans="1:98" ht="15.5" x14ac:dyDescent="0.35">
      <c r="A26" s="1"/>
      <c r="B26" s="42" t="s">
        <v>800</v>
      </c>
      <c r="C26" s="43"/>
      <c r="D26" s="43"/>
      <c r="E26" s="43">
        <v>32.431399999999996</v>
      </c>
      <c r="F26" s="43">
        <v>13.377000000000001</v>
      </c>
      <c r="G26" s="43"/>
      <c r="H26" s="43">
        <v>3.911</v>
      </c>
      <c r="I26" s="43"/>
      <c r="J26" s="43"/>
      <c r="K26" s="43">
        <v>19.699100000000001</v>
      </c>
      <c r="L26" s="43">
        <v>26.3018</v>
      </c>
      <c r="M26" s="43">
        <v>10.9313</v>
      </c>
      <c r="N26" s="43">
        <v>14.06</v>
      </c>
      <c r="O26" s="43">
        <v>32.374000000000002</v>
      </c>
      <c r="P26" s="43"/>
      <c r="Q26" s="43"/>
      <c r="R26" s="43">
        <v>52.252000000000002</v>
      </c>
      <c r="S26" s="43"/>
      <c r="T26" s="43">
        <v>14.6312</v>
      </c>
      <c r="U26" s="43"/>
      <c r="V26" s="43">
        <v>8.5</v>
      </c>
      <c r="W26" s="43"/>
      <c r="X26" s="43">
        <v>155.73917</v>
      </c>
      <c r="Y26" s="43"/>
      <c r="Z26" s="43">
        <v>3.80959</v>
      </c>
      <c r="AA26" s="43"/>
      <c r="AB26" s="43"/>
      <c r="AC26" s="43">
        <v>13.45</v>
      </c>
      <c r="AD26" s="43"/>
      <c r="AE26" s="43">
        <v>4.1360000000000001</v>
      </c>
      <c r="AF26" s="43">
        <v>0.6</v>
      </c>
      <c r="AG26" s="43"/>
      <c r="AH26" s="43"/>
      <c r="AI26" s="43"/>
      <c r="AJ26" s="43">
        <v>4.0358400000000003</v>
      </c>
      <c r="AK26" s="43">
        <v>0</v>
      </c>
      <c r="AL26" s="43">
        <v>2.145</v>
      </c>
      <c r="AM26" s="43">
        <v>53.765970000000003</v>
      </c>
      <c r="AN26" s="43">
        <v>124.89211</v>
      </c>
      <c r="AO26" s="43">
        <v>27.600899999999999</v>
      </c>
      <c r="AP26" s="43">
        <v>0.44</v>
      </c>
      <c r="AQ26" s="43">
        <v>164.16</v>
      </c>
      <c r="AR26" s="43"/>
      <c r="AS26" s="43">
        <v>34.925789999999999</v>
      </c>
      <c r="AT26" s="43">
        <v>33.79</v>
      </c>
      <c r="AU26" s="43"/>
      <c r="AV26" s="43">
        <v>197.8349</v>
      </c>
      <c r="AW26" s="43">
        <v>35.374200000000002</v>
      </c>
      <c r="AX26" s="43"/>
      <c r="AY26" s="43">
        <v>0.32686999999999999</v>
      </c>
      <c r="AZ26" s="43"/>
      <c r="BA26" s="43">
        <v>2.5</v>
      </c>
      <c r="BB26" s="43"/>
      <c r="BC26" s="43">
        <v>61.470570000000002</v>
      </c>
      <c r="BD26" s="43"/>
      <c r="BE26" s="43">
        <v>18.899999999999999</v>
      </c>
      <c r="BF26" s="43"/>
      <c r="BG26" s="43"/>
      <c r="BH26" s="43"/>
      <c r="BI26" s="43">
        <v>10.24511</v>
      </c>
      <c r="BJ26" s="43"/>
      <c r="BK26" s="43">
        <v>5.46312</v>
      </c>
      <c r="BL26" s="43"/>
      <c r="BM26" s="43">
        <v>4.1230000000000002</v>
      </c>
      <c r="BN26" s="43">
        <v>52.375999999999998</v>
      </c>
      <c r="BO26" s="43">
        <v>1.81</v>
      </c>
      <c r="BP26" s="43">
        <v>133.79389</v>
      </c>
      <c r="BQ26" s="43"/>
      <c r="BR26" s="43">
        <v>4.7066999999999997</v>
      </c>
      <c r="BS26" s="43">
        <v>128.1463</v>
      </c>
      <c r="BT26" s="43">
        <v>12.818619999999999</v>
      </c>
      <c r="BU26" s="43"/>
      <c r="BV26" s="43">
        <v>35.5289</v>
      </c>
      <c r="BW26" s="43">
        <v>3.87202</v>
      </c>
      <c r="BX26" s="43">
        <v>9.0299999999999994</v>
      </c>
      <c r="BY26" s="43"/>
      <c r="BZ26" s="43">
        <v>90.037139999999994</v>
      </c>
      <c r="CA26" s="43">
        <v>24.738060000000001</v>
      </c>
      <c r="CB26" s="43">
        <v>0.67959999999999998</v>
      </c>
      <c r="CC26" s="43">
        <v>0.60399999999999998</v>
      </c>
      <c r="CD26" s="43">
        <v>24.17867</v>
      </c>
      <c r="CE26" s="43">
        <v>448.91915999999998</v>
      </c>
      <c r="CF26" s="43">
        <v>11.299799999999999</v>
      </c>
      <c r="CG26" s="43">
        <v>148.55619999999999</v>
      </c>
      <c r="CH26" s="43">
        <v>16.814550000000001</v>
      </c>
      <c r="CI26" s="43"/>
      <c r="CJ26" s="43"/>
      <c r="CK26" s="43">
        <v>16.2742</v>
      </c>
      <c r="CL26" s="43">
        <v>4.4598699999999996</v>
      </c>
      <c r="CM26" s="43"/>
      <c r="CN26" s="43"/>
      <c r="CO26" s="43">
        <v>13.4139</v>
      </c>
      <c r="CP26" s="43">
        <v>285.262</v>
      </c>
      <c r="CQ26" s="43"/>
      <c r="CR26" s="43">
        <v>41.078000000000003</v>
      </c>
      <c r="CS26" s="43"/>
      <c r="CT26" s="43">
        <v>7.7380000000000004</v>
      </c>
    </row>
    <row r="27" spans="1:98" ht="15.5" x14ac:dyDescent="0.35">
      <c r="A27" s="1"/>
      <c r="B27" s="42" t="s">
        <v>801</v>
      </c>
      <c r="C27" s="43"/>
      <c r="D27" s="43"/>
      <c r="E27" s="43">
        <v>32.351599999999998</v>
      </c>
      <c r="F27" s="43">
        <v>13.276</v>
      </c>
      <c r="G27" s="43"/>
      <c r="H27" s="43">
        <v>3.81</v>
      </c>
      <c r="I27" s="43"/>
      <c r="J27" s="43"/>
      <c r="K27" s="43">
        <v>19.360600000000002</v>
      </c>
      <c r="L27" s="43">
        <v>26.686699999999998</v>
      </c>
      <c r="M27" s="43">
        <v>11.015499999999999</v>
      </c>
      <c r="N27" s="43">
        <v>13.95</v>
      </c>
      <c r="O27" s="43">
        <v>31.34</v>
      </c>
      <c r="P27" s="43"/>
      <c r="Q27" s="43"/>
      <c r="R27" s="43">
        <v>52.088000000000001</v>
      </c>
      <c r="S27" s="43"/>
      <c r="T27" s="43">
        <v>15.0997</v>
      </c>
      <c r="U27" s="43"/>
      <c r="V27" s="43">
        <v>8.1999999999999993</v>
      </c>
      <c r="W27" s="43"/>
      <c r="X27" s="43">
        <v>135.62052</v>
      </c>
      <c r="Y27" s="43"/>
      <c r="Z27" s="43">
        <v>3.7748400000000002</v>
      </c>
      <c r="AA27" s="43"/>
      <c r="AB27" s="43"/>
      <c r="AC27" s="43">
        <v>13.22</v>
      </c>
      <c r="AD27" s="43"/>
      <c r="AE27" s="43">
        <v>4.26</v>
      </c>
      <c r="AF27" s="43">
        <v>0.6</v>
      </c>
      <c r="AG27" s="43"/>
      <c r="AH27" s="43"/>
      <c r="AI27" s="43"/>
      <c r="AJ27" s="43">
        <v>4.1829499999999999</v>
      </c>
      <c r="AK27" s="43">
        <v>0</v>
      </c>
      <c r="AL27" s="43">
        <v>2.3105000000000002</v>
      </c>
      <c r="AM27" s="43">
        <v>53.523150000000001</v>
      </c>
      <c r="AN27" s="43">
        <v>124.7595</v>
      </c>
      <c r="AO27" s="43">
        <v>27.616099999999999</v>
      </c>
      <c r="AP27" s="43">
        <v>0.24</v>
      </c>
      <c r="AQ27" s="43">
        <v>166.12</v>
      </c>
      <c r="AR27" s="43"/>
      <c r="AS27" s="43">
        <v>35.268450000000001</v>
      </c>
      <c r="AT27" s="43">
        <v>34.03</v>
      </c>
      <c r="AU27" s="43"/>
      <c r="AV27" s="43">
        <v>198.03749999999999</v>
      </c>
      <c r="AW27" s="43">
        <v>36.162999999999997</v>
      </c>
      <c r="AX27" s="43"/>
      <c r="AY27" s="43">
        <v>0.31578000000000001</v>
      </c>
      <c r="AZ27" s="43"/>
      <c r="BA27" s="43">
        <v>2.6</v>
      </c>
      <c r="BB27" s="43"/>
      <c r="BC27" s="43">
        <v>61.45899</v>
      </c>
      <c r="BD27" s="43"/>
      <c r="BE27" s="43">
        <v>18.899999999999999</v>
      </c>
      <c r="BF27" s="43"/>
      <c r="BG27" s="43"/>
      <c r="BH27" s="43"/>
      <c r="BI27" s="43">
        <v>10.46092</v>
      </c>
      <c r="BJ27" s="43"/>
      <c r="BK27" s="43">
        <v>5.4284999999999997</v>
      </c>
      <c r="BL27" s="43"/>
      <c r="BM27" s="43">
        <v>4.3209999999999997</v>
      </c>
      <c r="BN27" s="43">
        <v>46.634999999999998</v>
      </c>
      <c r="BO27" s="43">
        <v>1.83</v>
      </c>
      <c r="BP27" s="43">
        <v>134.07762</v>
      </c>
      <c r="BQ27" s="43"/>
      <c r="BR27" s="43">
        <v>4.4706999999999999</v>
      </c>
      <c r="BS27" s="43">
        <v>129.36689999999999</v>
      </c>
      <c r="BT27" s="43">
        <v>12.6579</v>
      </c>
      <c r="BU27" s="43"/>
      <c r="BV27" s="43">
        <v>35.675199999999997</v>
      </c>
      <c r="BW27" s="43">
        <v>3.9659300000000002</v>
      </c>
      <c r="BX27" s="43">
        <v>11.55</v>
      </c>
      <c r="BY27" s="43"/>
      <c r="BZ27" s="43">
        <v>89.049660000000003</v>
      </c>
      <c r="CA27" s="43">
        <v>24.926130000000001</v>
      </c>
      <c r="CB27" s="43">
        <v>0.8196</v>
      </c>
      <c r="CC27" s="43">
        <v>0.65</v>
      </c>
      <c r="CD27" s="43">
        <v>23.72786</v>
      </c>
      <c r="CE27" s="43">
        <v>443.41117000000003</v>
      </c>
      <c r="CF27" s="43">
        <v>11.335900000000001</v>
      </c>
      <c r="CG27" s="43">
        <v>149.88509999999999</v>
      </c>
      <c r="CH27" s="43">
        <v>15.694050000000001</v>
      </c>
      <c r="CI27" s="43"/>
      <c r="CJ27" s="43"/>
      <c r="CK27" s="43">
        <v>16.636399999999998</v>
      </c>
      <c r="CL27" s="43">
        <v>4.5721299999999996</v>
      </c>
      <c r="CM27" s="43"/>
      <c r="CN27" s="43"/>
      <c r="CO27" s="43">
        <v>14.56183</v>
      </c>
      <c r="CP27" s="43">
        <v>284.55700000000002</v>
      </c>
      <c r="CQ27" s="43"/>
      <c r="CR27" s="43">
        <v>40.805999999999997</v>
      </c>
      <c r="CS27" s="43"/>
      <c r="CT27" s="43">
        <v>7.7270000000000003</v>
      </c>
    </row>
    <row r="28" spans="1:98" ht="15.5" x14ac:dyDescent="0.35">
      <c r="A28" s="1"/>
      <c r="B28" s="42" t="s">
        <v>802</v>
      </c>
      <c r="C28" s="43"/>
      <c r="D28" s="43"/>
      <c r="E28" s="43">
        <v>32.632269999999998</v>
      </c>
      <c r="F28" s="43">
        <v>13.144</v>
      </c>
      <c r="G28" s="43"/>
      <c r="H28" s="43">
        <v>3.9969999999999999</v>
      </c>
      <c r="I28" s="43"/>
      <c r="J28" s="43"/>
      <c r="K28" s="43">
        <v>19.946000000000002</v>
      </c>
      <c r="L28" s="43">
        <v>27.186399999999999</v>
      </c>
      <c r="M28" s="43">
        <v>10.7402</v>
      </c>
      <c r="N28" s="43">
        <v>13.83</v>
      </c>
      <c r="O28" s="43">
        <v>32.472000000000001</v>
      </c>
      <c r="P28" s="43"/>
      <c r="Q28" s="43"/>
      <c r="R28" s="43">
        <v>51.988</v>
      </c>
      <c r="S28" s="43"/>
      <c r="T28" s="43">
        <v>15.178800000000001</v>
      </c>
      <c r="U28" s="43"/>
      <c r="V28" s="43">
        <v>8.1</v>
      </c>
      <c r="W28" s="43"/>
      <c r="X28" s="43">
        <v>120.99294999999999</v>
      </c>
      <c r="Y28" s="43"/>
      <c r="Z28" s="43">
        <v>3.8541300000000001</v>
      </c>
      <c r="AA28" s="43"/>
      <c r="AB28" s="43"/>
      <c r="AC28" s="43">
        <v>13.12</v>
      </c>
      <c r="AD28" s="43"/>
      <c r="AE28" s="43">
        <v>4.4889999999999999</v>
      </c>
      <c r="AF28" s="43">
        <v>0.6</v>
      </c>
      <c r="AG28" s="43"/>
      <c r="AH28" s="43"/>
      <c r="AI28" s="43"/>
      <c r="AJ28" s="43">
        <v>4.0119499999999997</v>
      </c>
      <c r="AK28" s="43">
        <v>0</v>
      </c>
      <c r="AL28" s="43">
        <v>2.8258999999999999</v>
      </c>
      <c r="AM28" s="43">
        <v>52.29016</v>
      </c>
      <c r="AN28" s="43">
        <v>117.50901</v>
      </c>
      <c r="AO28" s="43">
        <v>27.926100000000002</v>
      </c>
      <c r="AP28" s="43">
        <v>0.57999999999999996</v>
      </c>
      <c r="AQ28" s="43">
        <v>168.7</v>
      </c>
      <c r="AR28" s="43"/>
      <c r="AS28" s="43">
        <v>36.15607</v>
      </c>
      <c r="AT28" s="43">
        <v>34.81</v>
      </c>
      <c r="AU28" s="43"/>
      <c r="AV28" s="43">
        <v>197.2362</v>
      </c>
      <c r="AW28" s="43">
        <v>35.062800000000003</v>
      </c>
      <c r="AX28" s="43"/>
      <c r="AY28" s="43">
        <v>0.28255999999999998</v>
      </c>
      <c r="AZ28" s="43"/>
      <c r="BA28" s="43">
        <v>2.5</v>
      </c>
      <c r="BB28" s="43"/>
      <c r="BC28" s="43">
        <v>60.107460000000003</v>
      </c>
      <c r="BD28" s="43"/>
      <c r="BE28" s="43">
        <v>18.899999999999999</v>
      </c>
      <c r="BF28" s="43"/>
      <c r="BG28" s="43"/>
      <c r="BH28" s="43"/>
      <c r="BI28" s="43">
        <v>10.32976</v>
      </c>
      <c r="BJ28" s="43"/>
      <c r="BK28" s="43">
        <v>5.50108</v>
      </c>
      <c r="BL28" s="43"/>
      <c r="BM28" s="43">
        <v>4.3209999999999997</v>
      </c>
      <c r="BN28" s="43">
        <v>44.52</v>
      </c>
      <c r="BO28" s="43">
        <v>1.86</v>
      </c>
      <c r="BP28" s="43">
        <v>128.68884</v>
      </c>
      <c r="BQ28" s="43"/>
      <c r="BR28" s="43">
        <v>4.3510999999999997</v>
      </c>
      <c r="BS28" s="43">
        <v>127.46339999999999</v>
      </c>
      <c r="BT28" s="43">
        <v>10.823399999999999</v>
      </c>
      <c r="BU28" s="43"/>
      <c r="BV28" s="43">
        <v>33.546999999999997</v>
      </c>
      <c r="BW28" s="43">
        <v>4.0273599999999998</v>
      </c>
      <c r="BX28" s="43">
        <v>11.54</v>
      </c>
      <c r="BY28" s="43"/>
      <c r="BZ28" s="43">
        <v>84.749120000000005</v>
      </c>
      <c r="CA28" s="43">
        <v>25.014810000000001</v>
      </c>
      <c r="CB28" s="43">
        <v>1.1601999999999999</v>
      </c>
      <c r="CC28" s="43">
        <v>0.64900000000000002</v>
      </c>
      <c r="CD28" s="43">
        <v>25.378900000000002</v>
      </c>
      <c r="CE28" s="43">
        <v>458.31105000000002</v>
      </c>
      <c r="CF28" s="43">
        <v>11.1867</v>
      </c>
      <c r="CG28" s="43">
        <v>157.24270000000001</v>
      </c>
      <c r="CH28" s="43">
        <v>16.911259999999999</v>
      </c>
      <c r="CI28" s="43"/>
      <c r="CJ28" s="43"/>
      <c r="CK28" s="43">
        <v>15.186199999999999</v>
      </c>
      <c r="CL28" s="43">
        <v>4.5425899999999997</v>
      </c>
      <c r="CM28" s="43"/>
      <c r="CN28" s="43"/>
      <c r="CO28" s="43">
        <v>15.092219999999999</v>
      </c>
      <c r="CP28" s="43">
        <v>273.98500000000001</v>
      </c>
      <c r="CQ28" s="43"/>
      <c r="CR28" s="43">
        <v>40.576000000000001</v>
      </c>
      <c r="CS28" s="43"/>
      <c r="CT28" s="43">
        <v>7.4390000000000001</v>
      </c>
    </row>
    <row r="29" spans="1:98" ht="15.5" x14ac:dyDescent="0.35">
      <c r="A29" s="1"/>
      <c r="B29" s="42" t="s">
        <v>803</v>
      </c>
      <c r="C29" s="43"/>
      <c r="D29" s="43"/>
      <c r="E29" s="43">
        <v>31.795760000000001</v>
      </c>
      <c r="F29" s="43">
        <v>13.201000000000001</v>
      </c>
      <c r="G29" s="43"/>
      <c r="H29" s="43">
        <v>4.0640000000000001</v>
      </c>
      <c r="I29" s="43"/>
      <c r="J29" s="43"/>
      <c r="K29" s="43">
        <v>19.9527</v>
      </c>
      <c r="L29" s="43">
        <v>27.2212</v>
      </c>
      <c r="M29" s="43">
        <v>10.7889</v>
      </c>
      <c r="N29" s="43">
        <v>13.89</v>
      </c>
      <c r="O29" s="43">
        <v>32.932000000000002</v>
      </c>
      <c r="P29" s="43"/>
      <c r="Q29" s="43"/>
      <c r="R29" s="43">
        <v>52.249000000000002</v>
      </c>
      <c r="S29" s="43"/>
      <c r="T29" s="43">
        <v>16.552499999999998</v>
      </c>
      <c r="U29" s="43"/>
      <c r="V29" s="43">
        <v>8</v>
      </c>
      <c r="W29" s="43"/>
      <c r="X29" s="43">
        <v>102.47396000000001</v>
      </c>
      <c r="Y29" s="43"/>
      <c r="Z29" s="43">
        <v>3.81134</v>
      </c>
      <c r="AA29" s="43"/>
      <c r="AB29" s="43"/>
      <c r="AC29" s="43">
        <v>13.83</v>
      </c>
      <c r="AD29" s="43"/>
      <c r="AE29" s="43">
        <v>4.1900000000000004</v>
      </c>
      <c r="AF29" s="43">
        <v>0.8</v>
      </c>
      <c r="AG29" s="43"/>
      <c r="AH29" s="43"/>
      <c r="AI29" s="43"/>
      <c r="AJ29" s="43">
        <v>4.3253700000000004</v>
      </c>
      <c r="AK29" s="43">
        <v>0</v>
      </c>
      <c r="AL29" s="43">
        <v>3.1930000000000001</v>
      </c>
      <c r="AM29" s="43">
        <v>52.11871</v>
      </c>
      <c r="AN29" s="43">
        <v>116.65683</v>
      </c>
      <c r="AO29" s="43">
        <v>27.900400000000001</v>
      </c>
      <c r="AP29" s="43">
        <v>1</v>
      </c>
      <c r="AQ29" s="43">
        <v>166.32</v>
      </c>
      <c r="AR29" s="43"/>
      <c r="AS29" s="43">
        <v>36.595610000000001</v>
      </c>
      <c r="AT29" s="43">
        <v>34.07</v>
      </c>
      <c r="AU29" s="43"/>
      <c r="AV29" s="43">
        <v>197.2731</v>
      </c>
      <c r="AW29" s="43">
        <v>35.436500000000002</v>
      </c>
      <c r="AX29" s="43"/>
      <c r="AY29" s="43">
        <v>0.31322</v>
      </c>
      <c r="AZ29" s="43"/>
      <c r="BA29" s="43">
        <v>2.6</v>
      </c>
      <c r="BB29" s="43"/>
      <c r="BC29" s="43">
        <v>60.199539999999999</v>
      </c>
      <c r="BD29" s="43"/>
      <c r="BE29" s="43">
        <v>18.899999999999999</v>
      </c>
      <c r="BF29" s="43"/>
      <c r="BG29" s="43"/>
      <c r="BH29" s="43"/>
      <c r="BI29" s="43">
        <v>10.30039</v>
      </c>
      <c r="BJ29" s="43"/>
      <c r="BK29" s="43">
        <v>5.3649100000000001</v>
      </c>
      <c r="BL29" s="43"/>
      <c r="BM29" s="43">
        <v>3.3210000000000002</v>
      </c>
      <c r="BN29" s="43">
        <v>45.597000000000001</v>
      </c>
      <c r="BO29" s="43">
        <v>2.04</v>
      </c>
      <c r="BP29" s="43">
        <v>133.05880999999999</v>
      </c>
      <c r="BQ29" s="43"/>
      <c r="BR29" s="43">
        <v>4.2527999999999997</v>
      </c>
      <c r="BS29" s="43">
        <v>123.0792</v>
      </c>
      <c r="BT29" s="43">
        <v>12.5542</v>
      </c>
      <c r="BU29" s="43"/>
      <c r="BV29" s="43">
        <v>33.505299999999998</v>
      </c>
      <c r="BW29" s="43">
        <v>4.0273599999999998</v>
      </c>
      <c r="BX29" s="43">
        <v>11.84</v>
      </c>
      <c r="BY29" s="43"/>
      <c r="BZ29" s="43">
        <v>87.137379999999993</v>
      </c>
      <c r="CA29" s="43">
        <v>24.901160000000001</v>
      </c>
      <c r="CB29" s="43">
        <v>1.3182</v>
      </c>
      <c r="CC29" s="43">
        <v>0.64</v>
      </c>
      <c r="CD29" s="43">
        <v>25.449729999999999</v>
      </c>
      <c r="CE29" s="43">
        <v>447.83321000000001</v>
      </c>
      <c r="CF29" s="43">
        <v>11.3665</v>
      </c>
      <c r="CG29" s="43">
        <v>153.47219999999999</v>
      </c>
      <c r="CH29" s="43">
        <v>17.194479999999999</v>
      </c>
      <c r="CI29" s="43"/>
      <c r="CJ29" s="43"/>
      <c r="CK29" s="43">
        <v>15.785500000000001</v>
      </c>
      <c r="CL29" s="43">
        <v>4.4186300000000003</v>
      </c>
      <c r="CM29" s="43"/>
      <c r="CN29" s="43"/>
      <c r="CO29" s="43">
        <v>15.170579999999999</v>
      </c>
      <c r="CP29" s="43">
        <v>274.13400000000001</v>
      </c>
      <c r="CQ29" s="43"/>
      <c r="CR29" s="43">
        <v>40.314999999999998</v>
      </c>
      <c r="CS29" s="43"/>
      <c r="CT29" s="43">
        <v>7.3780000000000001</v>
      </c>
    </row>
    <row r="30" spans="1:98" ht="15.5" x14ac:dyDescent="0.35">
      <c r="A30" s="1"/>
      <c r="B30" s="42" t="s">
        <v>804</v>
      </c>
      <c r="C30" s="43"/>
      <c r="D30" s="43"/>
      <c r="E30" s="43">
        <v>30.705349999999999</v>
      </c>
      <c r="F30" s="43">
        <v>12.359</v>
      </c>
      <c r="G30" s="43"/>
      <c r="H30" s="43">
        <v>4.2359999999999998</v>
      </c>
      <c r="I30" s="43"/>
      <c r="J30" s="43"/>
      <c r="K30" s="43">
        <v>19.940300000000001</v>
      </c>
      <c r="L30" s="43">
        <v>27.397200000000002</v>
      </c>
      <c r="M30" s="43">
        <v>10.6751</v>
      </c>
      <c r="N30" s="43">
        <v>13.44</v>
      </c>
      <c r="O30" s="43">
        <v>32.927999999999997</v>
      </c>
      <c r="P30" s="43"/>
      <c r="Q30" s="43"/>
      <c r="R30" s="43">
        <v>52.2</v>
      </c>
      <c r="S30" s="43"/>
      <c r="T30" s="43">
        <v>17.2056</v>
      </c>
      <c r="U30" s="43"/>
      <c r="V30" s="43">
        <v>8</v>
      </c>
      <c r="W30" s="43"/>
      <c r="X30" s="43">
        <v>112.28438</v>
      </c>
      <c r="Y30" s="43"/>
      <c r="Z30" s="43">
        <v>3.5559599999999998</v>
      </c>
      <c r="AA30" s="43"/>
      <c r="AB30" s="43"/>
      <c r="AC30" s="43">
        <v>14.5</v>
      </c>
      <c r="AD30" s="43"/>
      <c r="AE30" s="43">
        <v>4.0359999999999996</v>
      </c>
      <c r="AF30" s="43">
        <v>0.9</v>
      </c>
      <c r="AG30" s="43"/>
      <c r="AH30" s="43"/>
      <c r="AI30" s="43"/>
      <c r="AJ30" s="43">
        <v>4.6141800000000002</v>
      </c>
      <c r="AK30" s="43">
        <v>0</v>
      </c>
      <c r="AL30" s="43">
        <v>3.4744000000000002</v>
      </c>
      <c r="AM30" s="43">
        <v>52.218899999999998</v>
      </c>
      <c r="AN30" s="43">
        <v>113.6888</v>
      </c>
      <c r="AO30" s="43">
        <v>27.0992</v>
      </c>
      <c r="AP30" s="43">
        <v>0.9</v>
      </c>
      <c r="AQ30" s="43">
        <v>166.45</v>
      </c>
      <c r="AR30" s="43"/>
      <c r="AS30" s="43">
        <v>36.145000000000003</v>
      </c>
      <c r="AT30" s="43">
        <v>34.14</v>
      </c>
      <c r="AU30" s="43"/>
      <c r="AV30" s="43">
        <v>195.63040000000001</v>
      </c>
      <c r="AW30" s="43">
        <v>37.878399999999999</v>
      </c>
      <c r="AX30" s="43"/>
      <c r="AY30" s="43">
        <v>0.35052</v>
      </c>
      <c r="AZ30" s="43"/>
      <c r="BA30" s="43">
        <v>2.4</v>
      </c>
      <c r="BB30" s="43"/>
      <c r="BC30" s="43">
        <v>60.93374</v>
      </c>
      <c r="BD30" s="43"/>
      <c r="BE30" s="43">
        <v>18.899999999999999</v>
      </c>
      <c r="BF30" s="43"/>
      <c r="BG30" s="43"/>
      <c r="BH30" s="43"/>
      <c r="BI30" s="43">
        <v>10.008599999999999</v>
      </c>
      <c r="BJ30" s="43"/>
      <c r="BK30" s="43">
        <v>5.4656700000000003</v>
      </c>
      <c r="BL30" s="43"/>
      <c r="BM30" s="43">
        <v>3.6509999999999998</v>
      </c>
      <c r="BN30" s="43">
        <v>45.878</v>
      </c>
      <c r="BO30" s="43">
        <v>1.99</v>
      </c>
      <c r="BP30" s="43">
        <v>131.60099</v>
      </c>
      <c r="BQ30" s="43"/>
      <c r="BR30" s="43">
        <v>4.1687000000000003</v>
      </c>
      <c r="BS30" s="43">
        <v>126.08110000000001</v>
      </c>
      <c r="BT30" s="43">
        <v>12.82328</v>
      </c>
      <c r="BU30" s="43"/>
      <c r="BV30" s="43">
        <v>34.0959</v>
      </c>
      <c r="BW30" s="43">
        <v>3.8865599999999998</v>
      </c>
      <c r="BX30" s="43">
        <v>11.29</v>
      </c>
      <c r="BY30" s="43"/>
      <c r="BZ30" s="43">
        <v>89.074860000000001</v>
      </c>
      <c r="CA30" s="43">
        <v>24.819870000000002</v>
      </c>
      <c r="CB30" s="43">
        <v>1.4075</v>
      </c>
      <c r="CC30" s="43">
        <v>0.53800000000000003</v>
      </c>
      <c r="CD30" s="43">
        <v>25.840810000000001</v>
      </c>
      <c r="CE30" s="43">
        <v>438.03710999999998</v>
      </c>
      <c r="CF30" s="43">
        <v>11.324400000000001</v>
      </c>
      <c r="CG30" s="43">
        <v>156.42699999999999</v>
      </c>
      <c r="CH30" s="43">
        <v>16.993919999999999</v>
      </c>
      <c r="CI30" s="43"/>
      <c r="CJ30" s="43"/>
      <c r="CK30" s="43">
        <v>17.3062</v>
      </c>
      <c r="CL30" s="43">
        <v>4.8374199999999998</v>
      </c>
      <c r="CM30" s="43"/>
      <c r="CN30" s="43"/>
      <c r="CO30" s="43">
        <v>15.089449999999999</v>
      </c>
      <c r="CP30" s="43">
        <v>269.14400000000001</v>
      </c>
      <c r="CQ30" s="43"/>
      <c r="CR30" s="43">
        <v>40.256</v>
      </c>
      <c r="CS30" s="43"/>
      <c r="CT30" s="43">
        <v>7.5359999999999996</v>
      </c>
    </row>
    <row r="31" spans="1:98" ht="15.5" x14ac:dyDescent="0.35">
      <c r="A31" s="1"/>
      <c r="B31" s="42" t="s">
        <v>805</v>
      </c>
      <c r="C31" s="43"/>
      <c r="D31" s="43"/>
      <c r="E31" s="43">
        <v>24.410129999999999</v>
      </c>
      <c r="F31" s="43">
        <v>11.567</v>
      </c>
      <c r="G31" s="43"/>
      <c r="H31" s="43">
        <v>4.2850000000000001</v>
      </c>
      <c r="I31" s="43"/>
      <c r="J31" s="43"/>
      <c r="K31" s="43">
        <v>20.101700000000001</v>
      </c>
      <c r="L31" s="43">
        <v>27.283799999999999</v>
      </c>
      <c r="M31" s="43">
        <v>11.1488</v>
      </c>
      <c r="N31" s="43">
        <v>13.01</v>
      </c>
      <c r="O31" s="43">
        <v>32.747999999999998</v>
      </c>
      <c r="P31" s="43"/>
      <c r="Q31" s="43"/>
      <c r="R31" s="43">
        <v>52.069000000000003</v>
      </c>
      <c r="S31" s="43"/>
      <c r="T31" s="43">
        <v>16.846599999999999</v>
      </c>
      <c r="U31" s="43"/>
      <c r="V31" s="43">
        <v>7.7</v>
      </c>
      <c r="W31" s="43"/>
      <c r="X31" s="43">
        <v>132.60648</v>
      </c>
      <c r="Y31" s="43"/>
      <c r="Z31" s="43">
        <v>3.6457099999999998</v>
      </c>
      <c r="AA31" s="43"/>
      <c r="AB31" s="43"/>
      <c r="AC31" s="43">
        <v>14.96</v>
      </c>
      <c r="AD31" s="43"/>
      <c r="AE31" s="43">
        <v>4.032</v>
      </c>
      <c r="AF31" s="43">
        <v>1.2</v>
      </c>
      <c r="AG31" s="43"/>
      <c r="AH31" s="43"/>
      <c r="AI31" s="43"/>
      <c r="AJ31" s="43">
        <v>4.59483</v>
      </c>
      <c r="AK31" s="43">
        <v>0</v>
      </c>
      <c r="AL31" s="43">
        <v>3.5312999999999999</v>
      </c>
      <c r="AM31" s="43">
        <v>51.420740000000002</v>
      </c>
      <c r="AN31" s="43">
        <v>115.42738</v>
      </c>
      <c r="AO31" s="43">
        <v>27.132400000000001</v>
      </c>
      <c r="AP31" s="43">
        <v>0.73</v>
      </c>
      <c r="AQ31" s="43">
        <v>166.06</v>
      </c>
      <c r="AR31" s="43"/>
      <c r="AS31" s="43">
        <v>35.51249</v>
      </c>
      <c r="AT31" s="43">
        <v>33.619999999999997</v>
      </c>
      <c r="AU31" s="43"/>
      <c r="AV31" s="43">
        <v>193.27529999999999</v>
      </c>
      <c r="AW31" s="43">
        <v>37.942</v>
      </c>
      <c r="AX31" s="43"/>
      <c r="AY31" s="43">
        <v>0.39879999999999999</v>
      </c>
      <c r="AZ31" s="43"/>
      <c r="BA31" s="43">
        <v>2.6</v>
      </c>
      <c r="BB31" s="43"/>
      <c r="BC31" s="43">
        <v>61.323740000000001</v>
      </c>
      <c r="BD31" s="43"/>
      <c r="BE31" s="43">
        <v>18.899999999999999</v>
      </c>
      <c r="BF31" s="43"/>
      <c r="BG31" s="43"/>
      <c r="BH31" s="43"/>
      <c r="BI31" s="43">
        <v>9.6433099999999996</v>
      </c>
      <c r="BJ31" s="43"/>
      <c r="BK31" s="43">
        <v>5.2544700000000004</v>
      </c>
      <c r="BL31" s="43"/>
      <c r="BM31" s="43">
        <v>4.3209999999999997</v>
      </c>
      <c r="BN31" s="43">
        <v>45.218000000000004</v>
      </c>
      <c r="BO31" s="43">
        <v>2.12</v>
      </c>
      <c r="BP31" s="43">
        <v>131.51804999999999</v>
      </c>
      <c r="BQ31" s="43"/>
      <c r="BR31" s="43">
        <v>4.1959999999999997</v>
      </c>
      <c r="BS31" s="43">
        <v>125.06699999999999</v>
      </c>
      <c r="BT31" s="43">
        <v>12.41231</v>
      </c>
      <c r="BU31" s="43"/>
      <c r="BV31" s="43">
        <v>34.125799999999998</v>
      </c>
      <c r="BW31" s="43">
        <v>3.9036599999999999</v>
      </c>
      <c r="BX31" s="43">
        <v>11.69</v>
      </c>
      <c r="BY31" s="43"/>
      <c r="BZ31" s="43">
        <v>87.324089999999998</v>
      </c>
      <c r="CA31" s="43">
        <v>24.884879999999999</v>
      </c>
      <c r="CB31" s="43">
        <v>1.3996</v>
      </c>
      <c r="CC31" s="43">
        <v>0.628</v>
      </c>
      <c r="CD31" s="43">
        <v>24.810600000000001</v>
      </c>
      <c r="CE31" s="43">
        <v>442.9067</v>
      </c>
      <c r="CF31" s="43">
        <v>11.651999999999999</v>
      </c>
      <c r="CG31" s="43">
        <v>155.25460000000001</v>
      </c>
      <c r="CH31" s="43">
        <v>17.163609999999998</v>
      </c>
      <c r="CI31" s="43"/>
      <c r="CJ31" s="43"/>
      <c r="CK31" s="43">
        <v>17.092700000000001</v>
      </c>
      <c r="CL31" s="43">
        <v>4.7840600000000002</v>
      </c>
      <c r="CM31" s="43"/>
      <c r="CN31" s="43"/>
      <c r="CO31" s="43">
        <v>14.7658</v>
      </c>
      <c r="CP31" s="43">
        <v>269.96699999999998</v>
      </c>
      <c r="CQ31" s="43"/>
      <c r="CR31" s="43">
        <v>40.173000000000002</v>
      </c>
      <c r="CS31" s="43"/>
      <c r="CT31" s="43">
        <v>7.157</v>
      </c>
    </row>
    <row r="32" spans="1:98" ht="15.5" x14ac:dyDescent="0.35">
      <c r="A32" s="1"/>
      <c r="B32" s="42" t="s">
        <v>806</v>
      </c>
      <c r="C32" s="43"/>
      <c r="D32" s="43"/>
      <c r="E32" s="43">
        <v>27.183800000000002</v>
      </c>
      <c r="F32" s="43">
        <v>10.99</v>
      </c>
      <c r="G32" s="43"/>
      <c r="H32" s="43">
        <v>4.234</v>
      </c>
      <c r="I32" s="43"/>
      <c r="J32" s="43"/>
      <c r="K32" s="43">
        <v>20.1767</v>
      </c>
      <c r="L32" s="43">
        <v>26.1798</v>
      </c>
      <c r="M32" s="43">
        <v>11.674799999999999</v>
      </c>
      <c r="N32" s="43">
        <v>13.27</v>
      </c>
      <c r="O32" s="43">
        <v>32.398000000000003</v>
      </c>
      <c r="P32" s="43"/>
      <c r="Q32" s="43"/>
      <c r="R32" s="43">
        <v>51.78</v>
      </c>
      <c r="S32" s="43"/>
      <c r="T32" s="43">
        <v>14.135400000000001</v>
      </c>
      <c r="U32" s="43"/>
      <c r="V32" s="43">
        <v>8</v>
      </c>
      <c r="W32" s="43"/>
      <c r="X32" s="43">
        <v>114.53733</v>
      </c>
      <c r="Y32" s="43"/>
      <c r="Z32" s="43">
        <v>3.8748</v>
      </c>
      <c r="AA32" s="43"/>
      <c r="AB32" s="43"/>
      <c r="AC32" s="43">
        <v>15.36</v>
      </c>
      <c r="AD32" s="43"/>
      <c r="AE32" s="43">
        <v>4.1349999999999998</v>
      </c>
      <c r="AF32" s="43">
        <v>0.8</v>
      </c>
      <c r="AG32" s="43"/>
      <c r="AH32" s="43"/>
      <c r="AI32" s="43"/>
      <c r="AJ32" s="43">
        <v>4.63246</v>
      </c>
      <c r="AK32" s="43">
        <v>0</v>
      </c>
      <c r="AL32" s="43">
        <v>3.5983999999999998</v>
      </c>
      <c r="AM32" s="43">
        <v>50.764809999999997</v>
      </c>
      <c r="AN32" s="43">
        <v>115.49102999999999</v>
      </c>
      <c r="AO32" s="43">
        <v>27.194800000000001</v>
      </c>
      <c r="AP32" s="43">
        <v>0.78</v>
      </c>
      <c r="AQ32" s="43">
        <v>165.33</v>
      </c>
      <c r="AR32" s="43"/>
      <c r="AS32" s="43">
        <v>35.952800000000003</v>
      </c>
      <c r="AT32" s="43">
        <v>32.75</v>
      </c>
      <c r="AU32" s="43"/>
      <c r="AV32" s="43">
        <v>192.3116</v>
      </c>
      <c r="AW32" s="43">
        <v>37.320799999999998</v>
      </c>
      <c r="AX32" s="43"/>
      <c r="AY32" s="43">
        <v>0.36903000000000002</v>
      </c>
      <c r="AZ32" s="43"/>
      <c r="BA32" s="43">
        <v>2.5</v>
      </c>
      <c r="BB32" s="43"/>
      <c r="BC32" s="43">
        <v>59.963380000000001</v>
      </c>
      <c r="BD32" s="43"/>
      <c r="BE32" s="43">
        <v>18.899999999999999</v>
      </c>
      <c r="BF32" s="43"/>
      <c r="BG32" s="43"/>
      <c r="BH32" s="43"/>
      <c r="BI32" s="43">
        <v>9.9777500000000003</v>
      </c>
      <c r="BJ32" s="43"/>
      <c r="BK32" s="43">
        <v>5.32104</v>
      </c>
      <c r="BL32" s="43"/>
      <c r="BM32" s="43">
        <v>4.1230000000000002</v>
      </c>
      <c r="BN32" s="43">
        <v>45.527000000000001</v>
      </c>
      <c r="BO32" s="43">
        <v>2.0299999999999998</v>
      </c>
      <c r="BP32" s="43">
        <v>134.21346</v>
      </c>
      <c r="BQ32" s="43"/>
      <c r="BR32" s="43">
        <v>4.0453999999999999</v>
      </c>
      <c r="BS32" s="43">
        <v>124.952</v>
      </c>
      <c r="BT32" s="43">
        <v>12.63626</v>
      </c>
      <c r="BU32" s="43"/>
      <c r="BV32" s="43">
        <v>33.777200000000001</v>
      </c>
      <c r="BW32" s="43">
        <v>4.3754099999999996</v>
      </c>
      <c r="BX32" s="43">
        <v>11.24</v>
      </c>
      <c r="BY32" s="43"/>
      <c r="BZ32" s="43">
        <v>88.394549999999995</v>
      </c>
      <c r="CA32" s="43">
        <v>24.97466</v>
      </c>
      <c r="CB32" s="43">
        <v>1.4347000000000001</v>
      </c>
      <c r="CC32" s="43">
        <v>0.61499999999999999</v>
      </c>
      <c r="CD32" s="43">
        <v>23.478120000000001</v>
      </c>
      <c r="CE32" s="43">
        <v>427.17989</v>
      </c>
      <c r="CF32" s="43">
        <v>11.2844</v>
      </c>
      <c r="CG32" s="43">
        <v>159.55289999999999</v>
      </c>
      <c r="CH32" s="43">
        <v>17.626660000000001</v>
      </c>
      <c r="CI32" s="43"/>
      <c r="CJ32" s="43"/>
      <c r="CK32" s="43">
        <v>16.898199999999999</v>
      </c>
      <c r="CL32" s="43">
        <v>4.4508299999999998</v>
      </c>
      <c r="CM32" s="43"/>
      <c r="CN32" s="43"/>
      <c r="CO32" s="43">
        <v>13.260450000000001</v>
      </c>
      <c r="CP32" s="43">
        <v>262.37700000000001</v>
      </c>
      <c r="CQ32" s="43"/>
      <c r="CR32" s="43">
        <v>39.829000000000001</v>
      </c>
      <c r="CS32" s="43"/>
      <c r="CT32" s="43">
        <v>6.8620000000000001</v>
      </c>
    </row>
    <row r="33" spans="1:98" ht="15.5" x14ac:dyDescent="0.35">
      <c r="A33" s="1"/>
      <c r="B33" s="42" t="s">
        <v>807</v>
      </c>
      <c r="C33" s="43"/>
      <c r="D33" s="43"/>
      <c r="E33" s="43">
        <v>29.432580000000002</v>
      </c>
      <c r="F33" s="43">
        <v>11.343</v>
      </c>
      <c r="G33" s="43"/>
      <c r="H33" s="43">
        <v>4.3140000000000001</v>
      </c>
      <c r="I33" s="43"/>
      <c r="J33" s="43"/>
      <c r="K33" s="43">
        <v>19.823</v>
      </c>
      <c r="L33" s="43">
        <v>25.895499999999998</v>
      </c>
      <c r="M33" s="43">
        <v>14.2454</v>
      </c>
      <c r="N33" s="43">
        <v>13.34</v>
      </c>
      <c r="O33" s="43">
        <v>32.268000000000001</v>
      </c>
      <c r="P33" s="43"/>
      <c r="Q33" s="43"/>
      <c r="R33" s="43">
        <v>51.735999999999997</v>
      </c>
      <c r="S33" s="43"/>
      <c r="T33" s="43">
        <v>15.3834</v>
      </c>
      <c r="U33" s="43"/>
      <c r="V33" s="43">
        <v>8.5</v>
      </c>
      <c r="W33" s="43"/>
      <c r="X33" s="43">
        <v>138.89848000000001</v>
      </c>
      <c r="Y33" s="43"/>
      <c r="Z33" s="43">
        <v>3.8842300000000001</v>
      </c>
      <c r="AA33" s="43"/>
      <c r="AB33" s="43"/>
      <c r="AC33" s="43">
        <v>15.51</v>
      </c>
      <c r="AD33" s="43"/>
      <c r="AE33" s="43">
        <v>4.2469999999999999</v>
      </c>
      <c r="AF33" s="43">
        <v>0.9</v>
      </c>
      <c r="AG33" s="43"/>
      <c r="AH33" s="43"/>
      <c r="AI33" s="43"/>
      <c r="AJ33" s="43">
        <v>4.6611399999999996</v>
      </c>
      <c r="AK33" s="43">
        <v>0</v>
      </c>
      <c r="AL33" s="43">
        <v>3.6785000000000001</v>
      </c>
      <c r="AM33" s="43">
        <v>50.066600000000001</v>
      </c>
      <c r="AN33" s="43">
        <v>118.04532</v>
      </c>
      <c r="AO33" s="43">
        <v>26.323599999999999</v>
      </c>
      <c r="AP33" s="43">
        <v>0.64</v>
      </c>
      <c r="AQ33" s="43">
        <v>167.13</v>
      </c>
      <c r="AR33" s="43"/>
      <c r="AS33" s="43">
        <v>35.676769999999998</v>
      </c>
      <c r="AT33" s="43">
        <v>32.43</v>
      </c>
      <c r="AU33" s="43"/>
      <c r="AV33" s="43">
        <v>194.68289999999999</v>
      </c>
      <c r="AW33" s="43">
        <v>36.796799999999998</v>
      </c>
      <c r="AX33" s="43"/>
      <c r="AY33" s="43">
        <v>0.29868</v>
      </c>
      <c r="AZ33" s="43"/>
      <c r="BA33" s="43">
        <v>2.5</v>
      </c>
      <c r="BB33" s="43"/>
      <c r="BC33" s="43">
        <v>60.017969999999998</v>
      </c>
      <c r="BD33" s="43"/>
      <c r="BE33" s="43">
        <v>18.899999999999999</v>
      </c>
      <c r="BF33" s="43"/>
      <c r="BG33" s="43"/>
      <c r="BH33" s="43"/>
      <c r="BI33" s="43">
        <v>10.347709999999999</v>
      </c>
      <c r="BJ33" s="43"/>
      <c r="BK33" s="43">
        <v>5.4499399999999998</v>
      </c>
      <c r="BL33" s="43"/>
      <c r="BM33" s="43">
        <v>4.3209999999999997</v>
      </c>
      <c r="BN33" s="43">
        <v>47.198</v>
      </c>
      <c r="BO33" s="43">
        <v>1.93</v>
      </c>
      <c r="BP33" s="43">
        <v>134.11107000000001</v>
      </c>
      <c r="BQ33" s="43"/>
      <c r="BR33" s="43">
        <v>4.0633999999999997</v>
      </c>
      <c r="BS33" s="43">
        <v>125.9482</v>
      </c>
      <c r="BT33" s="43">
        <v>12.3965</v>
      </c>
      <c r="BU33" s="43"/>
      <c r="BV33" s="43">
        <v>33.2821</v>
      </c>
      <c r="BW33" s="43">
        <v>4.0072999999999999</v>
      </c>
      <c r="BX33" s="43">
        <v>10.88</v>
      </c>
      <c r="BY33" s="43"/>
      <c r="BZ33" s="43">
        <v>88.390129999999999</v>
      </c>
      <c r="CA33" s="43">
        <v>25.000599999999999</v>
      </c>
      <c r="CB33" s="43">
        <v>1.4510000000000001</v>
      </c>
      <c r="CC33" s="43">
        <v>0.65300000000000002</v>
      </c>
      <c r="CD33" s="43">
        <v>22.812149999999999</v>
      </c>
      <c r="CE33" s="43">
        <v>429.54818</v>
      </c>
      <c r="CF33" s="43">
        <v>11.398300000000001</v>
      </c>
      <c r="CG33" s="43">
        <v>159.4324</v>
      </c>
      <c r="CH33" s="43">
        <v>17.118870000000001</v>
      </c>
      <c r="CI33" s="43"/>
      <c r="CJ33" s="43"/>
      <c r="CK33" s="43">
        <v>16.579999999999998</v>
      </c>
      <c r="CL33" s="43">
        <v>4.4650800000000004</v>
      </c>
      <c r="CM33" s="43"/>
      <c r="CN33" s="43"/>
      <c r="CO33" s="43">
        <v>13.237679999999999</v>
      </c>
      <c r="CP33" s="43">
        <v>254.92599999999999</v>
      </c>
      <c r="CQ33" s="43"/>
      <c r="CR33" s="43">
        <v>40.084000000000003</v>
      </c>
      <c r="CS33" s="43"/>
      <c r="CT33" s="43">
        <v>7.1479999999999997</v>
      </c>
    </row>
    <row r="34" spans="1:98" ht="15.5" x14ac:dyDescent="0.35">
      <c r="A34" s="1"/>
      <c r="B34" s="42" t="s">
        <v>808</v>
      </c>
      <c r="C34" s="43"/>
      <c r="D34" s="43"/>
      <c r="E34" s="43">
        <v>30.25667</v>
      </c>
      <c r="F34" s="43">
        <v>13.663</v>
      </c>
      <c r="G34" s="43"/>
      <c r="H34" s="43">
        <v>4.3159999999999998</v>
      </c>
      <c r="I34" s="43"/>
      <c r="J34" s="43"/>
      <c r="K34" s="43">
        <v>19.855599999999999</v>
      </c>
      <c r="L34" s="43">
        <v>26.120699999999999</v>
      </c>
      <c r="M34" s="43">
        <v>14.588699999999999</v>
      </c>
      <c r="N34" s="43">
        <v>13.06</v>
      </c>
      <c r="O34" s="43">
        <v>31.826000000000001</v>
      </c>
      <c r="P34" s="43"/>
      <c r="Q34" s="43"/>
      <c r="R34" s="43">
        <v>52.351999999999997</v>
      </c>
      <c r="S34" s="43"/>
      <c r="T34" s="43">
        <v>13.6844</v>
      </c>
      <c r="U34" s="43"/>
      <c r="V34" s="43">
        <v>8.6999999999999993</v>
      </c>
      <c r="W34" s="43"/>
      <c r="X34" s="43">
        <v>116.04627000000001</v>
      </c>
      <c r="Y34" s="43"/>
      <c r="Z34" s="43">
        <v>3.9009299999999998</v>
      </c>
      <c r="AA34" s="43"/>
      <c r="AB34" s="43"/>
      <c r="AC34" s="43">
        <v>15.56</v>
      </c>
      <c r="AD34" s="43"/>
      <c r="AE34" s="43">
        <v>4.3440000000000003</v>
      </c>
      <c r="AF34" s="43">
        <v>1.1000000000000001</v>
      </c>
      <c r="AG34" s="43"/>
      <c r="AH34" s="43"/>
      <c r="AI34" s="43"/>
      <c r="AJ34" s="43">
        <v>5.46631</v>
      </c>
      <c r="AK34" s="43">
        <v>0</v>
      </c>
      <c r="AL34" s="43">
        <v>3.657</v>
      </c>
      <c r="AM34" s="43">
        <v>51.205480000000001</v>
      </c>
      <c r="AN34" s="43">
        <v>116.89282</v>
      </c>
      <c r="AO34" s="43">
        <v>26.1782</v>
      </c>
      <c r="AP34" s="43">
        <v>0.45</v>
      </c>
      <c r="AQ34" s="43">
        <v>168.41</v>
      </c>
      <c r="AR34" s="43"/>
      <c r="AS34" s="43">
        <v>35.101199999999999</v>
      </c>
      <c r="AT34" s="43">
        <v>33.61</v>
      </c>
      <c r="AU34" s="43"/>
      <c r="AV34" s="43">
        <v>193.20949999999999</v>
      </c>
      <c r="AW34" s="43">
        <v>37.533499999999997</v>
      </c>
      <c r="AX34" s="43"/>
      <c r="AY34" s="43">
        <v>0.31283</v>
      </c>
      <c r="AZ34" s="43"/>
      <c r="BA34" s="43">
        <v>2.4</v>
      </c>
      <c r="BB34" s="43"/>
      <c r="BC34" s="43">
        <v>60.239350000000002</v>
      </c>
      <c r="BD34" s="43"/>
      <c r="BE34" s="43">
        <v>18.899999999999999</v>
      </c>
      <c r="BF34" s="43"/>
      <c r="BG34" s="43"/>
      <c r="BH34" s="43"/>
      <c r="BI34" s="43">
        <v>10.366960000000001</v>
      </c>
      <c r="BJ34" s="43"/>
      <c r="BK34" s="43">
        <v>5.4030199999999997</v>
      </c>
      <c r="BL34" s="43"/>
      <c r="BM34" s="43">
        <v>4.3209999999999997</v>
      </c>
      <c r="BN34" s="43">
        <v>47.494</v>
      </c>
      <c r="BO34" s="43">
        <v>1.76</v>
      </c>
      <c r="BP34" s="43">
        <v>134.66032999999999</v>
      </c>
      <c r="BQ34" s="43"/>
      <c r="BR34" s="43">
        <v>4.3536999999999999</v>
      </c>
      <c r="BS34" s="43">
        <v>122.7379</v>
      </c>
      <c r="BT34" s="43">
        <v>9.3500599999999991</v>
      </c>
      <c r="BU34" s="43"/>
      <c r="BV34" s="43">
        <v>33.892800000000001</v>
      </c>
      <c r="BW34" s="43">
        <v>3.7307000000000001</v>
      </c>
      <c r="BX34" s="43">
        <v>10.98</v>
      </c>
      <c r="BY34" s="43"/>
      <c r="BZ34" s="43">
        <v>86.623429999999999</v>
      </c>
      <c r="CA34" s="43">
        <v>25.042919999999999</v>
      </c>
      <c r="CB34" s="43">
        <v>1.4613</v>
      </c>
      <c r="CC34" s="43">
        <v>0.69599999999999995</v>
      </c>
      <c r="CD34" s="43">
        <v>24.131350000000001</v>
      </c>
      <c r="CE34" s="43">
        <v>433.60752000000002</v>
      </c>
      <c r="CF34" s="43">
        <v>10.8126</v>
      </c>
      <c r="CG34" s="43">
        <v>144.58000000000001</v>
      </c>
      <c r="CH34" s="43">
        <v>17.12172</v>
      </c>
      <c r="CI34" s="43"/>
      <c r="CJ34" s="43"/>
      <c r="CK34" s="43">
        <v>16.552299999999999</v>
      </c>
      <c r="CL34" s="43">
        <v>4.5950300000000004</v>
      </c>
      <c r="CM34" s="43"/>
      <c r="CN34" s="43"/>
      <c r="CO34" s="43">
        <v>15.117599999999999</v>
      </c>
      <c r="CP34" s="43">
        <v>241.79300000000001</v>
      </c>
      <c r="CQ34" s="43"/>
      <c r="CR34" s="43">
        <v>40.331000000000003</v>
      </c>
      <c r="CS34" s="43"/>
      <c r="CT34" s="43">
        <v>20.021000000000001</v>
      </c>
    </row>
    <row r="35" spans="1:98" ht="15.5" x14ac:dyDescent="0.35">
      <c r="A35" s="1"/>
      <c r="B35" s="42" t="s">
        <v>809</v>
      </c>
      <c r="C35" s="43"/>
      <c r="D35" s="43"/>
      <c r="E35" s="43">
        <v>29.40889</v>
      </c>
      <c r="F35" s="43">
        <v>13.042999999999999</v>
      </c>
      <c r="G35" s="43"/>
      <c r="H35" s="43">
        <v>4.43</v>
      </c>
      <c r="I35" s="43"/>
      <c r="J35" s="43"/>
      <c r="K35" s="43">
        <v>20.487100000000002</v>
      </c>
      <c r="L35" s="43">
        <v>26.636800000000001</v>
      </c>
      <c r="M35" s="43">
        <v>14.531700000000001</v>
      </c>
      <c r="N35" s="43">
        <v>13.18</v>
      </c>
      <c r="O35" s="43">
        <v>32.411999999999999</v>
      </c>
      <c r="P35" s="43"/>
      <c r="Q35" s="43"/>
      <c r="R35" s="43">
        <v>51.78</v>
      </c>
      <c r="S35" s="43"/>
      <c r="T35" s="43">
        <v>16.273499999999999</v>
      </c>
      <c r="U35" s="43"/>
      <c r="V35" s="43">
        <v>8.8000000000000007</v>
      </c>
      <c r="W35" s="43"/>
      <c r="X35" s="43">
        <v>109.0129</v>
      </c>
      <c r="Y35" s="43"/>
      <c r="Z35" s="43">
        <v>3.9706600000000001</v>
      </c>
      <c r="AA35" s="43"/>
      <c r="AB35" s="43"/>
      <c r="AC35" s="43">
        <v>15.85</v>
      </c>
      <c r="AD35" s="43"/>
      <c r="AE35" s="43">
        <v>4.2880000000000003</v>
      </c>
      <c r="AF35" s="43">
        <v>1.1000000000000001</v>
      </c>
      <c r="AG35" s="43"/>
      <c r="AH35" s="43"/>
      <c r="AI35" s="43"/>
      <c r="AJ35" s="43">
        <v>5.7646800000000002</v>
      </c>
      <c r="AK35" s="43">
        <v>0</v>
      </c>
      <c r="AL35" s="43">
        <v>3.6629</v>
      </c>
      <c r="AM35" s="43">
        <v>51.980040000000002</v>
      </c>
      <c r="AN35" s="43">
        <v>116.13378</v>
      </c>
      <c r="AO35" s="43">
        <v>27.777000000000001</v>
      </c>
      <c r="AP35" s="43">
        <v>0.73</v>
      </c>
      <c r="AQ35" s="43">
        <v>167.76</v>
      </c>
      <c r="AR35" s="43"/>
      <c r="AS35" s="43">
        <v>34.652090000000001</v>
      </c>
      <c r="AT35" s="43">
        <v>33.299999999999997</v>
      </c>
      <c r="AU35" s="43"/>
      <c r="AV35" s="43">
        <v>192.79570000000001</v>
      </c>
      <c r="AW35" s="43">
        <v>36.2348</v>
      </c>
      <c r="AX35" s="43"/>
      <c r="AY35" s="43">
        <v>0.28642000000000001</v>
      </c>
      <c r="AZ35" s="43"/>
      <c r="BA35" s="43">
        <v>2.5</v>
      </c>
      <c r="BB35" s="43"/>
      <c r="BC35" s="43">
        <v>60.283090000000001</v>
      </c>
      <c r="BD35" s="43"/>
      <c r="BE35" s="43">
        <v>18.899999999999999</v>
      </c>
      <c r="BF35" s="43"/>
      <c r="BG35" s="43"/>
      <c r="BH35" s="43"/>
      <c r="BI35" s="43">
        <v>10.287890000000001</v>
      </c>
      <c r="BJ35" s="43"/>
      <c r="BK35" s="43">
        <v>5.5972</v>
      </c>
      <c r="BL35" s="43"/>
      <c r="BM35" s="43">
        <v>6.9809999999999999</v>
      </c>
      <c r="BN35" s="43">
        <v>49.354999999999997</v>
      </c>
      <c r="BO35" s="43">
        <v>2.1800000000000002</v>
      </c>
      <c r="BP35" s="43">
        <v>136.79909000000001</v>
      </c>
      <c r="BQ35" s="43"/>
      <c r="BR35" s="43">
        <v>4.2873999999999999</v>
      </c>
      <c r="BS35" s="43">
        <v>123.4374</v>
      </c>
      <c r="BT35" s="43">
        <v>11.4803</v>
      </c>
      <c r="BU35" s="43"/>
      <c r="BV35" s="43">
        <v>34.905299999999997</v>
      </c>
      <c r="BW35" s="43">
        <v>3.87202</v>
      </c>
      <c r="BX35" s="43">
        <v>11.3</v>
      </c>
      <c r="BY35" s="43"/>
      <c r="BZ35" s="43">
        <v>89.068259999999995</v>
      </c>
      <c r="CA35" s="43">
        <v>24.9527</v>
      </c>
      <c r="CB35" s="43">
        <v>1.4654</v>
      </c>
      <c r="CC35" s="43">
        <v>0.69599999999999995</v>
      </c>
      <c r="CD35" s="43">
        <v>24.859089999999998</v>
      </c>
      <c r="CE35" s="43">
        <v>450.90989999999999</v>
      </c>
      <c r="CF35" s="43">
        <v>10.729799999999999</v>
      </c>
      <c r="CG35" s="43">
        <v>159.2328</v>
      </c>
      <c r="CH35" s="43">
        <v>16.886119999999998</v>
      </c>
      <c r="CI35" s="43"/>
      <c r="CJ35" s="43"/>
      <c r="CK35" s="43">
        <v>16.591100000000001</v>
      </c>
      <c r="CL35" s="43">
        <v>4.7262399999999998</v>
      </c>
      <c r="CM35" s="43"/>
      <c r="CN35" s="43"/>
      <c r="CO35" s="43">
        <v>15.430580000000001</v>
      </c>
      <c r="CP35" s="43">
        <v>253.13200000000001</v>
      </c>
      <c r="CQ35" s="43"/>
      <c r="CR35" s="43">
        <v>40.661000000000001</v>
      </c>
      <c r="CS35" s="43"/>
      <c r="CT35" s="43">
        <v>13.108000000000001</v>
      </c>
    </row>
    <row r="36" spans="1:98" ht="15.5" x14ac:dyDescent="0.35">
      <c r="A36" s="1"/>
      <c r="B36" s="42" t="s">
        <v>810</v>
      </c>
      <c r="C36" s="43"/>
      <c r="D36" s="43"/>
      <c r="E36" s="43">
        <v>31.576499999999999</v>
      </c>
      <c r="F36" s="43">
        <v>13.055</v>
      </c>
      <c r="G36" s="43"/>
      <c r="H36" s="43">
        <v>4.3440000000000003</v>
      </c>
      <c r="I36" s="43"/>
      <c r="J36" s="43"/>
      <c r="K36" s="43">
        <v>20.164200000000001</v>
      </c>
      <c r="L36" s="43">
        <v>27.076599999999999</v>
      </c>
      <c r="M36" s="43">
        <v>15.537800000000001</v>
      </c>
      <c r="N36" s="43">
        <v>13.39</v>
      </c>
      <c r="O36" s="43">
        <v>33.037999999999997</v>
      </c>
      <c r="P36" s="43"/>
      <c r="Q36" s="43"/>
      <c r="R36" s="43">
        <v>52.037999999999997</v>
      </c>
      <c r="S36" s="43"/>
      <c r="T36" s="43">
        <v>16.0566</v>
      </c>
      <c r="U36" s="43"/>
      <c r="V36" s="43">
        <v>8.6</v>
      </c>
      <c r="W36" s="43"/>
      <c r="X36" s="43">
        <v>134.03213</v>
      </c>
      <c r="Y36" s="43"/>
      <c r="Z36" s="43">
        <v>4.0649199999999999</v>
      </c>
      <c r="AA36" s="43"/>
      <c r="AB36" s="43"/>
      <c r="AC36" s="43">
        <v>16.059999999999999</v>
      </c>
      <c r="AD36" s="43"/>
      <c r="AE36" s="43">
        <v>4.1680000000000001</v>
      </c>
      <c r="AF36" s="43">
        <v>0.6</v>
      </c>
      <c r="AG36" s="43"/>
      <c r="AH36" s="43"/>
      <c r="AI36" s="43"/>
      <c r="AJ36" s="43">
        <v>5.7564599999999997</v>
      </c>
      <c r="AK36" s="43">
        <v>0</v>
      </c>
      <c r="AL36" s="43">
        <v>3.7292999999999998</v>
      </c>
      <c r="AM36" s="43">
        <v>51.988259999999997</v>
      </c>
      <c r="AN36" s="43">
        <v>115.65533000000001</v>
      </c>
      <c r="AO36" s="43">
        <v>27.4543</v>
      </c>
      <c r="AP36" s="43">
        <v>0.86</v>
      </c>
      <c r="AQ36" s="43">
        <v>169.75</v>
      </c>
      <c r="AR36" s="43"/>
      <c r="AS36" s="43">
        <v>35.169040000000003</v>
      </c>
      <c r="AT36" s="43">
        <v>34.49</v>
      </c>
      <c r="AU36" s="43"/>
      <c r="AV36" s="43">
        <v>192.4041</v>
      </c>
      <c r="AW36" s="43">
        <v>36.571199999999997</v>
      </c>
      <c r="AX36" s="43"/>
      <c r="AY36" s="43">
        <v>0.29252</v>
      </c>
      <c r="AZ36" s="43"/>
      <c r="BA36" s="43">
        <v>2.6</v>
      </c>
      <c r="BB36" s="43"/>
      <c r="BC36" s="43">
        <v>60.827530000000003</v>
      </c>
      <c r="BD36" s="43"/>
      <c r="BE36" s="43">
        <v>18.899999999999999</v>
      </c>
      <c r="BF36" s="43"/>
      <c r="BG36" s="43"/>
      <c r="BH36" s="43"/>
      <c r="BI36" s="43">
        <v>10.30072</v>
      </c>
      <c r="BJ36" s="43"/>
      <c r="BK36" s="43">
        <v>5.7586199999999996</v>
      </c>
      <c r="BL36" s="43"/>
      <c r="BM36" s="43">
        <v>6.6539999999999999</v>
      </c>
      <c r="BN36" s="43">
        <v>53.753999999999998</v>
      </c>
      <c r="BO36" s="43">
        <v>2.2200000000000002</v>
      </c>
      <c r="BP36" s="43">
        <v>134.24628999999999</v>
      </c>
      <c r="BQ36" s="43"/>
      <c r="BR36" s="43">
        <v>4.2286000000000001</v>
      </c>
      <c r="BS36" s="43">
        <v>125.92270000000001</v>
      </c>
      <c r="BT36" s="43">
        <v>12.674849999999999</v>
      </c>
      <c r="BU36" s="43"/>
      <c r="BV36" s="43">
        <v>34.6571</v>
      </c>
      <c r="BW36" s="43">
        <v>3.9659300000000002</v>
      </c>
      <c r="BX36" s="43">
        <v>11.83</v>
      </c>
      <c r="BY36" s="43"/>
      <c r="BZ36" s="43">
        <v>89.734080000000006</v>
      </c>
      <c r="CA36" s="43">
        <v>24.788180000000001</v>
      </c>
      <c r="CB36" s="43">
        <v>1.4773000000000001</v>
      </c>
      <c r="CC36" s="43">
        <v>0.67800000000000005</v>
      </c>
      <c r="CD36" s="43">
        <v>25.07873</v>
      </c>
      <c r="CE36" s="43">
        <v>450.60658999999998</v>
      </c>
      <c r="CF36" s="43">
        <v>11.293900000000001</v>
      </c>
      <c r="CG36" s="43">
        <v>152.42080000000001</v>
      </c>
      <c r="CH36" s="43">
        <v>17.151160000000001</v>
      </c>
      <c r="CI36" s="43"/>
      <c r="CJ36" s="43"/>
      <c r="CK36" s="43">
        <v>16.220099999999999</v>
      </c>
      <c r="CL36" s="43">
        <v>4.9417299999999997</v>
      </c>
      <c r="CM36" s="43"/>
      <c r="CN36" s="43"/>
      <c r="CO36" s="43">
        <v>15.10919</v>
      </c>
      <c r="CP36" s="43">
        <v>249.38200000000001</v>
      </c>
      <c r="CQ36" s="43"/>
      <c r="CR36" s="43">
        <v>40.371000000000002</v>
      </c>
      <c r="CS36" s="43"/>
      <c r="CT36" s="43">
        <v>20.004999999999999</v>
      </c>
    </row>
    <row r="37" spans="1:98" ht="15.5" x14ac:dyDescent="0.35">
      <c r="A37" s="1"/>
      <c r="B37" s="42" t="s">
        <v>811</v>
      </c>
      <c r="C37" s="43"/>
      <c r="D37" s="43"/>
      <c r="E37" s="43">
        <v>32.285469999999997</v>
      </c>
      <c r="F37" s="43">
        <v>12.99</v>
      </c>
      <c r="G37" s="43"/>
      <c r="H37" s="43">
        <v>4.149</v>
      </c>
      <c r="I37" s="43"/>
      <c r="J37" s="43"/>
      <c r="K37" s="43">
        <v>20.387799999999999</v>
      </c>
      <c r="L37" s="43">
        <v>27.1111</v>
      </c>
      <c r="M37" s="43">
        <v>15.3459</v>
      </c>
      <c r="N37" s="43">
        <v>13.54</v>
      </c>
      <c r="O37" s="43">
        <v>32.704000000000001</v>
      </c>
      <c r="P37" s="43"/>
      <c r="Q37" s="43"/>
      <c r="R37" s="43">
        <v>52.05</v>
      </c>
      <c r="S37" s="43"/>
      <c r="T37" s="43">
        <v>16.592500000000001</v>
      </c>
      <c r="U37" s="43"/>
      <c r="V37" s="43">
        <v>8.5</v>
      </c>
      <c r="W37" s="43"/>
      <c r="X37" s="43">
        <v>133.87645000000001</v>
      </c>
      <c r="Y37" s="43"/>
      <c r="Z37" s="43">
        <v>4.06663</v>
      </c>
      <c r="AA37" s="43"/>
      <c r="AB37" s="43"/>
      <c r="AC37" s="43">
        <v>15.19</v>
      </c>
      <c r="AD37" s="43"/>
      <c r="AE37" s="43">
        <v>4.3810000000000002</v>
      </c>
      <c r="AF37" s="43">
        <v>0.8</v>
      </c>
      <c r="AG37" s="43"/>
      <c r="AH37" s="43"/>
      <c r="AI37" s="43"/>
      <c r="AJ37" s="43">
        <v>6.2199600000000004</v>
      </c>
      <c r="AK37" s="43">
        <v>0</v>
      </c>
      <c r="AL37" s="43">
        <v>3.7572000000000001</v>
      </c>
      <c r="AM37" s="43">
        <v>52.685169999999999</v>
      </c>
      <c r="AN37" s="43">
        <v>114.20317</v>
      </c>
      <c r="AO37" s="43">
        <v>27.344100000000001</v>
      </c>
      <c r="AP37" s="43">
        <v>0.97</v>
      </c>
      <c r="AQ37" s="43">
        <v>167.23</v>
      </c>
      <c r="AR37" s="43"/>
      <c r="AS37" s="43">
        <v>34.84534</v>
      </c>
      <c r="AT37" s="43">
        <v>34.39</v>
      </c>
      <c r="AU37" s="43"/>
      <c r="AV37" s="43">
        <v>191.494</v>
      </c>
      <c r="AW37" s="43">
        <v>36.905099999999997</v>
      </c>
      <c r="AX37" s="43"/>
      <c r="AY37" s="43">
        <v>0.27041999999999999</v>
      </c>
      <c r="AZ37" s="43"/>
      <c r="BA37" s="43">
        <v>2.6</v>
      </c>
      <c r="BB37" s="43"/>
      <c r="BC37" s="43">
        <v>60.80162</v>
      </c>
      <c r="BD37" s="43"/>
      <c r="BE37" s="43">
        <v>19.18</v>
      </c>
      <c r="BF37" s="43"/>
      <c r="BG37" s="43"/>
      <c r="BH37" s="43"/>
      <c r="BI37" s="43">
        <v>10.268319999999999</v>
      </c>
      <c r="BJ37" s="43"/>
      <c r="BK37" s="43">
        <v>5.6412000000000004</v>
      </c>
      <c r="BL37" s="43"/>
      <c r="BM37" s="43">
        <v>6.3620000000000001</v>
      </c>
      <c r="BN37" s="43">
        <v>59.56</v>
      </c>
      <c r="BO37" s="43">
        <v>2.13</v>
      </c>
      <c r="BP37" s="43">
        <v>137.57042000000001</v>
      </c>
      <c r="BQ37" s="43"/>
      <c r="BR37" s="43">
        <v>4.4414999999999996</v>
      </c>
      <c r="BS37" s="43">
        <v>124.7616</v>
      </c>
      <c r="BT37" s="43">
        <v>11.41112</v>
      </c>
      <c r="BU37" s="43"/>
      <c r="BV37" s="43">
        <v>34.606400000000001</v>
      </c>
      <c r="BW37" s="43">
        <v>4.0273599999999998</v>
      </c>
      <c r="BX37" s="43">
        <v>12.34</v>
      </c>
      <c r="BY37" s="43"/>
      <c r="BZ37" s="43">
        <v>89.496669999999995</v>
      </c>
      <c r="CA37" s="43">
        <v>24.8842</v>
      </c>
      <c r="CB37" s="43">
        <v>1.4610000000000001</v>
      </c>
      <c r="CC37" s="43">
        <v>0.71899999999999997</v>
      </c>
      <c r="CD37" s="43">
        <v>24.66094</v>
      </c>
      <c r="CE37" s="43">
        <v>447.13648999999998</v>
      </c>
      <c r="CF37" s="43">
        <v>11.414300000000001</v>
      </c>
      <c r="CG37" s="43">
        <v>160.22739999999999</v>
      </c>
      <c r="CH37" s="43">
        <v>17.13644</v>
      </c>
      <c r="CI37" s="43"/>
      <c r="CJ37" s="43"/>
      <c r="CK37" s="43">
        <v>16.786000000000001</v>
      </c>
      <c r="CL37" s="43">
        <v>5.0168799999999996</v>
      </c>
      <c r="CM37" s="43"/>
      <c r="CN37" s="43"/>
      <c r="CO37" s="43">
        <v>15.404870000000001</v>
      </c>
      <c r="CP37" s="43">
        <v>243.626</v>
      </c>
      <c r="CQ37" s="43"/>
      <c r="CR37" s="43">
        <v>40.155999999999999</v>
      </c>
      <c r="CS37" s="43"/>
      <c r="CT37" s="43">
        <v>16.561</v>
      </c>
    </row>
    <row r="38" spans="1:98" ht="15.5" x14ac:dyDescent="0.35">
      <c r="A38" s="1"/>
      <c r="B38" s="42" t="s">
        <v>812</v>
      </c>
      <c r="C38" s="43"/>
      <c r="D38" s="43"/>
      <c r="E38" s="43">
        <v>32.087560000000003</v>
      </c>
      <c r="F38" s="43">
        <v>6.1989999999999998</v>
      </c>
      <c r="G38" s="43"/>
      <c r="H38" s="43">
        <v>4.282</v>
      </c>
      <c r="I38" s="43"/>
      <c r="J38" s="43"/>
      <c r="K38" s="43">
        <v>20.208400000000001</v>
      </c>
      <c r="L38" s="43">
        <v>26.968900000000001</v>
      </c>
      <c r="M38" s="43">
        <v>14.3712</v>
      </c>
      <c r="N38" s="43">
        <v>14.02</v>
      </c>
      <c r="O38" s="43">
        <v>32.776000000000003</v>
      </c>
      <c r="P38" s="43"/>
      <c r="Q38" s="43"/>
      <c r="R38" s="43">
        <v>52.237000000000002</v>
      </c>
      <c r="S38" s="43"/>
      <c r="T38" s="43">
        <v>16.602</v>
      </c>
      <c r="U38" s="43"/>
      <c r="V38" s="43">
        <v>8.5</v>
      </c>
      <c r="W38" s="43"/>
      <c r="X38" s="43">
        <v>123.33074000000001</v>
      </c>
      <c r="Y38" s="43"/>
      <c r="Z38" s="43">
        <v>4.0786100000000003</v>
      </c>
      <c r="AA38" s="43"/>
      <c r="AB38" s="43"/>
      <c r="AC38" s="43">
        <v>15.3</v>
      </c>
      <c r="AD38" s="43"/>
      <c r="AE38" s="43">
        <v>4.3630000000000004</v>
      </c>
      <c r="AF38" s="43">
        <v>1.1000000000000001</v>
      </c>
      <c r="AG38" s="43"/>
      <c r="AH38" s="43"/>
      <c r="AI38" s="43"/>
      <c r="AJ38" s="43">
        <v>6.1652199999999997</v>
      </c>
      <c r="AK38" s="43">
        <v>0</v>
      </c>
      <c r="AL38" s="43">
        <v>3.9112</v>
      </c>
      <c r="AM38" s="43">
        <v>50.059429999999999</v>
      </c>
      <c r="AN38" s="43">
        <v>116.91434</v>
      </c>
      <c r="AO38" s="43">
        <v>26.933399999999999</v>
      </c>
      <c r="AP38" s="43">
        <v>0.6</v>
      </c>
      <c r="AQ38" s="43">
        <v>167.37</v>
      </c>
      <c r="AR38" s="43"/>
      <c r="AS38" s="43">
        <v>35.950369999999999</v>
      </c>
      <c r="AT38" s="43">
        <v>34.409999999999997</v>
      </c>
      <c r="AU38" s="43"/>
      <c r="AV38" s="43">
        <v>192.5874</v>
      </c>
      <c r="AW38" s="43">
        <v>35.778300000000002</v>
      </c>
      <c r="AX38" s="43"/>
      <c r="AY38" s="43">
        <v>0.22520999999999999</v>
      </c>
      <c r="AZ38" s="43"/>
      <c r="BA38" s="43">
        <v>2.6</v>
      </c>
      <c r="BB38" s="43"/>
      <c r="BC38" s="43">
        <v>60.405769999999997</v>
      </c>
      <c r="BD38" s="43"/>
      <c r="BE38" s="43">
        <v>19.18</v>
      </c>
      <c r="BF38" s="43"/>
      <c r="BG38" s="43"/>
      <c r="BH38" s="43"/>
      <c r="BI38" s="43">
        <v>10.22123</v>
      </c>
      <c r="BJ38" s="43"/>
      <c r="BK38" s="43">
        <v>5.7370900000000002</v>
      </c>
      <c r="BL38" s="43"/>
      <c r="BM38" s="43">
        <v>6.6449999999999996</v>
      </c>
      <c r="BN38" s="43">
        <v>64.635999999999996</v>
      </c>
      <c r="BO38" s="43">
        <v>2.08</v>
      </c>
      <c r="BP38" s="43">
        <v>134.93521000000001</v>
      </c>
      <c r="BQ38" s="43"/>
      <c r="BR38" s="43">
        <v>4.6623000000000001</v>
      </c>
      <c r="BS38" s="43">
        <v>126.1165</v>
      </c>
      <c r="BT38" s="43">
        <v>10.46241</v>
      </c>
      <c r="BU38" s="43"/>
      <c r="BV38" s="43">
        <v>35.593699999999998</v>
      </c>
      <c r="BW38" s="43">
        <v>3.8865599999999998</v>
      </c>
      <c r="BX38" s="43">
        <v>11.75</v>
      </c>
      <c r="BY38" s="43"/>
      <c r="BZ38" s="43">
        <v>87.856719999999996</v>
      </c>
      <c r="CA38" s="43">
        <v>24.808810000000001</v>
      </c>
      <c r="CB38" s="43">
        <v>1.4461999999999999</v>
      </c>
      <c r="CC38" s="43">
        <v>0.64100000000000001</v>
      </c>
      <c r="CD38" s="43">
        <v>24.94659</v>
      </c>
      <c r="CE38" s="43">
        <v>448.39391000000001</v>
      </c>
      <c r="CF38" s="43">
        <v>11.209099999999999</v>
      </c>
      <c r="CG38" s="43">
        <v>155.8382</v>
      </c>
      <c r="CH38" s="43">
        <v>17.415220000000001</v>
      </c>
      <c r="CI38" s="43"/>
      <c r="CJ38" s="43"/>
      <c r="CK38" s="43">
        <v>17.416599999999999</v>
      </c>
      <c r="CL38" s="43">
        <v>4.9241400000000004</v>
      </c>
      <c r="CM38" s="43"/>
      <c r="CN38" s="43"/>
      <c r="CO38" s="43">
        <v>14.52622</v>
      </c>
      <c r="CP38" s="43">
        <v>246.51300000000001</v>
      </c>
      <c r="CQ38" s="43"/>
      <c r="CR38" s="43">
        <v>40.261000000000003</v>
      </c>
      <c r="CS38" s="43"/>
      <c r="CT38" s="43">
        <v>10.365</v>
      </c>
    </row>
    <row r="39" spans="1:98" ht="15.5" x14ac:dyDescent="0.35">
      <c r="A39" s="1"/>
      <c r="B39" s="42" t="s">
        <v>813</v>
      </c>
      <c r="C39" s="43"/>
      <c r="D39" s="43"/>
      <c r="E39" s="43">
        <v>32.160440000000001</v>
      </c>
      <c r="F39" s="43">
        <v>13.263</v>
      </c>
      <c r="G39" s="43"/>
      <c r="H39" s="43">
        <v>4.3</v>
      </c>
      <c r="I39" s="43"/>
      <c r="J39" s="43"/>
      <c r="K39" s="43">
        <v>20.280200000000001</v>
      </c>
      <c r="L39" s="43">
        <v>27.682200000000002</v>
      </c>
      <c r="M39" s="43">
        <v>14.0046</v>
      </c>
      <c r="N39" s="43">
        <v>13.82</v>
      </c>
      <c r="O39" s="43">
        <v>33.892000000000003</v>
      </c>
      <c r="P39" s="43"/>
      <c r="Q39" s="43"/>
      <c r="R39" s="43">
        <v>52.271999999999998</v>
      </c>
      <c r="S39" s="43"/>
      <c r="T39" s="43">
        <v>16.9605</v>
      </c>
      <c r="U39" s="43"/>
      <c r="V39" s="43">
        <v>8.5</v>
      </c>
      <c r="W39" s="43"/>
      <c r="X39" s="43">
        <v>89.829179999999994</v>
      </c>
      <c r="Y39" s="43"/>
      <c r="Z39" s="43">
        <v>4.2287800000000004</v>
      </c>
      <c r="AA39" s="43"/>
      <c r="AB39" s="43"/>
      <c r="AC39" s="43">
        <v>14.87</v>
      </c>
      <c r="AD39" s="43"/>
      <c r="AE39" s="43">
        <v>4.3440000000000003</v>
      </c>
      <c r="AF39" s="43">
        <v>0.6</v>
      </c>
      <c r="AG39" s="43"/>
      <c r="AH39" s="43"/>
      <c r="AI39" s="43"/>
      <c r="AJ39" s="43">
        <v>6.4605899999999998</v>
      </c>
      <c r="AK39" s="43">
        <v>0</v>
      </c>
      <c r="AL39" s="43">
        <v>4.0298999999999996</v>
      </c>
      <c r="AM39" s="43">
        <v>51.123359999999998</v>
      </c>
      <c r="AN39" s="43">
        <v>115.64391999999999</v>
      </c>
      <c r="AO39" s="43">
        <v>26.698399999999999</v>
      </c>
      <c r="AP39" s="43">
        <v>0.23</v>
      </c>
      <c r="AQ39" s="43">
        <v>168.82</v>
      </c>
      <c r="AR39" s="43"/>
      <c r="AS39" s="43">
        <v>35.693860000000001</v>
      </c>
      <c r="AT39" s="43">
        <v>32.950000000000003</v>
      </c>
      <c r="AU39" s="43"/>
      <c r="AV39" s="43">
        <v>190.3811</v>
      </c>
      <c r="AW39" s="43">
        <v>34.731499999999997</v>
      </c>
      <c r="AX39" s="43"/>
      <c r="AY39" s="43">
        <v>0.33722000000000002</v>
      </c>
      <c r="AZ39" s="43"/>
      <c r="BA39" s="43">
        <v>2.6</v>
      </c>
      <c r="BB39" s="43"/>
      <c r="BC39" s="43">
        <v>60.137430000000002</v>
      </c>
      <c r="BD39" s="43"/>
      <c r="BE39" s="43">
        <v>19.18</v>
      </c>
      <c r="BF39" s="43"/>
      <c r="BG39" s="43"/>
      <c r="BH39" s="43"/>
      <c r="BI39" s="43">
        <v>10.152850000000001</v>
      </c>
      <c r="BJ39" s="43"/>
      <c r="BK39" s="43">
        <v>5.70749</v>
      </c>
      <c r="BL39" s="43"/>
      <c r="BM39" s="43">
        <v>6.5209999999999999</v>
      </c>
      <c r="BN39" s="43">
        <v>56.441000000000003</v>
      </c>
      <c r="BO39" s="43">
        <v>2.2400000000000002</v>
      </c>
      <c r="BP39" s="43">
        <v>138.64770999999999</v>
      </c>
      <c r="BQ39" s="43"/>
      <c r="BR39" s="43">
        <v>4.6550000000000002</v>
      </c>
      <c r="BS39" s="43">
        <v>125.5102</v>
      </c>
      <c r="BT39" s="43">
        <v>10.50052</v>
      </c>
      <c r="BU39" s="43"/>
      <c r="BV39" s="43">
        <v>36.323900000000002</v>
      </c>
      <c r="BW39" s="43">
        <v>3.9036599999999999</v>
      </c>
      <c r="BX39" s="43">
        <v>12.16</v>
      </c>
      <c r="BY39" s="43"/>
      <c r="BZ39" s="43">
        <v>90.043629999999993</v>
      </c>
      <c r="CA39" s="43">
        <v>25.116910000000001</v>
      </c>
      <c r="CB39" s="43">
        <v>1.4227000000000001</v>
      </c>
      <c r="CC39" s="43">
        <v>0.64300000000000002</v>
      </c>
      <c r="CD39" s="43">
        <v>24.7712</v>
      </c>
      <c r="CE39" s="43">
        <v>453.06495000000001</v>
      </c>
      <c r="CF39" s="43">
        <v>11.362</v>
      </c>
      <c r="CG39" s="43">
        <v>159.94450000000001</v>
      </c>
      <c r="CH39" s="43">
        <v>17.451080000000001</v>
      </c>
      <c r="CI39" s="43"/>
      <c r="CJ39" s="43"/>
      <c r="CK39" s="43">
        <v>17.099399999999999</v>
      </c>
      <c r="CL39" s="43">
        <v>4.7941599999999998</v>
      </c>
      <c r="CM39" s="43"/>
      <c r="CN39" s="43"/>
      <c r="CO39" s="43">
        <v>15.185280000000001</v>
      </c>
      <c r="CP39" s="43">
        <v>251.33</v>
      </c>
      <c r="CQ39" s="43"/>
      <c r="CR39" s="43">
        <v>40.576000000000001</v>
      </c>
      <c r="CS39" s="43"/>
      <c r="CT39" s="43">
        <v>14.465</v>
      </c>
    </row>
    <row r="40" spans="1:98" ht="15.5" x14ac:dyDescent="0.35">
      <c r="A40" s="1"/>
      <c r="B40" s="42" t="s">
        <v>814</v>
      </c>
      <c r="C40" s="43"/>
      <c r="D40" s="43"/>
      <c r="E40" s="43">
        <v>28.812000000000001</v>
      </c>
      <c r="F40" s="43">
        <v>12.97</v>
      </c>
      <c r="G40" s="43"/>
      <c r="H40" s="43">
        <v>4.3070000000000004</v>
      </c>
      <c r="I40" s="43"/>
      <c r="J40" s="43"/>
      <c r="K40" s="43">
        <v>20.256499999999999</v>
      </c>
      <c r="L40" s="43">
        <v>27.89</v>
      </c>
      <c r="M40" s="43">
        <v>13.545400000000001</v>
      </c>
      <c r="N40" s="43">
        <v>13.47</v>
      </c>
      <c r="O40" s="43">
        <v>33.76</v>
      </c>
      <c r="P40" s="43"/>
      <c r="Q40" s="43"/>
      <c r="R40" s="43">
        <v>51.917000000000002</v>
      </c>
      <c r="S40" s="43"/>
      <c r="T40" s="43">
        <v>17.371200000000002</v>
      </c>
      <c r="U40" s="43"/>
      <c r="V40" s="43">
        <v>8.5</v>
      </c>
      <c r="W40" s="43"/>
      <c r="X40" s="43">
        <v>42.403010000000002</v>
      </c>
      <c r="Y40" s="43"/>
      <c r="Z40" s="43">
        <v>4.3580800000000002</v>
      </c>
      <c r="AA40" s="43"/>
      <c r="AB40" s="43"/>
      <c r="AC40" s="43">
        <v>14.77</v>
      </c>
      <c r="AD40" s="43"/>
      <c r="AE40" s="43">
        <v>4.2640000000000002</v>
      </c>
      <c r="AF40" s="43">
        <v>0.6</v>
      </c>
      <c r="AG40" s="43"/>
      <c r="AH40" s="43"/>
      <c r="AI40" s="43"/>
      <c r="AJ40" s="43">
        <v>6.2238600000000002</v>
      </c>
      <c r="AK40" s="43">
        <v>0</v>
      </c>
      <c r="AL40" s="43">
        <v>3.9864999999999999</v>
      </c>
      <c r="AM40" s="43">
        <v>50.903750000000002</v>
      </c>
      <c r="AN40" s="43">
        <v>116.52654</v>
      </c>
      <c r="AO40" s="43">
        <v>27.029499999999999</v>
      </c>
      <c r="AP40" s="43">
        <v>0.37</v>
      </c>
      <c r="AQ40" s="43">
        <v>166.1</v>
      </c>
      <c r="AR40" s="43"/>
      <c r="AS40" s="43">
        <v>36.672370000000001</v>
      </c>
      <c r="AT40" s="43">
        <v>31.91</v>
      </c>
      <c r="AU40" s="43"/>
      <c r="AV40" s="43">
        <v>189.60650000000001</v>
      </c>
      <c r="AW40" s="43">
        <v>36.404899999999998</v>
      </c>
      <c r="AX40" s="43"/>
      <c r="AY40" s="43">
        <v>0.40798000000000001</v>
      </c>
      <c r="AZ40" s="43"/>
      <c r="BA40" s="43">
        <v>2.5</v>
      </c>
      <c r="BB40" s="43"/>
      <c r="BC40" s="43">
        <v>60.373910000000002</v>
      </c>
      <c r="BD40" s="43"/>
      <c r="BE40" s="43">
        <v>19.18</v>
      </c>
      <c r="BF40" s="43"/>
      <c r="BG40" s="43"/>
      <c r="BH40" s="43"/>
      <c r="BI40" s="43">
        <v>10.476190000000001</v>
      </c>
      <c r="BJ40" s="43"/>
      <c r="BK40" s="43">
        <v>5.5986399999999996</v>
      </c>
      <c r="BL40" s="43"/>
      <c r="BM40" s="43">
        <v>6.5410000000000004</v>
      </c>
      <c r="BN40" s="43">
        <v>57.82</v>
      </c>
      <c r="BO40" s="43">
        <v>2.16</v>
      </c>
      <c r="BP40" s="43">
        <v>140.02153999999999</v>
      </c>
      <c r="BQ40" s="43"/>
      <c r="BR40" s="43">
        <v>4.7201000000000004</v>
      </c>
      <c r="BS40" s="43">
        <v>126.8725</v>
      </c>
      <c r="BT40" s="43">
        <v>9.2829899999999999</v>
      </c>
      <c r="BU40" s="43"/>
      <c r="BV40" s="43">
        <v>35.795699999999997</v>
      </c>
      <c r="BW40" s="43">
        <v>4.3754099999999996</v>
      </c>
      <c r="BX40" s="43">
        <v>11.72</v>
      </c>
      <c r="BY40" s="43"/>
      <c r="BZ40" s="43">
        <v>89.046980000000005</v>
      </c>
      <c r="CA40" s="43">
        <v>25.07677</v>
      </c>
      <c r="CB40" s="43">
        <v>1.4388000000000001</v>
      </c>
      <c r="CC40" s="43">
        <v>0.60399999999999998</v>
      </c>
      <c r="CD40" s="43">
        <v>24.761610000000001</v>
      </c>
      <c r="CE40" s="43">
        <v>456.10302000000001</v>
      </c>
      <c r="CF40" s="43">
        <v>11.680199999999999</v>
      </c>
      <c r="CG40" s="43">
        <v>159.70230000000001</v>
      </c>
      <c r="CH40" s="43">
        <v>17.064350000000001</v>
      </c>
      <c r="CI40" s="43"/>
      <c r="CJ40" s="43"/>
      <c r="CK40" s="43">
        <v>18.511800000000001</v>
      </c>
      <c r="CL40" s="43">
        <v>4.7990500000000003</v>
      </c>
      <c r="CM40" s="43"/>
      <c r="CN40" s="43"/>
      <c r="CO40" s="43">
        <v>14.45462</v>
      </c>
      <c r="CP40" s="43">
        <v>261.63</v>
      </c>
      <c r="CQ40" s="43"/>
      <c r="CR40" s="43">
        <v>40.774000000000001</v>
      </c>
      <c r="CS40" s="43"/>
      <c r="CT40" s="43">
        <v>19.744</v>
      </c>
    </row>
    <row r="41" spans="1:98" ht="15.5" x14ac:dyDescent="0.35">
      <c r="A41" s="1"/>
      <c r="B41" s="42" t="s">
        <v>815</v>
      </c>
      <c r="C41" s="43"/>
      <c r="D41" s="43"/>
      <c r="E41" s="43">
        <v>32.717590000000001</v>
      </c>
      <c r="F41" s="43">
        <v>12.044</v>
      </c>
      <c r="G41" s="43"/>
      <c r="H41" s="43">
        <v>2.4039999999999999</v>
      </c>
      <c r="I41" s="43"/>
      <c r="J41" s="43"/>
      <c r="K41" s="43">
        <v>20.0076</v>
      </c>
      <c r="L41" s="43">
        <v>28.063500000000001</v>
      </c>
      <c r="M41" s="43">
        <v>13.213900000000001</v>
      </c>
      <c r="N41" s="43">
        <v>13.43</v>
      </c>
      <c r="O41" s="43">
        <v>33.497999999999998</v>
      </c>
      <c r="P41" s="43"/>
      <c r="Q41" s="43"/>
      <c r="R41" s="43">
        <v>52.173999999999999</v>
      </c>
      <c r="S41" s="43"/>
      <c r="T41" s="43">
        <v>16.1373</v>
      </c>
      <c r="U41" s="43"/>
      <c r="V41" s="43">
        <v>9</v>
      </c>
      <c r="W41" s="43"/>
      <c r="X41" s="43">
        <v>37.036949999999997</v>
      </c>
      <c r="Y41" s="43"/>
      <c r="Z41" s="43">
        <v>4.2092799999999997</v>
      </c>
      <c r="AA41" s="43"/>
      <c r="AB41" s="43"/>
      <c r="AC41" s="43">
        <v>14.61</v>
      </c>
      <c r="AD41" s="43"/>
      <c r="AE41" s="43">
        <v>4.4189999999999996</v>
      </c>
      <c r="AF41" s="43">
        <v>0.7</v>
      </c>
      <c r="AG41" s="43"/>
      <c r="AH41" s="43"/>
      <c r="AI41" s="43"/>
      <c r="AJ41" s="43">
        <v>5.8655799999999996</v>
      </c>
      <c r="AK41" s="43">
        <v>0</v>
      </c>
      <c r="AL41" s="43">
        <v>4.0086000000000004</v>
      </c>
      <c r="AM41" s="43">
        <v>50.047139999999999</v>
      </c>
      <c r="AN41" s="43">
        <v>119.58475</v>
      </c>
      <c r="AO41" s="43">
        <v>26.9224</v>
      </c>
      <c r="AP41" s="43">
        <v>0.4</v>
      </c>
      <c r="AQ41" s="43">
        <v>165.69</v>
      </c>
      <c r="AR41" s="43"/>
      <c r="AS41" s="43">
        <v>36.41451</v>
      </c>
      <c r="AT41" s="43">
        <v>32.67</v>
      </c>
      <c r="AU41" s="43"/>
      <c r="AV41" s="43">
        <v>192.0532</v>
      </c>
      <c r="AW41" s="43">
        <v>35.423299999999998</v>
      </c>
      <c r="AX41" s="43"/>
      <c r="AY41" s="43">
        <v>0.39735999999999999</v>
      </c>
      <c r="AZ41" s="43"/>
      <c r="BA41" s="43">
        <v>2.6</v>
      </c>
      <c r="BB41" s="43"/>
      <c r="BC41" s="43">
        <v>61.178489999999996</v>
      </c>
      <c r="BD41" s="43"/>
      <c r="BE41" s="43">
        <v>19.18</v>
      </c>
      <c r="BF41" s="43"/>
      <c r="BG41" s="43"/>
      <c r="BH41" s="43"/>
      <c r="BI41" s="43">
        <v>10.27009</v>
      </c>
      <c r="BJ41" s="43"/>
      <c r="BK41" s="43">
        <v>5.6612499999999999</v>
      </c>
      <c r="BL41" s="43"/>
      <c r="BM41" s="43">
        <v>6.6512000000000002</v>
      </c>
      <c r="BN41" s="43">
        <v>61.466000000000001</v>
      </c>
      <c r="BO41" s="43">
        <v>2.2799999999999998</v>
      </c>
      <c r="BP41" s="43">
        <v>139.16492</v>
      </c>
      <c r="BQ41" s="43"/>
      <c r="BR41" s="43">
        <v>4.1062000000000003</v>
      </c>
      <c r="BS41" s="43">
        <v>126.5489</v>
      </c>
      <c r="BT41" s="43">
        <v>10.237769999999999</v>
      </c>
      <c r="BU41" s="43"/>
      <c r="BV41" s="43">
        <v>34.833100000000002</v>
      </c>
      <c r="BW41" s="43">
        <v>3.7307000000000001</v>
      </c>
      <c r="BX41" s="43">
        <v>11.47</v>
      </c>
      <c r="BY41" s="43"/>
      <c r="BZ41" s="43">
        <v>86.824719999999999</v>
      </c>
      <c r="CA41" s="43">
        <v>25.05331</v>
      </c>
      <c r="CB41" s="43">
        <v>1.4495</v>
      </c>
      <c r="CC41" s="43">
        <v>0.61</v>
      </c>
      <c r="CD41" s="43">
        <v>24.65081</v>
      </c>
      <c r="CE41" s="43">
        <v>454.93500999999998</v>
      </c>
      <c r="CF41" s="43">
        <v>11.226100000000001</v>
      </c>
      <c r="CG41" s="43">
        <v>156.78210000000001</v>
      </c>
      <c r="CH41" s="43">
        <v>17.687650000000001</v>
      </c>
      <c r="CI41" s="43"/>
      <c r="CJ41" s="43"/>
      <c r="CK41" s="43">
        <v>18.7456</v>
      </c>
      <c r="CL41" s="43">
        <v>4.7929000000000004</v>
      </c>
      <c r="CM41" s="43"/>
      <c r="CN41" s="43"/>
      <c r="CO41" s="43">
        <v>14.76329</v>
      </c>
      <c r="CP41" s="43">
        <v>268.03800000000001</v>
      </c>
      <c r="CQ41" s="43"/>
      <c r="CR41" s="43">
        <v>40.268999999999998</v>
      </c>
      <c r="CS41" s="43"/>
      <c r="CT41" s="43">
        <v>25.129000000000001</v>
      </c>
    </row>
    <row r="42" spans="1:98" ht="15.5" x14ac:dyDescent="0.35">
      <c r="A42" s="1"/>
      <c r="B42" s="42" t="s">
        <v>816</v>
      </c>
      <c r="C42" s="43"/>
      <c r="D42" s="43"/>
      <c r="E42" s="43">
        <v>32.521529999999998</v>
      </c>
      <c r="F42" s="43">
        <v>11.278</v>
      </c>
      <c r="G42" s="43"/>
      <c r="H42" s="43">
        <v>1.337</v>
      </c>
      <c r="I42" s="43"/>
      <c r="J42" s="43"/>
      <c r="K42" s="43">
        <v>19.983499999999999</v>
      </c>
      <c r="L42" s="43">
        <v>27.250499999999999</v>
      </c>
      <c r="M42" s="43">
        <v>14.1767</v>
      </c>
      <c r="N42" s="43">
        <v>13.44</v>
      </c>
      <c r="O42" s="43">
        <v>34.125999999999998</v>
      </c>
      <c r="P42" s="43"/>
      <c r="Q42" s="43"/>
      <c r="R42" s="43">
        <v>51.802</v>
      </c>
      <c r="S42" s="43"/>
      <c r="T42" s="43">
        <v>17.2912</v>
      </c>
      <c r="U42" s="43"/>
      <c r="V42" s="43">
        <v>9.5</v>
      </c>
      <c r="W42" s="43"/>
      <c r="X42" s="43">
        <v>33.843029999999999</v>
      </c>
      <c r="Y42" s="43"/>
      <c r="Z42" s="43">
        <v>4.0642800000000001</v>
      </c>
      <c r="AA42" s="43"/>
      <c r="AB42" s="43"/>
      <c r="AC42" s="43">
        <v>14.96</v>
      </c>
      <c r="AD42" s="43"/>
      <c r="AE42" s="43">
        <v>4.5250000000000004</v>
      </c>
      <c r="AF42" s="43">
        <v>0.8</v>
      </c>
      <c r="AG42" s="43"/>
      <c r="AH42" s="43"/>
      <c r="AI42" s="43"/>
      <c r="AJ42" s="43">
        <v>5.3594600000000003</v>
      </c>
      <c r="AK42" s="43">
        <v>0</v>
      </c>
      <c r="AL42" s="43">
        <v>3.9605999999999999</v>
      </c>
      <c r="AM42" s="43">
        <v>48.461010000000002</v>
      </c>
      <c r="AN42" s="43">
        <v>118.35874</v>
      </c>
      <c r="AO42" s="43">
        <v>26.431899999999999</v>
      </c>
      <c r="AP42" s="43">
        <v>0.41</v>
      </c>
      <c r="AQ42" s="43">
        <v>167.49</v>
      </c>
      <c r="AR42" s="43"/>
      <c r="AS42" s="43">
        <v>35.386760000000002</v>
      </c>
      <c r="AT42" s="43">
        <v>31.87</v>
      </c>
      <c r="AU42" s="43"/>
      <c r="AV42" s="43">
        <v>192.63980000000001</v>
      </c>
      <c r="AW42" s="43">
        <v>35.030999999999999</v>
      </c>
      <c r="AX42" s="43"/>
      <c r="AY42" s="43">
        <v>0.44341000000000003</v>
      </c>
      <c r="AZ42" s="43"/>
      <c r="BA42" s="43">
        <v>2.6</v>
      </c>
      <c r="BB42" s="43"/>
      <c r="BC42" s="43">
        <v>60.95778</v>
      </c>
      <c r="BD42" s="43"/>
      <c r="BE42" s="43">
        <v>19.18</v>
      </c>
      <c r="BF42" s="43"/>
      <c r="BG42" s="43"/>
      <c r="BH42" s="43"/>
      <c r="BI42" s="43">
        <v>10.37899</v>
      </c>
      <c r="BJ42" s="43"/>
      <c r="BK42" s="43">
        <v>5.5635700000000003</v>
      </c>
      <c r="BL42" s="43"/>
      <c r="BM42" s="43">
        <v>6.6520000000000001</v>
      </c>
      <c r="BN42" s="43">
        <v>56.701000000000001</v>
      </c>
      <c r="BO42" s="43">
        <v>2.0299999999999998</v>
      </c>
      <c r="BP42" s="43">
        <v>140.01701</v>
      </c>
      <c r="BQ42" s="43"/>
      <c r="BR42" s="43">
        <v>4.6708999999999996</v>
      </c>
      <c r="BS42" s="43">
        <v>127.1075</v>
      </c>
      <c r="BT42" s="43">
        <v>10.652290000000001</v>
      </c>
      <c r="BU42" s="43"/>
      <c r="BV42" s="43">
        <v>34.268900000000002</v>
      </c>
      <c r="BW42" s="43">
        <v>3.87202</v>
      </c>
      <c r="BX42" s="43">
        <v>10.76</v>
      </c>
      <c r="BY42" s="43"/>
      <c r="BZ42" s="43">
        <v>86.994389999999996</v>
      </c>
      <c r="CA42" s="43">
        <v>25.014140000000001</v>
      </c>
      <c r="CB42" s="43">
        <v>1.4619</v>
      </c>
      <c r="CC42" s="43">
        <v>0.55500000000000005</v>
      </c>
      <c r="CD42" s="43">
        <v>23.99005</v>
      </c>
      <c r="CE42" s="43">
        <v>456.06562000000002</v>
      </c>
      <c r="CF42" s="43">
        <v>11.0444</v>
      </c>
      <c r="CG42" s="43">
        <v>157.86779999999999</v>
      </c>
      <c r="CH42" s="43">
        <v>17.56382</v>
      </c>
      <c r="CI42" s="43"/>
      <c r="CJ42" s="43"/>
      <c r="CK42" s="43">
        <v>18.841999999999999</v>
      </c>
      <c r="CL42" s="43">
        <v>4.6600599999999996</v>
      </c>
      <c r="CM42" s="43"/>
      <c r="CN42" s="43"/>
      <c r="CO42" s="43">
        <v>13.810840000000001</v>
      </c>
      <c r="CP42" s="43">
        <v>270.43400000000003</v>
      </c>
      <c r="CQ42" s="43"/>
      <c r="CR42" s="43">
        <v>41.057000000000002</v>
      </c>
      <c r="CS42" s="43"/>
      <c r="CT42" s="43">
        <v>28.532</v>
      </c>
    </row>
    <row r="43" spans="1:98" ht="15.5" x14ac:dyDescent="0.35">
      <c r="A43" s="1"/>
      <c r="B43" s="42" t="s">
        <v>817</v>
      </c>
      <c r="C43" s="43"/>
      <c r="D43" s="43"/>
      <c r="E43" s="43">
        <v>24.976610000000001</v>
      </c>
      <c r="F43" s="43">
        <v>10.920999999999999</v>
      </c>
      <c r="G43" s="43"/>
      <c r="H43" s="43">
        <v>1.2889999999999999</v>
      </c>
      <c r="I43" s="43"/>
      <c r="J43" s="43"/>
      <c r="K43" s="43">
        <v>19.5853</v>
      </c>
      <c r="L43" s="43">
        <v>27.107399999999998</v>
      </c>
      <c r="M43" s="43">
        <v>15.232200000000001</v>
      </c>
      <c r="N43" s="43">
        <v>13.39</v>
      </c>
      <c r="O43" s="43">
        <v>35.14</v>
      </c>
      <c r="P43" s="43"/>
      <c r="Q43" s="43"/>
      <c r="R43" s="43">
        <v>52.012999999999998</v>
      </c>
      <c r="S43" s="43"/>
      <c r="T43" s="43">
        <v>17.547599999999999</v>
      </c>
      <c r="U43" s="43"/>
      <c r="V43" s="43">
        <v>10</v>
      </c>
      <c r="W43" s="43"/>
      <c r="X43" s="43">
        <v>35.277160000000002</v>
      </c>
      <c r="Y43" s="43"/>
      <c r="Z43" s="43">
        <v>4.0671400000000002</v>
      </c>
      <c r="AA43" s="43"/>
      <c r="AB43" s="43"/>
      <c r="AC43" s="43">
        <v>15.82</v>
      </c>
      <c r="AD43" s="43"/>
      <c r="AE43" s="43">
        <v>4.577</v>
      </c>
      <c r="AF43" s="43">
        <v>1</v>
      </c>
      <c r="AG43" s="43"/>
      <c r="AH43" s="43"/>
      <c r="AI43" s="43"/>
      <c r="AJ43" s="43">
        <v>5.4161799999999998</v>
      </c>
      <c r="AK43" s="43">
        <v>0</v>
      </c>
      <c r="AL43" s="43">
        <v>3.9841000000000002</v>
      </c>
      <c r="AM43" s="43">
        <v>50.719439999999999</v>
      </c>
      <c r="AN43" s="43">
        <v>118.71395</v>
      </c>
      <c r="AO43" s="43">
        <v>23.787500000000001</v>
      </c>
      <c r="AP43" s="43">
        <v>0.46</v>
      </c>
      <c r="AQ43" s="43">
        <v>169.31</v>
      </c>
      <c r="AR43" s="43"/>
      <c r="AS43" s="43">
        <v>33.974589999999999</v>
      </c>
      <c r="AT43" s="43">
        <v>32.130000000000003</v>
      </c>
      <c r="AU43" s="43"/>
      <c r="AV43" s="43">
        <v>139.04640000000001</v>
      </c>
      <c r="AW43" s="43">
        <v>33.517800000000001</v>
      </c>
      <c r="AX43" s="43"/>
      <c r="AY43" s="43">
        <v>0.35581000000000002</v>
      </c>
      <c r="AZ43" s="43"/>
      <c r="BA43" s="43">
        <v>2.6</v>
      </c>
      <c r="BB43" s="43"/>
      <c r="BC43" s="43">
        <v>42.866430000000001</v>
      </c>
      <c r="BD43" s="43"/>
      <c r="BE43" s="43">
        <v>19.18</v>
      </c>
      <c r="BF43" s="43"/>
      <c r="BG43" s="43"/>
      <c r="BH43" s="43"/>
      <c r="BI43" s="43">
        <v>10.39742</v>
      </c>
      <c r="BJ43" s="43"/>
      <c r="BK43" s="43">
        <v>5.3654299999999999</v>
      </c>
      <c r="BL43" s="43"/>
      <c r="BM43" s="43">
        <v>6.4509999999999996</v>
      </c>
      <c r="BN43" s="43">
        <v>24.693999999999999</v>
      </c>
      <c r="BO43" s="43">
        <v>1.79</v>
      </c>
      <c r="BP43" s="43">
        <v>140.98311000000001</v>
      </c>
      <c r="BQ43" s="43"/>
      <c r="BR43" s="43">
        <v>4.5960000000000001</v>
      </c>
      <c r="BS43" s="43">
        <v>127.0098</v>
      </c>
      <c r="BT43" s="43">
        <v>10.10331</v>
      </c>
      <c r="BU43" s="43"/>
      <c r="BV43" s="43">
        <v>33.267099999999999</v>
      </c>
      <c r="BW43" s="43">
        <v>3.9659300000000002</v>
      </c>
      <c r="BX43" s="43">
        <v>10.17</v>
      </c>
      <c r="BY43" s="43"/>
      <c r="BZ43" s="43">
        <v>89.409350000000003</v>
      </c>
      <c r="CA43" s="43">
        <v>4.1321500000000002</v>
      </c>
      <c r="CB43" s="43">
        <v>1.4675</v>
      </c>
      <c r="CC43" s="43">
        <v>0.71</v>
      </c>
      <c r="CD43" s="43">
        <v>22.357990000000001</v>
      </c>
      <c r="CE43" s="43">
        <v>457.32103999999998</v>
      </c>
      <c r="CF43" s="43">
        <v>10.882999999999999</v>
      </c>
      <c r="CG43" s="43">
        <v>159.65969999999999</v>
      </c>
      <c r="CH43" s="43">
        <v>16.166129999999999</v>
      </c>
      <c r="CI43" s="43"/>
      <c r="CJ43" s="43"/>
      <c r="CK43" s="43">
        <v>19.005400000000002</v>
      </c>
      <c r="CL43" s="43">
        <v>4.5602900000000002</v>
      </c>
      <c r="CM43" s="43"/>
      <c r="CN43" s="43"/>
      <c r="CO43" s="43">
        <v>12.60477</v>
      </c>
      <c r="CP43" s="43">
        <v>264.291</v>
      </c>
      <c r="CQ43" s="43"/>
      <c r="CR43" s="43">
        <v>32.386000000000003</v>
      </c>
      <c r="CS43" s="43"/>
      <c r="CT43" s="43">
        <v>24.748000000000001</v>
      </c>
    </row>
    <row r="44" spans="1:98" ht="15.5" x14ac:dyDescent="0.35">
      <c r="A44" s="1"/>
      <c r="B44" s="42" t="s">
        <v>818</v>
      </c>
      <c r="C44" s="43"/>
      <c r="D44" s="43"/>
      <c r="E44" s="43">
        <v>11.447559999999999</v>
      </c>
      <c r="F44" s="43">
        <v>10.307</v>
      </c>
      <c r="G44" s="43"/>
      <c r="H44" s="43">
        <v>1.367</v>
      </c>
      <c r="I44" s="43"/>
      <c r="J44" s="43"/>
      <c r="K44" s="43">
        <v>17.6419</v>
      </c>
      <c r="L44" s="43">
        <v>28.039899999999999</v>
      </c>
      <c r="M44" s="43">
        <v>16.354099999999999</v>
      </c>
      <c r="N44" s="43">
        <v>13.41</v>
      </c>
      <c r="O44" s="43">
        <v>35.256</v>
      </c>
      <c r="P44" s="43"/>
      <c r="Q44" s="43"/>
      <c r="R44" s="43">
        <v>52.844999999999999</v>
      </c>
      <c r="S44" s="43"/>
      <c r="T44" s="43">
        <v>14.160600000000001</v>
      </c>
      <c r="U44" s="43"/>
      <c r="V44" s="43">
        <v>9.8000000000000007</v>
      </c>
      <c r="W44" s="43"/>
      <c r="X44" s="43">
        <v>33.524070000000002</v>
      </c>
      <c r="Y44" s="43"/>
      <c r="Z44" s="43">
        <v>4.0507200000000001</v>
      </c>
      <c r="AA44" s="43"/>
      <c r="AB44" s="43"/>
      <c r="AC44" s="43">
        <v>15.99</v>
      </c>
      <c r="AD44" s="43"/>
      <c r="AE44" s="43">
        <v>4.5999999999999996</v>
      </c>
      <c r="AF44" s="43">
        <v>0.9</v>
      </c>
      <c r="AG44" s="43"/>
      <c r="AH44" s="43"/>
      <c r="AI44" s="43"/>
      <c r="AJ44" s="43">
        <v>4.26905</v>
      </c>
      <c r="AK44" s="43">
        <v>0</v>
      </c>
      <c r="AL44" s="43">
        <v>3.9946000000000002</v>
      </c>
      <c r="AM44" s="43">
        <v>48.739910000000002</v>
      </c>
      <c r="AN44" s="43">
        <v>113.77867999999999</v>
      </c>
      <c r="AO44" s="43">
        <v>22.819700000000001</v>
      </c>
      <c r="AP44" s="43">
        <v>0.11</v>
      </c>
      <c r="AQ44" s="43">
        <v>166.83</v>
      </c>
      <c r="AR44" s="43"/>
      <c r="AS44" s="43">
        <v>32.505299999999998</v>
      </c>
      <c r="AT44" s="43">
        <v>29.11</v>
      </c>
      <c r="AU44" s="43"/>
      <c r="AV44" s="43">
        <v>55.886800000000001</v>
      </c>
      <c r="AW44" s="43">
        <v>33.107900000000001</v>
      </c>
      <c r="AX44" s="43"/>
      <c r="AY44" s="43">
        <v>0.40328999999999998</v>
      </c>
      <c r="AZ44" s="43"/>
      <c r="BA44" s="43">
        <v>2.6</v>
      </c>
      <c r="BB44" s="43"/>
      <c r="BC44" s="43">
        <v>31.570720000000001</v>
      </c>
      <c r="BD44" s="43"/>
      <c r="BE44" s="43">
        <v>19.18</v>
      </c>
      <c r="BF44" s="43"/>
      <c r="BG44" s="43"/>
      <c r="BH44" s="43"/>
      <c r="BI44" s="43">
        <v>10.723240000000001</v>
      </c>
      <c r="BJ44" s="43"/>
      <c r="BK44" s="43">
        <v>5.3054800000000002</v>
      </c>
      <c r="BL44" s="43"/>
      <c r="BM44" s="43">
        <v>6.5410000000000004</v>
      </c>
      <c r="BN44" s="43">
        <v>5.2939999999999996</v>
      </c>
      <c r="BO44" s="43">
        <v>1.74</v>
      </c>
      <c r="BP44" s="43">
        <v>144.46299999999999</v>
      </c>
      <c r="BQ44" s="43"/>
      <c r="BR44" s="43">
        <v>4.6158000000000001</v>
      </c>
      <c r="BS44" s="43">
        <v>128.57759999999999</v>
      </c>
      <c r="BT44" s="43">
        <v>9.9369800000000001</v>
      </c>
      <c r="BU44" s="43"/>
      <c r="BV44" s="43">
        <v>31.890999999999998</v>
      </c>
      <c r="BW44" s="43">
        <v>4.0273599999999998</v>
      </c>
      <c r="BX44" s="43">
        <v>9.56</v>
      </c>
      <c r="BY44" s="43"/>
      <c r="BZ44" s="43">
        <v>89.711169999999996</v>
      </c>
      <c r="CA44" s="43">
        <v>3.03661</v>
      </c>
      <c r="CB44" s="43">
        <v>1.4837</v>
      </c>
      <c r="CC44" s="43">
        <v>0.69899999999999995</v>
      </c>
      <c r="CD44" s="43">
        <v>21.784330000000001</v>
      </c>
      <c r="CE44" s="43">
        <v>444.36189999999999</v>
      </c>
      <c r="CF44" s="43">
        <v>10.1595</v>
      </c>
      <c r="CG44" s="43">
        <v>157.0257</v>
      </c>
      <c r="CH44" s="43">
        <v>15.488860000000001</v>
      </c>
      <c r="CI44" s="43"/>
      <c r="CJ44" s="43"/>
      <c r="CK44" s="43">
        <v>16.422000000000001</v>
      </c>
      <c r="CL44" s="43">
        <v>4.61707</v>
      </c>
      <c r="CM44" s="43"/>
      <c r="CN44" s="43"/>
      <c r="CO44" s="43">
        <v>11.500819999999999</v>
      </c>
      <c r="CP44" s="43">
        <v>275.74400000000003</v>
      </c>
      <c r="CQ44" s="43"/>
      <c r="CR44" s="43">
        <v>29.015999999999998</v>
      </c>
      <c r="CS44" s="43"/>
      <c r="CT44" s="43">
        <v>11.472</v>
      </c>
    </row>
    <row r="45" spans="1:98" ht="15.5" x14ac:dyDescent="0.35">
      <c r="A45" s="1"/>
      <c r="B45" s="42" t="s">
        <v>819</v>
      </c>
      <c r="C45" s="43"/>
      <c r="D45" s="43"/>
      <c r="E45" s="43">
        <v>11.24779</v>
      </c>
      <c r="F45" s="43">
        <v>10.295</v>
      </c>
      <c r="G45" s="43"/>
      <c r="H45" s="43">
        <v>1.2669999999999999</v>
      </c>
      <c r="I45" s="43"/>
      <c r="J45" s="43"/>
      <c r="K45" s="43">
        <v>15.8649</v>
      </c>
      <c r="L45" s="43">
        <v>29.0581</v>
      </c>
      <c r="M45" s="43">
        <v>14.891400000000001</v>
      </c>
      <c r="N45" s="43">
        <v>13.77</v>
      </c>
      <c r="O45" s="43">
        <v>35.192</v>
      </c>
      <c r="P45" s="43"/>
      <c r="Q45" s="43"/>
      <c r="R45" s="43">
        <v>53.128999999999998</v>
      </c>
      <c r="S45" s="43"/>
      <c r="T45" s="43">
        <v>11.352600000000001</v>
      </c>
      <c r="U45" s="43"/>
      <c r="V45" s="43">
        <v>9.1999999999999993</v>
      </c>
      <c r="W45" s="43"/>
      <c r="X45" s="43">
        <v>32.50206</v>
      </c>
      <c r="Y45" s="43"/>
      <c r="Z45" s="43">
        <v>3.9851000000000001</v>
      </c>
      <c r="AA45" s="43"/>
      <c r="AB45" s="43"/>
      <c r="AC45" s="43">
        <v>15.34</v>
      </c>
      <c r="AD45" s="43"/>
      <c r="AE45" s="43">
        <v>4.4880000000000004</v>
      </c>
      <c r="AF45" s="43">
        <v>0.9</v>
      </c>
      <c r="AG45" s="43"/>
      <c r="AH45" s="43"/>
      <c r="AI45" s="43"/>
      <c r="AJ45" s="43">
        <v>4.2895099999999999</v>
      </c>
      <c r="AK45" s="43">
        <v>0</v>
      </c>
      <c r="AL45" s="43">
        <v>3.9741</v>
      </c>
      <c r="AM45" s="43">
        <v>38.285890000000002</v>
      </c>
      <c r="AN45" s="43">
        <v>113.02598</v>
      </c>
      <c r="AO45" s="43">
        <v>22.947399999999998</v>
      </c>
      <c r="AP45" s="43">
        <v>0.35</v>
      </c>
      <c r="AQ45" s="43">
        <v>165.74</v>
      </c>
      <c r="AR45" s="43"/>
      <c r="AS45" s="43">
        <v>26.355969999999999</v>
      </c>
      <c r="AT45" s="43">
        <v>28.31</v>
      </c>
      <c r="AU45" s="43"/>
      <c r="AV45" s="43">
        <v>54.848100000000002</v>
      </c>
      <c r="AW45" s="43">
        <v>32.632399999999997</v>
      </c>
      <c r="AX45" s="43"/>
      <c r="AY45" s="43">
        <v>0.43887999999999999</v>
      </c>
      <c r="AZ45" s="43"/>
      <c r="BA45" s="43">
        <v>2.6</v>
      </c>
      <c r="BB45" s="43"/>
      <c r="BC45" s="43">
        <v>31.940629999999999</v>
      </c>
      <c r="BD45" s="43"/>
      <c r="BE45" s="43">
        <v>19.18</v>
      </c>
      <c r="BF45" s="43"/>
      <c r="BG45" s="43"/>
      <c r="BH45" s="43"/>
      <c r="BI45" s="43">
        <v>10.765930000000001</v>
      </c>
      <c r="BJ45" s="43"/>
      <c r="BK45" s="43">
        <v>5.4063600000000003</v>
      </c>
      <c r="BL45" s="43"/>
      <c r="BM45" s="43">
        <v>6.6512000000000002</v>
      </c>
      <c r="BN45" s="43">
        <v>4.7169999999999996</v>
      </c>
      <c r="BO45" s="43">
        <v>1.9</v>
      </c>
      <c r="BP45" s="43">
        <v>140.02864</v>
      </c>
      <c r="BQ45" s="43"/>
      <c r="BR45" s="43">
        <v>4.6280000000000001</v>
      </c>
      <c r="BS45" s="43">
        <v>120.95959999999999</v>
      </c>
      <c r="BT45" s="43">
        <v>7.5641299999999996</v>
      </c>
      <c r="BU45" s="43"/>
      <c r="BV45" s="43">
        <v>31.619800000000001</v>
      </c>
      <c r="BW45" s="43">
        <v>3.8865599999999998</v>
      </c>
      <c r="BX45" s="43">
        <v>9.1300000000000008</v>
      </c>
      <c r="BY45" s="43"/>
      <c r="BZ45" s="43">
        <v>90.023660000000007</v>
      </c>
      <c r="CA45" s="43">
        <v>3.05863</v>
      </c>
      <c r="CB45" s="43">
        <v>1.4706999999999999</v>
      </c>
      <c r="CC45" s="43">
        <v>0.69099999999999995</v>
      </c>
      <c r="CD45" s="43">
        <v>20.826889999999999</v>
      </c>
      <c r="CE45" s="43">
        <v>438.24569000000002</v>
      </c>
      <c r="CF45" s="43">
        <v>10.1828</v>
      </c>
      <c r="CG45" s="43">
        <v>155.3278</v>
      </c>
      <c r="CH45" s="43">
        <v>15.2097</v>
      </c>
      <c r="CI45" s="43"/>
      <c r="CJ45" s="43"/>
      <c r="CK45" s="43">
        <v>14.078200000000001</v>
      </c>
      <c r="CL45" s="43">
        <v>4.5479000000000003</v>
      </c>
      <c r="CM45" s="43"/>
      <c r="CN45" s="43"/>
      <c r="CO45" s="43">
        <v>11.076079999999999</v>
      </c>
      <c r="CP45" s="43">
        <v>272.91899999999998</v>
      </c>
      <c r="CQ45" s="43"/>
      <c r="CR45" s="43">
        <v>28.690999999999999</v>
      </c>
      <c r="CS45" s="43"/>
      <c r="CT45" s="43">
        <v>7.5350000000000001</v>
      </c>
    </row>
    <row r="46" spans="1:98" ht="15.5" x14ac:dyDescent="0.35">
      <c r="A46" s="1"/>
      <c r="B46" s="42" t="s">
        <v>820</v>
      </c>
      <c r="C46" s="43"/>
      <c r="D46" s="43"/>
      <c r="E46" s="43">
        <v>10.70707</v>
      </c>
      <c r="F46" s="43">
        <v>10.728999999999999</v>
      </c>
      <c r="G46" s="43"/>
      <c r="H46" s="43">
        <v>1.2609999999999999</v>
      </c>
      <c r="I46" s="43"/>
      <c r="J46" s="43"/>
      <c r="K46" s="43">
        <v>17.834199999999999</v>
      </c>
      <c r="L46" s="43">
        <v>29.213799999999999</v>
      </c>
      <c r="M46" s="43">
        <v>14.037800000000001</v>
      </c>
      <c r="N46" s="43">
        <v>10.94</v>
      </c>
      <c r="O46" s="43">
        <v>35.655999999999999</v>
      </c>
      <c r="P46" s="43"/>
      <c r="Q46" s="43"/>
      <c r="R46" s="43">
        <v>53.433</v>
      </c>
      <c r="S46" s="43"/>
      <c r="T46" s="43">
        <v>11.0564</v>
      </c>
      <c r="U46" s="43"/>
      <c r="V46" s="43">
        <v>9.1</v>
      </c>
      <c r="W46" s="43"/>
      <c r="X46" s="43">
        <v>23.663409999999999</v>
      </c>
      <c r="Y46" s="43"/>
      <c r="Z46" s="43">
        <v>3.9277899999999999</v>
      </c>
      <c r="AA46" s="43"/>
      <c r="AB46" s="43"/>
      <c r="AC46" s="43">
        <v>15.15</v>
      </c>
      <c r="AD46" s="43"/>
      <c r="AE46" s="43">
        <v>4.492</v>
      </c>
      <c r="AF46" s="43">
        <v>1.1000000000000001</v>
      </c>
      <c r="AG46" s="43"/>
      <c r="AH46" s="43"/>
      <c r="AI46" s="43"/>
      <c r="AJ46" s="43">
        <v>4.1899699999999998</v>
      </c>
      <c r="AK46" s="43">
        <v>0</v>
      </c>
      <c r="AL46" s="43">
        <v>3.9451999999999998</v>
      </c>
      <c r="AM46" s="43">
        <v>41.136220000000002</v>
      </c>
      <c r="AN46" s="43">
        <v>117.72899</v>
      </c>
      <c r="AO46" s="43">
        <v>23.0732</v>
      </c>
      <c r="AP46" s="43">
        <v>0.46</v>
      </c>
      <c r="AQ46" s="43">
        <v>165.86</v>
      </c>
      <c r="AR46" s="43"/>
      <c r="AS46" s="43">
        <v>26.485990000000001</v>
      </c>
      <c r="AT46" s="43">
        <v>28.59</v>
      </c>
      <c r="AU46" s="43"/>
      <c r="AV46" s="43">
        <v>54.215299999999999</v>
      </c>
      <c r="AW46" s="43">
        <v>32.926200000000001</v>
      </c>
      <c r="AX46" s="43"/>
      <c r="AY46" s="43">
        <v>0.37489</v>
      </c>
      <c r="AZ46" s="43"/>
      <c r="BA46" s="43">
        <v>2.6</v>
      </c>
      <c r="BB46" s="43"/>
      <c r="BC46" s="43">
        <v>31.872689999999999</v>
      </c>
      <c r="BD46" s="43"/>
      <c r="BE46" s="43">
        <v>19.18</v>
      </c>
      <c r="BF46" s="43"/>
      <c r="BG46" s="43"/>
      <c r="BH46" s="43"/>
      <c r="BI46" s="43">
        <v>10.18512</v>
      </c>
      <c r="BJ46" s="43"/>
      <c r="BK46" s="43">
        <v>5.3605200000000002</v>
      </c>
      <c r="BL46" s="43"/>
      <c r="BM46" s="43">
        <v>6.6520000000000001</v>
      </c>
      <c r="BN46" s="43">
        <v>4.8129999999999997</v>
      </c>
      <c r="BO46" s="43">
        <v>1.91</v>
      </c>
      <c r="BP46" s="43">
        <v>139.16517999999999</v>
      </c>
      <c r="BQ46" s="43"/>
      <c r="BR46" s="43">
        <v>4.6829999999999998</v>
      </c>
      <c r="BS46" s="43">
        <v>129.49430000000001</v>
      </c>
      <c r="BT46" s="43">
        <v>7.9395300000000004</v>
      </c>
      <c r="BU46" s="43"/>
      <c r="BV46" s="43">
        <v>29.883099999999999</v>
      </c>
      <c r="BW46" s="43">
        <v>3.9036599999999999</v>
      </c>
      <c r="BX46" s="43">
        <v>8.99</v>
      </c>
      <c r="BY46" s="43"/>
      <c r="BZ46" s="43">
        <v>87.979089999999999</v>
      </c>
      <c r="CA46" s="43">
        <v>3.02061</v>
      </c>
      <c r="CB46" s="43">
        <v>1.4459</v>
      </c>
      <c r="CC46" s="43">
        <v>0.73</v>
      </c>
      <c r="CD46" s="43">
        <v>20.888390000000001</v>
      </c>
      <c r="CE46" s="43">
        <v>431.65953999999999</v>
      </c>
      <c r="CF46" s="43">
        <v>10.4551</v>
      </c>
      <c r="CG46" s="43">
        <v>159.38229999999999</v>
      </c>
      <c r="CH46" s="43">
        <v>15.135999999999999</v>
      </c>
      <c r="CI46" s="43"/>
      <c r="CJ46" s="43"/>
      <c r="CK46" s="43">
        <v>13.8909</v>
      </c>
      <c r="CL46" s="43">
        <v>4.6132</v>
      </c>
      <c r="CM46" s="43"/>
      <c r="CN46" s="43"/>
      <c r="CO46" s="43">
        <v>11.592510000000001</v>
      </c>
      <c r="CP46" s="43">
        <v>261.185</v>
      </c>
      <c r="CQ46" s="43"/>
      <c r="CR46" s="43">
        <v>28.324000000000002</v>
      </c>
      <c r="CS46" s="43"/>
      <c r="CT46" s="43">
        <v>7.7</v>
      </c>
    </row>
    <row r="47" spans="1:98" ht="15.5" x14ac:dyDescent="0.35">
      <c r="A47" s="1"/>
      <c r="B47" s="42" t="s">
        <v>821</v>
      </c>
      <c r="C47" s="43"/>
      <c r="D47" s="43"/>
      <c r="E47" s="43">
        <v>11.027979999999999</v>
      </c>
      <c r="F47" s="43">
        <v>10.983000000000001</v>
      </c>
      <c r="G47" s="43"/>
      <c r="H47" s="43">
        <v>1.2749999999999999</v>
      </c>
      <c r="I47" s="43"/>
      <c r="J47" s="43"/>
      <c r="K47" s="43">
        <v>18.430399999999999</v>
      </c>
      <c r="L47" s="43">
        <v>29.383099999999999</v>
      </c>
      <c r="M47" s="43">
        <v>11.650600000000001</v>
      </c>
      <c r="N47" s="43">
        <v>11.02</v>
      </c>
      <c r="O47" s="43">
        <v>35.036000000000001</v>
      </c>
      <c r="P47" s="43"/>
      <c r="Q47" s="43"/>
      <c r="R47" s="43">
        <v>53.570999999999998</v>
      </c>
      <c r="S47" s="43"/>
      <c r="T47" s="43">
        <v>11.5572</v>
      </c>
      <c r="U47" s="43"/>
      <c r="V47" s="43">
        <v>9</v>
      </c>
      <c r="W47" s="43"/>
      <c r="X47" s="43">
        <v>32.795999999999999</v>
      </c>
      <c r="Y47" s="43"/>
      <c r="Z47" s="43">
        <v>4.0152599999999996</v>
      </c>
      <c r="AA47" s="43"/>
      <c r="AB47" s="43"/>
      <c r="AC47" s="43">
        <v>15.66</v>
      </c>
      <c r="AD47" s="43"/>
      <c r="AE47" s="43">
        <v>4.3630000000000004</v>
      </c>
      <c r="AF47" s="43">
        <v>0.9</v>
      </c>
      <c r="AG47" s="43"/>
      <c r="AH47" s="43"/>
      <c r="AI47" s="43"/>
      <c r="AJ47" s="43">
        <v>4.1270300000000004</v>
      </c>
      <c r="AK47" s="43">
        <v>0</v>
      </c>
      <c r="AL47" s="43">
        <v>3.8254000000000001</v>
      </c>
      <c r="AM47" s="43">
        <v>42.839199999999998</v>
      </c>
      <c r="AN47" s="43">
        <v>116.84478</v>
      </c>
      <c r="AO47" s="43">
        <v>28.1662</v>
      </c>
      <c r="AP47" s="43">
        <v>0.37</v>
      </c>
      <c r="AQ47" s="43">
        <v>165.48</v>
      </c>
      <c r="AR47" s="43"/>
      <c r="AS47" s="43">
        <v>27.564679999999999</v>
      </c>
      <c r="AT47" s="43">
        <v>28.54</v>
      </c>
      <c r="AU47" s="43"/>
      <c r="AV47" s="43">
        <v>54.628</v>
      </c>
      <c r="AW47" s="43">
        <v>33.5075</v>
      </c>
      <c r="AX47" s="43"/>
      <c r="AY47" s="43">
        <v>0.39145999999999997</v>
      </c>
      <c r="AZ47" s="43"/>
      <c r="BA47" s="43">
        <v>2.5</v>
      </c>
      <c r="BB47" s="43"/>
      <c r="BC47" s="43">
        <v>31.307220000000001</v>
      </c>
      <c r="BD47" s="43"/>
      <c r="BE47" s="43">
        <v>19.18</v>
      </c>
      <c r="BF47" s="43"/>
      <c r="BG47" s="43"/>
      <c r="BH47" s="43"/>
      <c r="BI47" s="43">
        <v>10.244109999999999</v>
      </c>
      <c r="BJ47" s="43"/>
      <c r="BK47" s="43">
        <v>5.4382000000000001</v>
      </c>
      <c r="BL47" s="43"/>
      <c r="BM47" s="43">
        <v>6.4509999999999996</v>
      </c>
      <c r="BN47" s="43">
        <v>4.8979999999999997</v>
      </c>
      <c r="BO47" s="43">
        <v>1.82</v>
      </c>
      <c r="BP47" s="43">
        <v>142.87418</v>
      </c>
      <c r="BQ47" s="43"/>
      <c r="BR47" s="43">
        <v>4.7256</v>
      </c>
      <c r="BS47" s="43">
        <v>126.48439999999999</v>
      </c>
      <c r="BT47" s="43">
        <v>8.2663600000000006</v>
      </c>
      <c r="BU47" s="43"/>
      <c r="BV47" s="43">
        <v>30.547999999999998</v>
      </c>
      <c r="BW47" s="43">
        <v>4.3754099999999996</v>
      </c>
      <c r="BX47" s="43">
        <v>9.7200000000000006</v>
      </c>
      <c r="BY47" s="43"/>
      <c r="BZ47" s="43">
        <v>89.926060000000007</v>
      </c>
      <c r="CA47" s="43">
        <v>3.0148000000000001</v>
      </c>
      <c r="CB47" s="43">
        <v>1.4436</v>
      </c>
      <c r="CC47" s="43">
        <v>0.72899999999999998</v>
      </c>
      <c r="CD47" s="43">
        <v>21.223320000000001</v>
      </c>
      <c r="CE47" s="43">
        <v>442.22698000000003</v>
      </c>
      <c r="CF47" s="43">
        <v>10.7949</v>
      </c>
      <c r="CG47" s="43">
        <v>160.40369999999999</v>
      </c>
      <c r="CH47" s="43">
        <v>15.53256</v>
      </c>
      <c r="CI47" s="43"/>
      <c r="CJ47" s="43"/>
      <c r="CK47" s="43">
        <v>15.339399999999999</v>
      </c>
      <c r="CL47" s="43">
        <v>4.3482900000000004</v>
      </c>
      <c r="CM47" s="43"/>
      <c r="CN47" s="43"/>
      <c r="CO47" s="43">
        <v>12.256959999999999</v>
      </c>
      <c r="CP47" s="43">
        <v>261.28399999999999</v>
      </c>
      <c r="CQ47" s="43"/>
      <c r="CR47" s="43">
        <v>28.565000000000001</v>
      </c>
      <c r="CS47" s="43"/>
      <c r="CT47" s="43">
        <v>7.6840000000000002</v>
      </c>
    </row>
    <row r="48" spans="1:98" ht="15.5" x14ac:dyDescent="0.35">
      <c r="A48" s="1"/>
      <c r="B48" s="42" t="s">
        <v>822</v>
      </c>
      <c r="C48" s="43"/>
      <c r="D48" s="43"/>
      <c r="E48" s="43">
        <v>10.56434</v>
      </c>
      <c r="F48" s="43">
        <v>11.516999999999999</v>
      </c>
      <c r="G48" s="43"/>
      <c r="H48" s="43">
        <v>1.3149999999999999</v>
      </c>
      <c r="I48" s="43"/>
      <c r="J48" s="43"/>
      <c r="K48" s="43">
        <v>18.186</v>
      </c>
      <c r="L48" s="43">
        <v>29.191500000000001</v>
      </c>
      <c r="M48" s="43">
        <v>11.218500000000001</v>
      </c>
      <c r="N48" s="43">
        <v>11.41</v>
      </c>
      <c r="O48" s="43">
        <v>34.863999999999997</v>
      </c>
      <c r="P48" s="43"/>
      <c r="Q48" s="43"/>
      <c r="R48" s="43">
        <v>53.433999999999997</v>
      </c>
      <c r="S48" s="43"/>
      <c r="T48" s="43">
        <v>15.004200000000001</v>
      </c>
      <c r="U48" s="43"/>
      <c r="V48" s="43">
        <v>9.8000000000000007</v>
      </c>
      <c r="W48" s="43"/>
      <c r="X48" s="43">
        <v>33.134349999999998</v>
      </c>
      <c r="Y48" s="43"/>
      <c r="Z48" s="43">
        <v>3.9202300000000001</v>
      </c>
      <c r="AA48" s="43"/>
      <c r="AB48" s="43"/>
      <c r="AC48" s="43">
        <v>17.13</v>
      </c>
      <c r="AD48" s="43"/>
      <c r="AE48" s="43">
        <v>4.2679999999999998</v>
      </c>
      <c r="AF48" s="43">
        <v>0.9</v>
      </c>
      <c r="AG48" s="43"/>
      <c r="AH48" s="43"/>
      <c r="AI48" s="43"/>
      <c r="AJ48" s="43">
        <v>4.0911</v>
      </c>
      <c r="AK48" s="43">
        <v>0</v>
      </c>
      <c r="AL48" s="43">
        <v>3.9030999999999998</v>
      </c>
      <c r="AM48" s="43">
        <v>49.475070000000002</v>
      </c>
      <c r="AN48" s="43">
        <v>119.65078</v>
      </c>
      <c r="AO48" s="43">
        <v>28.441700000000001</v>
      </c>
      <c r="AP48" s="43">
        <v>0.84</v>
      </c>
      <c r="AQ48" s="43">
        <v>164.01</v>
      </c>
      <c r="AR48" s="43"/>
      <c r="AS48" s="43">
        <v>32.691099999999999</v>
      </c>
      <c r="AT48" s="43">
        <v>30.38</v>
      </c>
      <c r="AU48" s="43"/>
      <c r="AV48" s="43">
        <v>56.123899999999999</v>
      </c>
      <c r="AW48" s="43">
        <v>33.745899999999999</v>
      </c>
      <c r="AX48" s="43"/>
      <c r="AY48" s="43">
        <v>0.37296000000000001</v>
      </c>
      <c r="AZ48" s="43"/>
      <c r="BA48" s="43">
        <v>2.6</v>
      </c>
      <c r="BB48" s="43"/>
      <c r="BC48" s="43">
        <v>31.31832</v>
      </c>
      <c r="BD48" s="43"/>
      <c r="BE48" s="43">
        <v>19.18</v>
      </c>
      <c r="BF48" s="43"/>
      <c r="BG48" s="43"/>
      <c r="BH48" s="43"/>
      <c r="BI48" s="43">
        <v>9.9972700000000003</v>
      </c>
      <c r="BJ48" s="43"/>
      <c r="BK48" s="43">
        <v>5.4012000000000002</v>
      </c>
      <c r="BL48" s="43"/>
      <c r="BM48" s="43">
        <v>6.5410000000000004</v>
      </c>
      <c r="BN48" s="43">
        <v>6.0750000000000002</v>
      </c>
      <c r="BO48" s="43">
        <v>1.74</v>
      </c>
      <c r="BP48" s="43">
        <v>142.22158999999999</v>
      </c>
      <c r="BQ48" s="43"/>
      <c r="BR48" s="43">
        <v>4.7256</v>
      </c>
      <c r="BS48" s="43">
        <v>129.4571</v>
      </c>
      <c r="BT48" s="43">
        <v>10.46616</v>
      </c>
      <c r="BU48" s="43"/>
      <c r="BV48" s="43">
        <v>33.505699999999997</v>
      </c>
      <c r="BW48" s="43">
        <v>4.0013500000000004</v>
      </c>
      <c r="BX48" s="43">
        <v>10.74</v>
      </c>
      <c r="BY48" s="43"/>
      <c r="BZ48" s="43">
        <v>89.849080000000001</v>
      </c>
      <c r="CA48" s="43">
        <v>3.40381</v>
      </c>
      <c r="CB48" s="43">
        <v>1.4139999999999999</v>
      </c>
      <c r="CC48" s="43">
        <v>0.71899999999999997</v>
      </c>
      <c r="CD48" s="43">
        <v>21.485299999999999</v>
      </c>
      <c r="CE48" s="43">
        <v>451.11401999999998</v>
      </c>
      <c r="CF48" s="43">
        <v>10.9834</v>
      </c>
      <c r="CG48" s="43">
        <v>162.19409999999999</v>
      </c>
      <c r="CH48" s="43">
        <v>17.52609</v>
      </c>
      <c r="CI48" s="43"/>
      <c r="CJ48" s="43"/>
      <c r="CK48" s="43">
        <v>15.6973</v>
      </c>
      <c r="CL48" s="43">
        <v>4.9765100000000002</v>
      </c>
      <c r="CM48" s="43"/>
      <c r="CN48" s="43"/>
      <c r="CO48" s="43">
        <v>12.653309999999999</v>
      </c>
      <c r="CP48" s="43">
        <v>267.04899999999998</v>
      </c>
      <c r="CQ48" s="43"/>
      <c r="CR48" s="43">
        <v>29.13</v>
      </c>
      <c r="CS48" s="43"/>
      <c r="CT48" s="43">
        <v>10.912000000000001</v>
      </c>
    </row>
    <row r="49" spans="1:98" ht="15.5" x14ac:dyDescent="0.35">
      <c r="A49" s="1"/>
      <c r="B49" s="42" t="s">
        <v>823</v>
      </c>
      <c r="C49" s="43"/>
      <c r="D49" s="43"/>
      <c r="E49" s="43">
        <v>10.69143</v>
      </c>
      <c r="F49" s="43">
        <v>12.154999999999999</v>
      </c>
      <c r="G49" s="43"/>
      <c r="H49" s="43">
        <v>3.2690000000000001</v>
      </c>
      <c r="I49" s="43"/>
      <c r="J49" s="43"/>
      <c r="K49" s="43">
        <v>18.739799999999999</v>
      </c>
      <c r="L49" s="43">
        <v>28.600200000000001</v>
      </c>
      <c r="M49" s="43">
        <v>11.2484</v>
      </c>
      <c r="N49" s="43">
        <v>11.1</v>
      </c>
      <c r="O49" s="43">
        <v>35.103999999999999</v>
      </c>
      <c r="P49" s="43"/>
      <c r="Q49" s="43"/>
      <c r="R49" s="43">
        <v>53.173999999999999</v>
      </c>
      <c r="S49" s="43"/>
      <c r="T49" s="43">
        <v>14.4123</v>
      </c>
      <c r="U49" s="43"/>
      <c r="V49" s="43">
        <v>10</v>
      </c>
      <c r="W49" s="43"/>
      <c r="X49" s="43">
        <v>33.459049999999998</v>
      </c>
      <c r="Y49" s="43"/>
      <c r="Z49" s="43">
        <v>3.8615300000000001</v>
      </c>
      <c r="AA49" s="43"/>
      <c r="AB49" s="43"/>
      <c r="AC49" s="43">
        <v>16.91</v>
      </c>
      <c r="AD49" s="43"/>
      <c r="AE49" s="43">
        <v>4.2430000000000003</v>
      </c>
      <c r="AF49" s="43">
        <v>1.5</v>
      </c>
      <c r="AG49" s="43"/>
      <c r="AH49" s="43"/>
      <c r="AI49" s="43"/>
      <c r="AJ49" s="43">
        <v>4.0739599999999996</v>
      </c>
      <c r="AK49" s="43">
        <v>0</v>
      </c>
      <c r="AL49" s="43">
        <v>3.9005999999999998</v>
      </c>
      <c r="AM49" s="43">
        <v>52.477960000000003</v>
      </c>
      <c r="AN49" s="43">
        <v>120.05347999999999</v>
      </c>
      <c r="AO49" s="43">
        <v>28.306100000000001</v>
      </c>
      <c r="AP49" s="43">
        <v>0.87</v>
      </c>
      <c r="AQ49" s="43">
        <v>167.73</v>
      </c>
      <c r="AR49" s="43"/>
      <c r="AS49" s="43">
        <v>33.434699999999999</v>
      </c>
      <c r="AT49" s="43">
        <v>31</v>
      </c>
      <c r="AU49" s="43"/>
      <c r="AV49" s="43">
        <v>71.069900000000004</v>
      </c>
      <c r="AW49" s="43">
        <v>33.947899999999997</v>
      </c>
      <c r="AX49" s="43"/>
      <c r="AY49" s="43">
        <v>0.40298</v>
      </c>
      <c r="AZ49" s="43"/>
      <c r="BA49" s="43">
        <v>2.6</v>
      </c>
      <c r="BB49" s="43"/>
      <c r="BC49" s="43">
        <v>31.599299999999999</v>
      </c>
      <c r="BD49" s="43"/>
      <c r="BE49" s="43">
        <v>19.18</v>
      </c>
      <c r="BF49" s="43"/>
      <c r="BG49" s="43"/>
      <c r="BH49" s="43"/>
      <c r="BI49" s="43">
        <v>9.8900699999999997</v>
      </c>
      <c r="BJ49" s="43"/>
      <c r="BK49" s="43">
        <v>5.2821699999999998</v>
      </c>
      <c r="BL49" s="43"/>
      <c r="BM49" s="43">
        <v>6.6512000000000002</v>
      </c>
      <c r="BN49" s="43">
        <v>6.7130000000000001</v>
      </c>
      <c r="BO49" s="43">
        <v>1.69</v>
      </c>
      <c r="BP49" s="43">
        <v>142.38980000000001</v>
      </c>
      <c r="BQ49" s="43"/>
      <c r="BR49" s="43">
        <v>4.4958</v>
      </c>
      <c r="BS49" s="43">
        <v>127.7903</v>
      </c>
      <c r="BT49" s="43">
        <v>10.75712</v>
      </c>
      <c r="BU49" s="43"/>
      <c r="BV49" s="43">
        <v>34.345100000000002</v>
      </c>
      <c r="BW49" s="43">
        <v>4.0848199999999997</v>
      </c>
      <c r="BX49" s="43">
        <v>11.01</v>
      </c>
      <c r="BY49" s="43"/>
      <c r="BZ49" s="43">
        <v>88.794719999999998</v>
      </c>
      <c r="CA49" s="43">
        <v>6.17211</v>
      </c>
      <c r="CB49" s="43">
        <v>1.3940999999999999</v>
      </c>
      <c r="CC49" s="43">
        <v>0.75900000000000001</v>
      </c>
      <c r="CD49" s="43">
        <v>20.911190000000001</v>
      </c>
      <c r="CE49" s="43">
        <v>452.45010000000002</v>
      </c>
      <c r="CF49" s="43">
        <v>11.0366</v>
      </c>
      <c r="CG49" s="43">
        <v>162.58600000000001</v>
      </c>
      <c r="CH49" s="43">
        <v>17.575050000000001</v>
      </c>
      <c r="CI49" s="43"/>
      <c r="CJ49" s="43"/>
      <c r="CK49" s="43">
        <v>16.2315</v>
      </c>
      <c r="CL49" s="43">
        <v>4.9969099999999997</v>
      </c>
      <c r="CM49" s="43"/>
      <c r="CN49" s="43"/>
      <c r="CO49" s="43">
        <v>13.83334</v>
      </c>
      <c r="CP49" s="43">
        <v>268.51799999999997</v>
      </c>
      <c r="CQ49" s="43"/>
      <c r="CR49" s="43">
        <v>35.433999999999997</v>
      </c>
      <c r="CS49" s="43"/>
      <c r="CT49" s="43">
        <v>19.550999999999998</v>
      </c>
    </row>
    <row r="50" spans="1:98" ht="15.5" x14ac:dyDescent="0.35">
      <c r="A50" s="1"/>
      <c r="B50" s="42" t="s">
        <v>824</v>
      </c>
      <c r="C50" s="43"/>
      <c r="D50" s="43"/>
      <c r="E50" s="43">
        <v>21.974019999999999</v>
      </c>
      <c r="F50" s="43">
        <v>12.622</v>
      </c>
      <c r="G50" s="43"/>
      <c r="H50" s="43">
        <v>4.1580000000000004</v>
      </c>
      <c r="I50" s="43"/>
      <c r="J50" s="43"/>
      <c r="K50" s="43">
        <v>19.524000000000001</v>
      </c>
      <c r="L50" s="43">
        <v>28.170300000000001</v>
      </c>
      <c r="M50" s="43">
        <v>11.2989</v>
      </c>
      <c r="N50" s="43">
        <v>11.37</v>
      </c>
      <c r="O50" s="43">
        <v>34.851999999999997</v>
      </c>
      <c r="P50" s="43"/>
      <c r="Q50" s="43"/>
      <c r="R50" s="43">
        <v>53.258000000000003</v>
      </c>
      <c r="S50" s="43"/>
      <c r="T50" s="43">
        <v>15.8363</v>
      </c>
      <c r="U50" s="43"/>
      <c r="V50" s="43">
        <v>9.9</v>
      </c>
      <c r="W50" s="43"/>
      <c r="X50" s="43">
        <v>31.338290000000001</v>
      </c>
      <c r="Y50" s="43"/>
      <c r="Z50" s="43">
        <v>3.8938000000000001</v>
      </c>
      <c r="AA50" s="43"/>
      <c r="AB50" s="43"/>
      <c r="AC50" s="43">
        <v>16.78</v>
      </c>
      <c r="AD50" s="43"/>
      <c r="AE50" s="43">
        <v>4.2089999999999996</v>
      </c>
      <c r="AF50" s="43">
        <v>1.6</v>
      </c>
      <c r="AG50" s="43"/>
      <c r="AH50" s="43"/>
      <c r="AI50" s="43"/>
      <c r="AJ50" s="43">
        <v>4.2364699999999997</v>
      </c>
      <c r="AK50" s="43">
        <v>0</v>
      </c>
      <c r="AL50" s="43">
        <v>3.8658000000000001</v>
      </c>
      <c r="AM50" s="43">
        <v>52.764899999999997</v>
      </c>
      <c r="AN50" s="43">
        <v>120.12009</v>
      </c>
      <c r="AO50" s="43">
        <v>28.295100000000001</v>
      </c>
      <c r="AP50" s="43">
        <v>0.94</v>
      </c>
      <c r="AQ50" s="43">
        <v>171.66</v>
      </c>
      <c r="AR50" s="43"/>
      <c r="AS50" s="43">
        <v>35.526020000000003</v>
      </c>
      <c r="AT50" s="43">
        <v>32.74</v>
      </c>
      <c r="AU50" s="43"/>
      <c r="AV50" s="43">
        <v>111.33029999999999</v>
      </c>
      <c r="AW50" s="43">
        <v>35.551400000000001</v>
      </c>
      <c r="AX50" s="43"/>
      <c r="AY50" s="43">
        <v>0.42832999999999999</v>
      </c>
      <c r="AZ50" s="43"/>
      <c r="BA50" s="43">
        <v>2.6</v>
      </c>
      <c r="BB50" s="43"/>
      <c r="BC50" s="43">
        <v>36.421439999999997</v>
      </c>
      <c r="BD50" s="43"/>
      <c r="BE50" s="43">
        <v>19.18</v>
      </c>
      <c r="BF50" s="43"/>
      <c r="BG50" s="43"/>
      <c r="BH50" s="43"/>
      <c r="BI50" s="43">
        <v>9.9893800000000006</v>
      </c>
      <c r="BJ50" s="43"/>
      <c r="BK50" s="43">
        <v>5.4126700000000003</v>
      </c>
      <c r="BL50" s="43"/>
      <c r="BM50" s="43">
        <v>6.6520000000000001</v>
      </c>
      <c r="BN50" s="43">
        <v>6.9580000000000002</v>
      </c>
      <c r="BO50" s="43">
        <v>1.85</v>
      </c>
      <c r="BP50" s="43">
        <v>144.22978000000001</v>
      </c>
      <c r="BQ50" s="43"/>
      <c r="BR50" s="43">
        <v>4.6085000000000003</v>
      </c>
      <c r="BS50" s="43">
        <v>127.28400000000001</v>
      </c>
      <c r="BT50" s="43">
        <v>10.7895</v>
      </c>
      <c r="BU50" s="43"/>
      <c r="BV50" s="43">
        <v>34.465400000000002</v>
      </c>
      <c r="BW50" s="43">
        <v>4.1258100000000004</v>
      </c>
      <c r="BX50" s="43">
        <v>12.09</v>
      </c>
      <c r="BY50" s="43"/>
      <c r="BZ50" s="43">
        <v>89.041709999999995</v>
      </c>
      <c r="CA50" s="43">
        <v>22.029299999999999</v>
      </c>
      <c r="CB50" s="43">
        <v>1.3472999999999999</v>
      </c>
      <c r="CC50" s="43">
        <v>0.71299999999999997</v>
      </c>
      <c r="CD50" s="43">
        <v>22.224350000000001</v>
      </c>
      <c r="CE50" s="43">
        <v>455.06378000000001</v>
      </c>
      <c r="CF50" s="43">
        <v>11.327500000000001</v>
      </c>
      <c r="CG50" s="43">
        <v>161.59059999999999</v>
      </c>
      <c r="CH50" s="43">
        <v>17.73132</v>
      </c>
      <c r="CI50" s="43"/>
      <c r="CJ50" s="43"/>
      <c r="CK50" s="43">
        <v>19.372599999999998</v>
      </c>
      <c r="CL50" s="43">
        <v>4.9623100000000004</v>
      </c>
      <c r="CM50" s="43"/>
      <c r="CN50" s="43"/>
      <c r="CO50" s="43">
        <v>13.947340000000001</v>
      </c>
      <c r="CP50" s="43">
        <v>272.86900000000003</v>
      </c>
      <c r="CQ50" s="43"/>
      <c r="CR50" s="43">
        <v>35.054000000000002</v>
      </c>
      <c r="CS50" s="43"/>
      <c r="CT50" s="43">
        <v>23.373999999999999</v>
      </c>
    </row>
    <row r="51" spans="1:98" ht="15.5" x14ac:dyDescent="0.35">
      <c r="A51" s="1"/>
      <c r="B51" s="42" t="s">
        <v>825</v>
      </c>
      <c r="C51" s="43"/>
      <c r="D51" s="43"/>
      <c r="E51" s="43">
        <v>24.252669999999998</v>
      </c>
      <c r="F51" s="43">
        <v>12.608000000000001</v>
      </c>
      <c r="G51" s="43"/>
      <c r="H51" s="43">
        <v>4.2569999999999997</v>
      </c>
      <c r="I51" s="43"/>
      <c r="J51" s="43"/>
      <c r="K51" s="43">
        <v>19.265699999999999</v>
      </c>
      <c r="L51" s="43">
        <v>27.738099999999999</v>
      </c>
      <c r="M51" s="43">
        <v>11.1495</v>
      </c>
      <c r="N51" s="43">
        <v>13.47</v>
      </c>
      <c r="O51" s="43">
        <v>34.142000000000003</v>
      </c>
      <c r="P51" s="43"/>
      <c r="Q51" s="43"/>
      <c r="R51" s="43">
        <v>53.058</v>
      </c>
      <c r="S51" s="43"/>
      <c r="T51" s="43">
        <v>15.871</v>
      </c>
      <c r="U51" s="43"/>
      <c r="V51" s="43">
        <v>9.8000000000000007</v>
      </c>
      <c r="W51" s="43"/>
      <c r="X51" s="43">
        <v>33.071379999999998</v>
      </c>
      <c r="Y51" s="43"/>
      <c r="Z51" s="43">
        <v>3.9314900000000002</v>
      </c>
      <c r="AA51" s="43"/>
      <c r="AB51" s="43"/>
      <c r="AC51" s="43">
        <v>16.600000000000001</v>
      </c>
      <c r="AD51" s="43"/>
      <c r="AE51" s="43">
        <v>4.3</v>
      </c>
      <c r="AF51" s="43">
        <v>1.4</v>
      </c>
      <c r="AG51" s="43"/>
      <c r="AH51" s="43"/>
      <c r="AI51" s="43"/>
      <c r="AJ51" s="43">
        <v>4.23285</v>
      </c>
      <c r="AK51" s="43">
        <v>0</v>
      </c>
      <c r="AL51" s="43">
        <v>3.5789</v>
      </c>
      <c r="AM51" s="43">
        <v>53.736179999999997</v>
      </c>
      <c r="AN51" s="43">
        <v>117.69188</v>
      </c>
      <c r="AO51" s="43">
        <v>29.785499999999999</v>
      </c>
      <c r="AP51" s="43">
        <v>1.03</v>
      </c>
      <c r="AQ51" s="43">
        <v>170.59</v>
      </c>
      <c r="AR51" s="43"/>
      <c r="AS51" s="43">
        <v>36.497709999999998</v>
      </c>
      <c r="AT51" s="43">
        <v>32.57</v>
      </c>
      <c r="AU51" s="43"/>
      <c r="AV51" s="43">
        <v>193.77379999999999</v>
      </c>
      <c r="AW51" s="43">
        <v>36.419800000000002</v>
      </c>
      <c r="AX51" s="43"/>
      <c r="AY51" s="43">
        <v>0.37148999999999999</v>
      </c>
      <c r="AZ51" s="43"/>
      <c r="BA51" s="43">
        <v>2.7</v>
      </c>
      <c r="BB51" s="43"/>
      <c r="BC51" s="43">
        <v>58.137680000000003</v>
      </c>
      <c r="BD51" s="43"/>
      <c r="BE51" s="43">
        <v>19.18</v>
      </c>
      <c r="BF51" s="43"/>
      <c r="BG51" s="43"/>
      <c r="BH51" s="43"/>
      <c r="BI51" s="43">
        <v>9.9551300000000005</v>
      </c>
      <c r="BJ51" s="43"/>
      <c r="BK51" s="43">
        <v>5.2626099999999996</v>
      </c>
      <c r="BL51" s="43"/>
      <c r="BM51" s="43">
        <v>6.4509999999999996</v>
      </c>
      <c r="BN51" s="43">
        <v>5.1210000000000004</v>
      </c>
      <c r="BO51" s="43">
        <v>2.06</v>
      </c>
      <c r="BP51" s="43">
        <v>141.94211000000001</v>
      </c>
      <c r="BQ51" s="43"/>
      <c r="BR51" s="43">
        <v>4.4763000000000002</v>
      </c>
      <c r="BS51" s="43">
        <v>124.5401</v>
      </c>
      <c r="BT51" s="43">
        <v>10.2227</v>
      </c>
      <c r="BU51" s="43"/>
      <c r="BV51" s="43">
        <v>35.968800000000002</v>
      </c>
      <c r="BW51" s="43">
        <v>3.9547300000000001</v>
      </c>
      <c r="BX51" s="43">
        <v>12.26</v>
      </c>
      <c r="BY51" s="43"/>
      <c r="BZ51" s="43">
        <v>88.757819999999995</v>
      </c>
      <c r="CA51" s="43">
        <v>24.892410000000002</v>
      </c>
      <c r="CB51" s="43">
        <v>1.2258</v>
      </c>
      <c r="CC51" s="43">
        <v>0.71199999999999997</v>
      </c>
      <c r="CD51" s="43">
        <v>22.660419999999998</v>
      </c>
      <c r="CE51" s="43">
        <v>463.08920000000001</v>
      </c>
      <c r="CF51" s="43">
        <v>11.694699999999999</v>
      </c>
      <c r="CG51" s="43">
        <v>156.06739999999999</v>
      </c>
      <c r="CH51" s="43">
        <v>17.89141</v>
      </c>
      <c r="CI51" s="43"/>
      <c r="CJ51" s="43"/>
      <c r="CK51" s="43">
        <v>18.6553</v>
      </c>
      <c r="CL51" s="43">
        <v>4.9916799999999997</v>
      </c>
      <c r="CM51" s="43"/>
      <c r="CN51" s="43"/>
      <c r="CO51" s="43">
        <v>14.049580000000001</v>
      </c>
      <c r="CP51" s="43">
        <v>274.24599999999998</v>
      </c>
      <c r="CQ51" s="43"/>
      <c r="CR51" s="43">
        <v>35.113999999999997</v>
      </c>
      <c r="CS51" s="43"/>
      <c r="CT51" s="43">
        <v>24.265000000000001</v>
      </c>
    </row>
    <row r="52" spans="1:98" ht="15.5" x14ac:dyDescent="0.35">
      <c r="A52" s="1"/>
      <c r="B52" s="42" t="s">
        <v>826</v>
      </c>
      <c r="C52" s="43"/>
      <c r="D52" s="43"/>
      <c r="E52" s="43">
        <v>31.009260000000001</v>
      </c>
      <c r="F52" s="43">
        <v>12.651</v>
      </c>
      <c r="G52" s="43"/>
      <c r="H52" s="43">
        <v>4.1689999999999996</v>
      </c>
      <c r="I52" s="43"/>
      <c r="J52" s="43"/>
      <c r="K52" s="43">
        <v>20.1494</v>
      </c>
      <c r="L52" s="43">
        <v>27.319800000000001</v>
      </c>
      <c r="M52" s="43">
        <v>11.256500000000001</v>
      </c>
      <c r="N52" s="43">
        <v>13.98</v>
      </c>
      <c r="O52" s="43">
        <v>33.667999999999999</v>
      </c>
      <c r="P52" s="43"/>
      <c r="Q52" s="43"/>
      <c r="R52" s="43">
        <v>53.37</v>
      </c>
      <c r="S52" s="43"/>
      <c r="T52" s="43">
        <v>15.686</v>
      </c>
      <c r="U52" s="43"/>
      <c r="V52" s="43">
        <v>9.8000000000000007</v>
      </c>
      <c r="W52" s="43"/>
      <c r="X52" s="43">
        <v>134.48013</v>
      </c>
      <c r="Y52" s="43"/>
      <c r="Z52" s="43">
        <v>3.9660299999999999</v>
      </c>
      <c r="AA52" s="43"/>
      <c r="AB52" s="43"/>
      <c r="AC52" s="43">
        <v>16.29</v>
      </c>
      <c r="AD52" s="43"/>
      <c r="AE52" s="43">
        <v>4.3620000000000001</v>
      </c>
      <c r="AF52" s="43">
        <v>1.2</v>
      </c>
      <c r="AG52" s="43"/>
      <c r="AH52" s="43"/>
      <c r="AI52" s="43"/>
      <c r="AJ52" s="43">
        <v>4.8772500000000001</v>
      </c>
      <c r="AK52" s="43">
        <v>0</v>
      </c>
      <c r="AL52" s="43">
        <v>2.6505999999999998</v>
      </c>
      <c r="AM52" s="43">
        <v>53.577460000000002</v>
      </c>
      <c r="AN52" s="43">
        <v>118.17041999999999</v>
      </c>
      <c r="AO52" s="43">
        <v>28.822399999999998</v>
      </c>
      <c r="AP52" s="43">
        <v>1.1499999999999999</v>
      </c>
      <c r="AQ52" s="43">
        <v>171.47</v>
      </c>
      <c r="AR52" s="43"/>
      <c r="AS52" s="43">
        <v>36.392240000000001</v>
      </c>
      <c r="AT52" s="43">
        <v>32.950000000000003</v>
      </c>
      <c r="AU52" s="43"/>
      <c r="AV52" s="43">
        <v>193.874</v>
      </c>
      <c r="AW52" s="43">
        <v>37.233699999999999</v>
      </c>
      <c r="AX52" s="43"/>
      <c r="AY52" s="43">
        <v>0.35043999999999997</v>
      </c>
      <c r="AZ52" s="43"/>
      <c r="BA52" s="43">
        <v>2.6</v>
      </c>
      <c r="BB52" s="43"/>
      <c r="BC52" s="43">
        <v>60.804380000000002</v>
      </c>
      <c r="BD52" s="43"/>
      <c r="BE52" s="43">
        <v>19.18</v>
      </c>
      <c r="BF52" s="43"/>
      <c r="BG52" s="43"/>
      <c r="BH52" s="43"/>
      <c r="BI52" s="43">
        <v>9.8263099999999994</v>
      </c>
      <c r="BJ52" s="43"/>
      <c r="BK52" s="43">
        <v>5.34992</v>
      </c>
      <c r="BL52" s="43"/>
      <c r="BM52" s="43">
        <v>6.5410000000000004</v>
      </c>
      <c r="BN52" s="43">
        <v>31.417000000000002</v>
      </c>
      <c r="BO52" s="43">
        <v>1.97</v>
      </c>
      <c r="BP52" s="43">
        <v>141.73007000000001</v>
      </c>
      <c r="BQ52" s="43"/>
      <c r="BR52" s="43">
        <v>4.5277000000000003</v>
      </c>
      <c r="BS52" s="43">
        <v>127.66079999999999</v>
      </c>
      <c r="BT52" s="43">
        <v>11.128030000000001</v>
      </c>
      <c r="BU52" s="43"/>
      <c r="BV52" s="43">
        <v>35.436100000000003</v>
      </c>
      <c r="BW52" s="43">
        <v>3.9614600000000002</v>
      </c>
      <c r="BX52" s="43">
        <v>12.83</v>
      </c>
      <c r="BY52" s="43"/>
      <c r="BZ52" s="43">
        <v>88.633049999999997</v>
      </c>
      <c r="CA52" s="43">
        <v>24.97316</v>
      </c>
      <c r="CB52" s="43">
        <v>0.84309999999999996</v>
      </c>
      <c r="CC52" s="43">
        <v>0.70299999999999996</v>
      </c>
      <c r="CD52" s="43">
        <v>22.987719999999999</v>
      </c>
      <c r="CE52" s="43">
        <v>459.07267999999999</v>
      </c>
      <c r="CF52" s="43">
        <v>11.819800000000001</v>
      </c>
      <c r="CG52" s="43">
        <v>156.35890000000001</v>
      </c>
      <c r="CH52" s="43">
        <v>17.577819999999999</v>
      </c>
      <c r="CI52" s="43"/>
      <c r="CJ52" s="43"/>
      <c r="CK52" s="43">
        <v>19.273599999999998</v>
      </c>
      <c r="CL52" s="43">
        <v>4.9828000000000001</v>
      </c>
      <c r="CM52" s="43"/>
      <c r="CN52" s="43"/>
      <c r="CO52" s="43">
        <v>13.76028</v>
      </c>
      <c r="CP52" s="43">
        <v>278.32</v>
      </c>
      <c r="CQ52" s="43"/>
      <c r="CR52" s="43">
        <v>37.540999999999997</v>
      </c>
      <c r="CS52" s="43"/>
      <c r="CT52" s="43">
        <v>23.097999999999999</v>
      </c>
    </row>
    <row r="53" spans="1:98" ht="15.5" x14ac:dyDescent="0.35">
      <c r="A53" s="1"/>
      <c r="B53" s="42" t="s">
        <v>827</v>
      </c>
      <c r="C53" s="43"/>
      <c r="D53" s="43"/>
      <c r="E53" s="43">
        <v>32.197800000000001</v>
      </c>
      <c r="F53" s="43">
        <v>12.436</v>
      </c>
      <c r="G53" s="43"/>
      <c r="H53" s="43">
        <v>4.359</v>
      </c>
      <c r="I53" s="43"/>
      <c r="J53" s="43"/>
      <c r="K53" s="43">
        <v>19.731999999999999</v>
      </c>
      <c r="L53" s="43">
        <v>27.3843</v>
      </c>
      <c r="M53" s="43">
        <v>11.629799999999999</v>
      </c>
      <c r="N53" s="43">
        <v>14.06</v>
      </c>
      <c r="O53" s="43">
        <v>33.045999999999999</v>
      </c>
      <c r="P53" s="43"/>
      <c r="Q53" s="43"/>
      <c r="R53" s="43">
        <v>53.401000000000003</v>
      </c>
      <c r="S53" s="43"/>
      <c r="T53" s="43">
        <v>16.829799999999999</v>
      </c>
      <c r="U53" s="43"/>
      <c r="V53" s="43">
        <v>9.9</v>
      </c>
      <c r="W53" s="43"/>
      <c r="X53" s="43">
        <v>129.84121999999999</v>
      </c>
      <c r="Y53" s="43"/>
      <c r="Z53" s="43">
        <v>3.7805300000000002</v>
      </c>
      <c r="AA53" s="43"/>
      <c r="AB53" s="43"/>
      <c r="AC53" s="43">
        <v>16.37</v>
      </c>
      <c r="AD53" s="43"/>
      <c r="AE53" s="43">
        <v>4.2930000000000001</v>
      </c>
      <c r="AF53" s="43">
        <v>1.2</v>
      </c>
      <c r="AG53" s="43"/>
      <c r="AH53" s="43"/>
      <c r="AI53" s="43"/>
      <c r="AJ53" s="43">
        <v>4.42605</v>
      </c>
      <c r="AK53" s="43">
        <v>0</v>
      </c>
      <c r="AL53" s="43">
        <v>1.8636999999999999</v>
      </c>
      <c r="AM53" s="43">
        <v>54.618679999999998</v>
      </c>
      <c r="AN53" s="43">
        <v>119.21124</v>
      </c>
      <c r="AO53" s="43">
        <v>28.894300000000001</v>
      </c>
      <c r="AP53" s="43">
        <v>1.26</v>
      </c>
      <c r="AQ53" s="43">
        <v>171.56</v>
      </c>
      <c r="AR53" s="43"/>
      <c r="AS53" s="43">
        <v>36.380459999999999</v>
      </c>
      <c r="AT53" s="43">
        <v>32.520000000000003</v>
      </c>
      <c r="AU53" s="43"/>
      <c r="AV53" s="43">
        <v>193.89150000000001</v>
      </c>
      <c r="AW53" s="43">
        <v>36.835999999999999</v>
      </c>
      <c r="AX53" s="43"/>
      <c r="AY53" s="43">
        <v>0.34467999999999999</v>
      </c>
      <c r="AZ53" s="43"/>
      <c r="BA53" s="43">
        <v>2.6</v>
      </c>
      <c r="BB53" s="43"/>
      <c r="BC53" s="43">
        <v>60.107250000000001</v>
      </c>
      <c r="BD53" s="43"/>
      <c r="BE53" s="43">
        <v>19.18</v>
      </c>
      <c r="BF53" s="43"/>
      <c r="BG53" s="43"/>
      <c r="BH53" s="43"/>
      <c r="BI53" s="43">
        <v>9.9643999999999995</v>
      </c>
      <c r="BJ53" s="43"/>
      <c r="BK53" s="43">
        <v>5.4868600000000001</v>
      </c>
      <c r="BL53" s="43"/>
      <c r="BM53" s="43">
        <v>6.6512000000000002</v>
      </c>
      <c r="BN53" s="43">
        <v>53.043999999999997</v>
      </c>
      <c r="BO53" s="43">
        <v>1.91</v>
      </c>
      <c r="BP53" s="43">
        <v>137.88226</v>
      </c>
      <c r="BQ53" s="43"/>
      <c r="BR53" s="43">
        <v>4.4694000000000003</v>
      </c>
      <c r="BS53" s="43">
        <v>127.5693</v>
      </c>
      <c r="BT53" s="43">
        <v>11.742610000000001</v>
      </c>
      <c r="BU53" s="43"/>
      <c r="BV53" s="43">
        <v>32.334000000000003</v>
      </c>
      <c r="BW53" s="43">
        <v>3.9545699999999999</v>
      </c>
      <c r="BX53" s="43">
        <v>12.41</v>
      </c>
      <c r="BY53" s="43"/>
      <c r="BZ53" s="43">
        <v>88.348129999999998</v>
      </c>
      <c r="CA53" s="43">
        <v>25.078379999999999</v>
      </c>
      <c r="CB53" s="43">
        <v>0.63490000000000002</v>
      </c>
      <c r="CC53" s="43">
        <v>0.66100000000000003</v>
      </c>
      <c r="CD53" s="43">
        <v>22.20825</v>
      </c>
      <c r="CE53" s="43">
        <v>459.81961999999999</v>
      </c>
      <c r="CF53" s="43">
        <v>11.7818</v>
      </c>
      <c r="CG53" s="43">
        <v>157.60849999999999</v>
      </c>
      <c r="CH53" s="43">
        <v>17.673660000000002</v>
      </c>
      <c r="CI53" s="43"/>
      <c r="CJ53" s="43"/>
      <c r="CK53" s="43">
        <v>19.569199999999999</v>
      </c>
      <c r="CL53" s="43">
        <v>5.0988199999999999</v>
      </c>
      <c r="CM53" s="43"/>
      <c r="CN53" s="43"/>
      <c r="CO53" s="43">
        <v>15.22226</v>
      </c>
      <c r="CP53" s="43">
        <v>271.41800000000001</v>
      </c>
      <c r="CQ53" s="43"/>
      <c r="CR53" s="43">
        <v>39.857999999999997</v>
      </c>
      <c r="CS53" s="43"/>
      <c r="CT53" s="43">
        <v>23.594000000000001</v>
      </c>
    </row>
    <row r="54" spans="1:98" ht="15.5" x14ac:dyDescent="0.35">
      <c r="A54" s="1"/>
      <c r="B54" s="42" t="s">
        <v>828</v>
      </c>
      <c r="C54" s="43"/>
      <c r="D54" s="43"/>
      <c r="E54" s="43">
        <v>31.52364</v>
      </c>
      <c r="F54" s="43">
        <v>12.784000000000001</v>
      </c>
      <c r="G54" s="43"/>
      <c r="H54" s="43">
        <v>4.2549999999999999</v>
      </c>
      <c r="I54" s="43"/>
      <c r="J54" s="43"/>
      <c r="K54" s="43">
        <v>20.112400000000001</v>
      </c>
      <c r="L54" s="43">
        <v>26.659700000000001</v>
      </c>
      <c r="M54" s="43">
        <v>13.616</v>
      </c>
      <c r="N54" s="43">
        <v>13.77</v>
      </c>
      <c r="O54" s="43">
        <v>33.622</v>
      </c>
      <c r="P54" s="43"/>
      <c r="Q54" s="43"/>
      <c r="R54" s="43">
        <v>53.289000000000001</v>
      </c>
      <c r="S54" s="43"/>
      <c r="T54" s="43">
        <v>15.2959</v>
      </c>
      <c r="U54" s="43"/>
      <c r="V54" s="43">
        <v>9</v>
      </c>
      <c r="W54" s="43"/>
      <c r="X54" s="43">
        <v>105.78722999999999</v>
      </c>
      <c r="Y54" s="43"/>
      <c r="Z54" s="43">
        <v>3.62046</v>
      </c>
      <c r="AA54" s="43"/>
      <c r="AB54" s="43"/>
      <c r="AC54" s="43">
        <v>16.55</v>
      </c>
      <c r="AD54" s="43"/>
      <c r="AE54" s="43">
        <v>4.3760000000000003</v>
      </c>
      <c r="AF54" s="43">
        <v>1.2</v>
      </c>
      <c r="AG54" s="43"/>
      <c r="AH54" s="43"/>
      <c r="AI54" s="43"/>
      <c r="AJ54" s="43">
        <v>4.5418000000000003</v>
      </c>
      <c r="AK54" s="43">
        <v>0</v>
      </c>
      <c r="AL54" s="43">
        <v>1.4005000000000001</v>
      </c>
      <c r="AM54" s="43">
        <v>52.993429999999996</v>
      </c>
      <c r="AN54" s="43">
        <v>119.55024</v>
      </c>
      <c r="AO54" s="43">
        <v>28.966100000000001</v>
      </c>
      <c r="AP54" s="43">
        <v>1.2</v>
      </c>
      <c r="AQ54" s="43">
        <v>173.68</v>
      </c>
      <c r="AR54" s="43"/>
      <c r="AS54" s="43">
        <v>36.681789999999999</v>
      </c>
      <c r="AT54" s="43">
        <v>33.01</v>
      </c>
      <c r="AU54" s="43"/>
      <c r="AV54" s="43">
        <v>195.1892</v>
      </c>
      <c r="AW54" s="43">
        <v>37.114800000000002</v>
      </c>
      <c r="AX54" s="43"/>
      <c r="AY54" s="43">
        <v>0.34595999999999999</v>
      </c>
      <c r="AZ54" s="43"/>
      <c r="BA54" s="43">
        <v>2.7</v>
      </c>
      <c r="BB54" s="43"/>
      <c r="BC54" s="43">
        <v>60.017749999999999</v>
      </c>
      <c r="BD54" s="43"/>
      <c r="BE54" s="43">
        <v>19.18</v>
      </c>
      <c r="BF54" s="43"/>
      <c r="BG54" s="43"/>
      <c r="BH54" s="43"/>
      <c r="BI54" s="43">
        <v>9.9911399999999997</v>
      </c>
      <c r="BJ54" s="43"/>
      <c r="BK54" s="43">
        <v>5.4605800000000002</v>
      </c>
      <c r="BL54" s="43"/>
      <c r="BM54" s="43">
        <v>6.6520000000000001</v>
      </c>
      <c r="BN54" s="43">
        <v>56.673000000000002</v>
      </c>
      <c r="BO54" s="43">
        <v>1.86</v>
      </c>
      <c r="BP54" s="43">
        <v>140.48108999999999</v>
      </c>
      <c r="BQ54" s="43"/>
      <c r="BR54" s="43">
        <v>4.4606000000000003</v>
      </c>
      <c r="BS54" s="43">
        <v>129.3184</v>
      </c>
      <c r="BT54" s="43">
        <v>9.8178699999999992</v>
      </c>
      <c r="BU54" s="43"/>
      <c r="BV54" s="43">
        <v>35.576500000000003</v>
      </c>
      <c r="BW54" s="43">
        <v>3.8564400000000001</v>
      </c>
      <c r="BX54" s="43">
        <v>12.87</v>
      </c>
      <c r="BY54" s="43"/>
      <c r="BZ54" s="43">
        <v>89.219570000000004</v>
      </c>
      <c r="CA54" s="43">
        <v>25.014720000000001</v>
      </c>
      <c r="CB54" s="43">
        <v>0.48980000000000001</v>
      </c>
      <c r="CC54" s="43">
        <v>0.66200000000000003</v>
      </c>
      <c r="CD54" s="43">
        <v>21.368369999999999</v>
      </c>
      <c r="CE54" s="43">
        <v>457.19301000000002</v>
      </c>
      <c r="CF54" s="43">
        <v>11.7271</v>
      </c>
      <c r="CG54" s="43">
        <v>161.1438</v>
      </c>
      <c r="CH54" s="43">
        <v>17.493200000000002</v>
      </c>
      <c r="CI54" s="43"/>
      <c r="CJ54" s="43"/>
      <c r="CK54" s="43">
        <v>19.009899999999998</v>
      </c>
      <c r="CL54" s="43">
        <v>5.0274400000000004</v>
      </c>
      <c r="CM54" s="43"/>
      <c r="CN54" s="43"/>
      <c r="CO54" s="43">
        <v>14.637650000000001</v>
      </c>
      <c r="CP54" s="43">
        <v>275.60899999999998</v>
      </c>
      <c r="CQ54" s="43"/>
      <c r="CR54" s="43">
        <v>39.841999999999999</v>
      </c>
      <c r="CS54" s="43"/>
      <c r="CT54" s="43">
        <v>24.417999999999999</v>
      </c>
    </row>
    <row r="55" spans="1:98" ht="15.5" x14ac:dyDescent="0.35">
      <c r="A55" s="1"/>
      <c r="B55" s="42" t="s">
        <v>56</v>
      </c>
      <c r="C55" s="43"/>
      <c r="D55" s="43"/>
      <c r="E55" s="43">
        <v>32.568779999999997</v>
      </c>
      <c r="F55" s="43">
        <v>12.268000000000001</v>
      </c>
      <c r="G55" s="43"/>
      <c r="H55" s="43">
        <v>0</v>
      </c>
      <c r="I55" s="43"/>
      <c r="J55" s="43"/>
      <c r="K55" s="43">
        <v>19.874400000000001</v>
      </c>
      <c r="L55" s="43">
        <v>26.645</v>
      </c>
      <c r="M55" s="43">
        <v>13.9748</v>
      </c>
      <c r="N55" s="43">
        <v>13.85</v>
      </c>
      <c r="O55" s="43">
        <v>33.725999999999999</v>
      </c>
      <c r="P55" s="43"/>
      <c r="Q55" s="43"/>
      <c r="R55" s="43">
        <v>53.573</v>
      </c>
      <c r="S55" s="43"/>
      <c r="T55" s="43">
        <v>17.216200000000001</v>
      </c>
      <c r="U55" s="43"/>
      <c r="V55" s="43">
        <v>8.6999999999999993</v>
      </c>
      <c r="W55" s="43"/>
      <c r="X55" s="43">
        <v>115.05904</v>
      </c>
      <c r="Y55" s="43"/>
      <c r="Z55" s="43">
        <v>3.8776299999999999</v>
      </c>
      <c r="AA55" s="43"/>
      <c r="AB55" s="43"/>
      <c r="AC55" s="43">
        <v>16.79</v>
      </c>
      <c r="AD55" s="43"/>
      <c r="AE55" s="43">
        <v>0</v>
      </c>
      <c r="AF55" s="43">
        <v>1.1000000000000001</v>
      </c>
      <c r="AG55" s="43"/>
      <c r="AH55" s="43"/>
      <c r="AI55" s="43"/>
      <c r="AJ55" s="43">
        <v>5.2758599999999998</v>
      </c>
      <c r="AK55" s="43">
        <v>0</v>
      </c>
      <c r="AL55" s="43">
        <v>1.2354000000000001</v>
      </c>
      <c r="AM55" s="43">
        <v>53.461190000000002</v>
      </c>
      <c r="AN55" s="43">
        <v>119.07007</v>
      </c>
      <c r="AO55" s="43">
        <v>28.543900000000001</v>
      </c>
      <c r="AP55" s="43">
        <v>0.83</v>
      </c>
      <c r="AQ55" s="43">
        <v>173.33</v>
      </c>
      <c r="AR55" s="43"/>
      <c r="AS55" s="43">
        <v>36.057270000000003</v>
      </c>
      <c r="AT55" s="43">
        <v>33.159999999999997</v>
      </c>
      <c r="AU55" s="43"/>
      <c r="AV55" s="43">
        <v>193.21299999999999</v>
      </c>
      <c r="AW55" s="43">
        <v>37.244900000000001</v>
      </c>
      <c r="AX55" s="43"/>
      <c r="AY55" s="43">
        <v>0.39143</v>
      </c>
      <c r="AZ55" s="43"/>
      <c r="BA55" s="43">
        <v>2.7</v>
      </c>
      <c r="BB55" s="43"/>
      <c r="BC55" s="43">
        <v>61.182180000000002</v>
      </c>
      <c r="BD55" s="43"/>
      <c r="BE55" s="43">
        <v>19.18</v>
      </c>
      <c r="BF55" s="43"/>
      <c r="BG55" s="43"/>
      <c r="BH55" s="43"/>
      <c r="BI55" s="43">
        <v>10.00651</v>
      </c>
      <c r="BJ55" s="43"/>
      <c r="BK55" s="43">
        <v>5.4616699999999998</v>
      </c>
      <c r="BL55" s="43"/>
      <c r="BM55" s="43">
        <v>6.4509999999999996</v>
      </c>
      <c r="BN55" s="43">
        <v>54.972999999999999</v>
      </c>
      <c r="BO55" s="43">
        <v>2.0699999999999998</v>
      </c>
      <c r="BP55" s="43">
        <v>140.2525</v>
      </c>
      <c r="BQ55" s="43"/>
      <c r="BR55" s="43">
        <v>4.4855999999999998</v>
      </c>
      <c r="BS55" s="43">
        <v>125.7903</v>
      </c>
      <c r="BT55" s="43">
        <v>9.6390999999999991</v>
      </c>
      <c r="BU55" s="43"/>
      <c r="BV55" s="43">
        <v>35.432200000000002</v>
      </c>
      <c r="BW55" s="43">
        <v>3.8369499999999999</v>
      </c>
      <c r="BX55" s="43">
        <v>12.89</v>
      </c>
      <c r="BY55" s="43"/>
      <c r="BZ55" s="43">
        <v>90.653499999999994</v>
      </c>
      <c r="CA55" s="43">
        <v>25.06005</v>
      </c>
      <c r="CB55" s="43">
        <v>0.41</v>
      </c>
      <c r="CC55" s="43">
        <v>0.70199999999999996</v>
      </c>
      <c r="CD55" s="43">
        <v>20.469580000000001</v>
      </c>
      <c r="CE55" s="43">
        <v>461.87423999999999</v>
      </c>
      <c r="CF55" s="43">
        <v>11.8277</v>
      </c>
      <c r="CG55" s="43">
        <v>158.2987</v>
      </c>
      <c r="CH55" s="43">
        <v>17.622990000000001</v>
      </c>
      <c r="CI55" s="43"/>
      <c r="CJ55" s="43"/>
      <c r="CK55" s="43">
        <v>18.6768</v>
      </c>
      <c r="CL55" s="43">
        <v>5.0457599999999996</v>
      </c>
      <c r="CM55" s="43"/>
      <c r="CN55" s="43"/>
      <c r="CO55" s="43">
        <v>15.86645</v>
      </c>
      <c r="CP55" s="43">
        <v>274.64600000000002</v>
      </c>
      <c r="CQ55" s="43"/>
      <c r="CR55" s="43">
        <v>38.64</v>
      </c>
      <c r="CS55" s="43"/>
      <c r="CT55" s="43">
        <v>24.420999999999999</v>
      </c>
    </row>
    <row r="56" spans="1:98" ht="31.4" customHeight="1" x14ac:dyDescent="0.35">
      <c r="A56" s="1"/>
      <c r="B56" s="44" t="s">
        <v>918</v>
      </c>
      <c r="C56" s="45">
        <v>0</v>
      </c>
      <c r="D56" s="45">
        <v>0</v>
      </c>
      <c r="E56" s="45">
        <v>699.99086</v>
      </c>
      <c r="F56" s="45">
        <v>291.084</v>
      </c>
      <c r="G56" s="45">
        <v>0</v>
      </c>
      <c r="H56" s="45">
        <v>87.587000000000003</v>
      </c>
      <c r="I56" s="45">
        <v>0</v>
      </c>
      <c r="J56" s="45">
        <v>0</v>
      </c>
      <c r="K56" s="45">
        <v>465.10539999999997</v>
      </c>
      <c r="L56" s="45">
        <v>644.21019999999999</v>
      </c>
      <c r="M56" s="45">
        <v>313.64679999999998</v>
      </c>
      <c r="N56" s="45">
        <v>314.04500000000002</v>
      </c>
      <c r="O56" s="45">
        <v>802.04100000000005</v>
      </c>
      <c r="P56" s="45">
        <v>0</v>
      </c>
      <c r="Q56" s="45">
        <v>0</v>
      </c>
      <c r="R56" s="45">
        <v>1256.3634999999999</v>
      </c>
      <c r="S56" s="45">
        <v>0</v>
      </c>
      <c r="T56" s="45">
        <v>380.96244999999999</v>
      </c>
      <c r="U56" s="45">
        <v>0</v>
      </c>
      <c r="V56" s="45">
        <v>220.7</v>
      </c>
      <c r="W56" s="45">
        <v>0</v>
      </c>
      <c r="X56" s="45">
        <v>2454.4592899999998</v>
      </c>
      <c r="Y56" s="45">
        <v>0</v>
      </c>
      <c r="Z56" s="45">
        <v>89.976920000000007</v>
      </c>
      <c r="AA56" s="45">
        <v>0</v>
      </c>
      <c r="AB56" s="45">
        <v>0</v>
      </c>
      <c r="AC56" s="45">
        <v>363.21</v>
      </c>
      <c r="AD56" s="45">
        <v>0</v>
      </c>
      <c r="AE56" s="45">
        <v>100.5065</v>
      </c>
      <c r="AF56" s="45">
        <v>21.1</v>
      </c>
      <c r="AG56" s="45">
        <v>0</v>
      </c>
      <c r="AH56" s="45">
        <v>0</v>
      </c>
      <c r="AI56" s="45">
        <v>0</v>
      </c>
      <c r="AJ56" s="45">
        <v>118.96792499999999</v>
      </c>
      <c r="AK56" s="45">
        <v>0</v>
      </c>
      <c r="AL56" s="45">
        <v>60.238700000000001</v>
      </c>
      <c r="AM56" s="45">
        <v>1253.601275</v>
      </c>
      <c r="AN56" s="45">
        <v>2808.2297749999998</v>
      </c>
      <c r="AO56" s="45">
        <v>649.02739999999994</v>
      </c>
      <c r="AP56" s="45">
        <v>18.010000000000002</v>
      </c>
      <c r="AQ56" s="45">
        <v>4012.52</v>
      </c>
      <c r="AR56" s="45">
        <v>0</v>
      </c>
      <c r="AS56" s="45">
        <v>834.34506999999996</v>
      </c>
      <c r="AT56" s="45">
        <v>787.13499999999999</v>
      </c>
      <c r="AU56" s="45">
        <v>0</v>
      </c>
      <c r="AV56" s="45">
        <v>4216.1655000000001</v>
      </c>
      <c r="AW56" s="45">
        <v>857.58230000000003</v>
      </c>
      <c r="AX56" s="45">
        <v>0</v>
      </c>
      <c r="AY56" s="45">
        <v>8.0974350000000008</v>
      </c>
      <c r="AZ56" s="45">
        <v>0</v>
      </c>
      <c r="BA56" s="45">
        <v>61.125</v>
      </c>
      <c r="BB56" s="45">
        <v>0</v>
      </c>
      <c r="BC56" s="45">
        <v>1354.9290350000001</v>
      </c>
      <c r="BD56" s="45">
        <v>0</v>
      </c>
      <c r="BE56" s="45">
        <v>457.56</v>
      </c>
      <c r="BF56" s="45">
        <v>0</v>
      </c>
      <c r="BG56" s="45">
        <v>0</v>
      </c>
      <c r="BH56" s="45">
        <v>0</v>
      </c>
      <c r="BI56" s="45">
        <v>241.591275</v>
      </c>
      <c r="BJ56" s="45">
        <v>0</v>
      </c>
      <c r="BK56" s="45">
        <v>130.51411999999999</v>
      </c>
      <c r="BL56" s="45">
        <v>0</v>
      </c>
      <c r="BM56" s="45">
        <v>146.75540000000001</v>
      </c>
      <c r="BN56" s="45">
        <v>1017.8680000000001</v>
      </c>
      <c r="BO56" s="45">
        <v>46.585000000000001</v>
      </c>
      <c r="BP56" s="45">
        <v>3303.6297100000002</v>
      </c>
      <c r="BQ56" s="45">
        <v>0</v>
      </c>
      <c r="BR56" s="45">
        <v>108.31270000000001</v>
      </c>
      <c r="BS56" s="45">
        <v>3033.8364499999998</v>
      </c>
      <c r="BT56" s="45">
        <v>256.209295</v>
      </c>
      <c r="BU56" s="45">
        <v>0</v>
      </c>
      <c r="BV56" s="45">
        <v>814.16250000000002</v>
      </c>
      <c r="BW56" s="45">
        <v>94.537424999999999</v>
      </c>
      <c r="BX56" s="45">
        <v>270.495</v>
      </c>
      <c r="BY56" s="45">
        <v>0</v>
      </c>
      <c r="BZ56" s="45">
        <v>2156.6806150000002</v>
      </c>
      <c r="CA56" s="45">
        <v>523.07140000000004</v>
      </c>
      <c r="CB56" s="45">
        <v>22.116700000000002</v>
      </c>
      <c r="CC56" s="45">
        <v>16.238</v>
      </c>
      <c r="CD56" s="45">
        <v>563.95845499999996</v>
      </c>
      <c r="CE56" s="45">
        <v>10726.084720000001</v>
      </c>
      <c r="CF56" s="45">
        <v>268.512</v>
      </c>
      <c r="CG56" s="45">
        <v>3724.2280500000002</v>
      </c>
      <c r="CH56" s="45">
        <v>412.08332000000001</v>
      </c>
      <c r="CI56" s="45">
        <v>0</v>
      </c>
      <c r="CJ56" s="45">
        <v>0</v>
      </c>
      <c r="CK56" s="45">
        <v>407.0258</v>
      </c>
      <c r="CL56" s="45">
        <v>111.91486500000001</v>
      </c>
      <c r="CM56" s="45">
        <v>0</v>
      </c>
      <c r="CN56" s="45">
        <v>0</v>
      </c>
      <c r="CO56" s="45">
        <v>337.670345</v>
      </c>
      <c r="CP56" s="45">
        <v>6532.4719999999998</v>
      </c>
      <c r="CQ56" s="45">
        <v>0</v>
      </c>
      <c r="CR56" s="45">
        <v>898.30100000000004</v>
      </c>
      <c r="CS56" s="45">
        <v>0</v>
      </c>
      <c r="CT56" s="45">
        <v>457.774</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919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920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921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922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5"/>
  <sheetViews>
    <sheetView showGridLines="0" tabSelected="1" zoomScaleNormal="100" workbookViewId="0">
      <pane xSplit="2" ySplit="6" topLeftCell="L44" activePane="bottomRight" state="frozen"/>
      <selection pane="topRight" activeCell="C1" sqref="C1"/>
      <selection pane="bottomLeft" activeCell="A7" sqref="A7"/>
      <selection pane="bottomRight" activeCell="N51" sqref="N51"/>
    </sheetView>
  </sheetViews>
  <sheetFormatPr baseColWidth="10" defaultColWidth="8.7265625" defaultRowHeight="14.5" x14ac:dyDescent="0.35"/>
  <cols>
    <col min="1" max="1" width="2" customWidth="1"/>
    <col min="2" max="2" width="17" customWidth="1"/>
    <col min="3" max="14" width="17.453125" customWidth="1"/>
    <col min="15" max="15" width="17" customWidth="1"/>
    <col min="20" max="20" width="58" customWidth="1"/>
    <col min="21" max="21" width="25" customWidth="1"/>
    <col min="22" max="23" width="22" customWidth="1"/>
  </cols>
  <sheetData>
    <row r="1" spans="1:23" x14ac:dyDescent="0.35">
      <c r="A1" s="1"/>
      <c r="B1" s="1"/>
      <c r="C1" s="1"/>
      <c r="D1" s="1"/>
      <c r="E1" s="1"/>
      <c r="F1" s="1"/>
      <c r="G1" s="1"/>
      <c r="H1" s="1"/>
      <c r="I1" s="1"/>
      <c r="J1" s="1"/>
      <c r="K1" s="1"/>
      <c r="L1" s="1"/>
      <c r="M1" s="1"/>
      <c r="N1" s="1"/>
      <c r="O1" s="1"/>
      <c r="P1" s="1"/>
      <c r="Q1" s="1"/>
      <c r="R1" s="1"/>
      <c r="S1" s="1"/>
      <c r="T1" s="1"/>
      <c r="U1" s="1"/>
      <c r="V1" s="1"/>
      <c r="W1" s="1"/>
    </row>
    <row r="2" spans="1:23" x14ac:dyDescent="0.35">
      <c r="A2" s="1"/>
      <c r="B2" s="1"/>
      <c r="C2" s="1"/>
      <c r="D2" s="1"/>
      <c r="E2" s="1"/>
      <c r="F2" s="1"/>
      <c r="G2" s="1"/>
      <c r="H2" s="1"/>
      <c r="I2" s="1"/>
      <c r="J2" s="1"/>
      <c r="K2" s="1"/>
      <c r="L2" s="1"/>
      <c r="M2" s="1"/>
      <c r="N2" s="1"/>
      <c r="O2" s="1"/>
      <c r="P2" s="1"/>
      <c r="Q2" s="1"/>
      <c r="R2" s="1"/>
      <c r="S2" s="1"/>
      <c r="T2" s="1"/>
      <c r="U2" s="1"/>
      <c r="V2" s="1"/>
      <c r="W2" s="1"/>
    </row>
    <row r="3" spans="1:23" ht="69" customHeight="1" x14ac:dyDescent="0.35">
      <c r="A3" s="1"/>
      <c r="B3" s="195" t="s">
        <v>0</v>
      </c>
      <c r="C3" s="196"/>
      <c r="D3" s="196"/>
      <c r="E3" s="196"/>
      <c r="F3" s="196"/>
      <c r="G3" s="196"/>
      <c r="H3" s="1"/>
      <c r="I3" s="1"/>
      <c r="J3" s="1"/>
      <c r="K3" s="1"/>
      <c r="L3" s="1"/>
      <c r="M3" s="1"/>
      <c r="N3" s="1"/>
      <c r="O3" s="1"/>
      <c r="P3" s="1"/>
      <c r="Q3" s="1"/>
      <c r="R3" s="1"/>
      <c r="S3" s="1"/>
      <c r="T3" s="1"/>
      <c r="U3" s="1"/>
      <c r="V3" s="1"/>
      <c r="W3" s="1"/>
    </row>
    <row r="4" spans="1:23" ht="0" hidden="1" customHeight="1" x14ac:dyDescent="0.35">
      <c r="A4" s="1"/>
      <c r="B4" s="1"/>
      <c r="C4" s="1"/>
      <c r="D4" s="1"/>
      <c r="E4" s="1"/>
      <c r="F4" s="1"/>
      <c r="G4" s="1"/>
      <c r="H4" s="1"/>
      <c r="I4" s="1"/>
      <c r="J4" s="1"/>
      <c r="K4" s="1"/>
      <c r="L4" s="1"/>
      <c r="M4" s="1"/>
      <c r="N4" s="1"/>
      <c r="O4" s="1"/>
      <c r="P4" s="1"/>
      <c r="Q4" s="1"/>
      <c r="R4" s="1"/>
      <c r="S4" s="1"/>
      <c r="T4" s="1"/>
      <c r="U4" s="1"/>
      <c r="V4" s="1"/>
      <c r="W4" s="1"/>
    </row>
    <row r="5" spans="1:23" ht="23" x14ac:dyDescent="0.5">
      <c r="A5" s="1"/>
      <c r="B5" s="22" t="s">
        <v>923</v>
      </c>
      <c r="C5" s="1"/>
      <c r="D5" s="1"/>
      <c r="E5" s="1"/>
      <c r="F5" s="1"/>
      <c r="G5" s="1"/>
      <c r="H5" s="1"/>
      <c r="I5" s="1"/>
      <c r="J5" s="1"/>
      <c r="K5" s="1"/>
      <c r="L5" s="1"/>
      <c r="M5" s="1"/>
      <c r="N5" s="1"/>
      <c r="O5" s="1"/>
      <c r="P5" s="1"/>
      <c r="Q5" s="1"/>
      <c r="R5" s="1"/>
      <c r="S5" s="1"/>
      <c r="T5" s="1"/>
      <c r="U5" s="1"/>
      <c r="V5" s="1"/>
      <c r="W5" s="1"/>
    </row>
    <row r="6" spans="1:23" ht="46" x14ac:dyDescent="0.35">
      <c r="A6" s="1"/>
      <c r="B6" s="37" t="s">
        <v>567</v>
      </c>
      <c r="C6" s="48" t="s">
        <v>924</v>
      </c>
      <c r="D6" s="48" t="s">
        <v>925</v>
      </c>
      <c r="E6" s="48" t="s">
        <v>926</v>
      </c>
      <c r="F6" s="48" t="s">
        <v>927</v>
      </c>
      <c r="G6" s="48" t="s">
        <v>928</v>
      </c>
      <c r="H6" s="48" t="s">
        <v>3371</v>
      </c>
      <c r="I6" s="48" t="s">
        <v>3372</v>
      </c>
      <c r="J6" s="48" t="s">
        <v>3373</v>
      </c>
      <c r="K6" s="48" t="s">
        <v>929</v>
      </c>
      <c r="L6" s="48" t="s">
        <v>930</v>
      </c>
      <c r="M6" s="48" t="s">
        <v>931</v>
      </c>
      <c r="N6" s="48" t="s">
        <v>932</v>
      </c>
      <c r="O6" s="37" t="s">
        <v>933</v>
      </c>
      <c r="P6" s="1"/>
      <c r="Q6" s="1"/>
      <c r="R6" s="1"/>
      <c r="S6" s="1"/>
      <c r="T6" s="49" t="s">
        <v>3</v>
      </c>
      <c r="U6" s="49" t="s">
        <v>17</v>
      </c>
      <c r="V6" s="49" t="s">
        <v>934</v>
      </c>
      <c r="W6" s="49" t="s">
        <v>935</v>
      </c>
    </row>
    <row r="7" spans="1:23" x14ac:dyDescent="0.35">
      <c r="A7" s="1"/>
      <c r="B7" s="50" t="s">
        <v>782</v>
      </c>
      <c r="C7" s="51">
        <v>1155.5999999999999</v>
      </c>
      <c r="D7" s="51">
        <v>2754.6</v>
      </c>
      <c r="E7" s="51">
        <v>2378.1999999999998</v>
      </c>
      <c r="F7" s="51">
        <v>0</v>
      </c>
      <c r="G7" s="51">
        <v>0</v>
      </c>
      <c r="H7" s="51">
        <v>0</v>
      </c>
      <c r="I7" s="51">
        <f>+DESPACHO_EJECUTADO!FE11+DESPACHO_EJECUTADO!FF11</f>
        <v>34.299999999999997</v>
      </c>
      <c r="J7" s="51">
        <v>0</v>
      </c>
      <c r="K7" s="51">
        <v>46.4</v>
      </c>
      <c r="L7" s="51">
        <v>7.4</v>
      </c>
      <c r="M7" s="51">
        <v>0</v>
      </c>
      <c r="N7" s="51">
        <v>360.7</v>
      </c>
      <c r="O7" s="51">
        <f>+SUM(C7:N7)</f>
        <v>6737.1999999999989</v>
      </c>
      <c r="P7" s="1"/>
      <c r="Q7" s="1"/>
      <c r="R7" s="1"/>
      <c r="S7" s="1"/>
      <c r="T7" s="210" t="s">
        <v>608</v>
      </c>
      <c r="U7" s="52" t="s">
        <v>936</v>
      </c>
      <c r="V7" s="53">
        <v>338.45</v>
      </c>
      <c r="W7" s="53" t="s">
        <v>937</v>
      </c>
    </row>
    <row r="8" spans="1:23" x14ac:dyDescent="0.35">
      <c r="A8" s="1"/>
      <c r="B8" s="54" t="s">
        <v>783</v>
      </c>
      <c r="C8" s="55">
        <v>1149.5999999999999</v>
      </c>
      <c r="D8" s="55">
        <v>2671.9</v>
      </c>
      <c r="E8" s="55">
        <v>2297.4</v>
      </c>
      <c r="F8" s="55">
        <v>0</v>
      </c>
      <c r="G8" s="55">
        <v>0</v>
      </c>
      <c r="H8" s="55">
        <v>0</v>
      </c>
      <c r="I8" s="55">
        <f>+DESPACHO_EJECUTADO!FE12+DESPACHO_EJECUTADO!FF12</f>
        <v>34.4</v>
      </c>
      <c r="J8" s="55">
        <v>0</v>
      </c>
      <c r="K8" s="55">
        <v>45.2</v>
      </c>
      <c r="L8" s="55">
        <v>7.4</v>
      </c>
      <c r="M8" s="55">
        <v>0</v>
      </c>
      <c r="N8" s="55">
        <v>429.2</v>
      </c>
      <c r="O8" s="55">
        <f t="shared" ref="O8:O54" si="0">+SUM(C8:N8)</f>
        <v>6635.0999999999985</v>
      </c>
      <c r="P8" s="1"/>
      <c r="Q8" s="1"/>
      <c r="R8" s="1"/>
      <c r="S8" s="1"/>
      <c r="T8" s="210" t="s">
        <v>609</v>
      </c>
      <c r="U8" s="52" t="s">
        <v>938</v>
      </c>
      <c r="V8" s="53">
        <v>56.7</v>
      </c>
      <c r="W8" s="53" t="s">
        <v>937</v>
      </c>
    </row>
    <row r="9" spans="1:23" x14ac:dyDescent="0.35">
      <c r="A9" s="1"/>
      <c r="B9" s="54" t="s">
        <v>784</v>
      </c>
      <c r="C9" s="55">
        <v>1158.5</v>
      </c>
      <c r="D9" s="55">
        <v>2518.4</v>
      </c>
      <c r="E9" s="55">
        <v>2329.6</v>
      </c>
      <c r="F9" s="55">
        <v>0</v>
      </c>
      <c r="G9" s="55">
        <v>0</v>
      </c>
      <c r="H9" s="55">
        <v>0</v>
      </c>
      <c r="I9" s="55">
        <f>+DESPACHO_EJECUTADO!FE13+DESPACHO_EJECUTADO!FF13</f>
        <v>34.299999999999997</v>
      </c>
      <c r="J9" s="55">
        <v>0</v>
      </c>
      <c r="K9" s="55">
        <v>46.4</v>
      </c>
      <c r="L9" s="55">
        <v>7.4</v>
      </c>
      <c r="M9" s="55">
        <v>0</v>
      </c>
      <c r="N9" s="55">
        <v>446.5</v>
      </c>
      <c r="O9" s="55">
        <f t="shared" si="0"/>
        <v>6541.0999999999995</v>
      </c>
      <c r="P9" s="1"/>
      <c r="Q9" s="1"/>
      <c r="R9" s="1"/>
      <c r="S9" s="1"/>
      <c r="T9" s="210" t="s">
        <v>610</v>
      </c>
      <c r="U9" s="52" t="s">
        <v>939</v>
      </c>
      <c r="V9" s="53">
        <v>6.25</v>
      </c>
      <c r="W9" s="53" t="s">
        <v>937</v>
      </c>
    </row>
    <row r="10" spans="1:23" x14ac:dyDescent="0.35">
      <c r="A10" s="1"/>
      <c r="B10" s="54" t="s">
        <v>785</v>
      </c>
      <c r="C10" s="55">
        <v>1153.3</v>
      </c>
      <c r="D10" s="55">
        <v>2514.6999999999998</v>
      </c>
      <c r="E10" s="55">
        <v>2248</v>
      </c>
      <c r="F10" s="55">
        <v>0</v>
      </c>
      <c r="G10" s="55">
        <v>0</v>
      </c>
      <c r="H10" s="55">
        <v>0</v>
      </c>
      <c r="I10" s="55">
        <f>+DESPACHO_EJECUTADO!FE14+DESPACHO_EJECUTADO!FF14</f>
        <v>34.299999999999997</v>
      </c>
      <c r="J10" s="55">
        <v>0</v>
      </c>
      <c r="K10" s="55">
        <v>43.4</v>
      </c>
      <c r="L10" s="55">
        <v>7.4</v>
      </c>
      <c r="M10" s="55">
        <v>0</v>
      </c>
      <c r="N10" s="55">
        <v>469.7</v>
      </c>
      <c r="O10" s="55">
        <f t="shared" si="0"/>
        <v>6470.7999999999993</v>
      </c>
      <c r="P10" s="1"/>
      <c r="Q10" s="1"/>
      <c r="R10" s="1"/>
      <c r="S10" s="1"/>
      <c r="T10" s="210" t="s">
        <v>581</v>
      </c>
      <c r="U10" s="52" t="s">
        <v>940</v>
      </c>
      <c r="V10" s="53" t="s">
        <v>937</v>
      </c>
      <c r="W10" s="53">
        <v>3152.8</v>
      </c>
    </row>
    <row r="11" spans="1:23" x14ac:dyDescent="0.35">
      <c r="A11" s="1"/>
      <c r="B11" s="54" t="s">
        <v>786</v>
      </c>
      <c r="C11" s="55">
        <v>1143.5999999999999</v>
      </c>
      <c r="D11" s="55">
        <v>2428.9</v>
      </c>
      <c r="E11" s="55">
        <v>2165.1999999999998</v>
      </c>
      <c r="F11" s="55">
        <v>0</v>
      </c>
      <c r="G11" s="55">
        <v>0</v>
      </c>
      <c r="H11" s="55">
        <v>0</v>
      </c>
      <c r="I11" s="55">
        <f>+DESPACHO_EJECUTADO!FE15+DESPACHO_EJECUTADO!FF15</f>
        <v>34.4</v>
      </c>
      <c r="J11" s="55">
        <v>0</v>
      </c>
      <c r="K11" s="55">
        <v>44</v>
      </c>
      <c r="L11" s="55">
        <v>7.4</v>
      </c>
      <c r="M11" s="55">
        <v>0</v>
      </c>
      <c r="N11" s="55">
        <v>492.9</v>
      </c>
      <c r="O11" s="55">
        <f t="shared" si="0"/>
        <v>6316.3999999999987</v>
      </c>
      <c r="P11" s="1"/>
      <c r="Q11" s="1"/>
      <c r="R11" s="1"/>
      <c r="S11" s="1"/>
      <c r="T11" s="210" t="s">
        <v>585</v>
      </c>
      <c r="U11" s="52" t="s">
        <v>941</v>
      </c>
      <c r="V11" s="53">
        <v>451.2</v>
      </c>
      <c r="W11" s="53" t="s">
        <v>937</v>
      </c>
    </row>
    <row r="12" spans="1:23" x14ac:dyDescent="0.35">
      <c r="A12" s="1"/>
      <c r="B12" s="54" t="s">
        <v>787</v>
      </c>
      <c r="C12" s="55">
        <v>1158.5999999999999</v>
      </c>
      <c r="D12" s="55">
        <v>2536.1</v>
      </c>
      <c r="E12" s="55">
        <v>2159.1</v>
      </c>
      <c r="F12" s="55">
        <v>0</v>
      </c>
      <c r="G12" s="55">
        <v>0</v>
      </c>
      <c r="H12" s="55">
        <v>0</v>
      </c>
      <c r="I12" s="55">
        <f>+DESPACHO_EJECUTADO!FE16+DESPACHO_EJECUTADO!FF16</f>
        <v>34.299999999999997</v>
      </c>
      <c r="J12" s="55">
        <v>0</v>
      </c>
      <c r="K12" s="55">
        <v>44.1</v>
      </c>
      <c r="L12" s="55">
        <v>7.4</v>
      </c>
      <c r="M12" s="55">
        <v>0</v>
      </c>
      <c r="N12" s="55">
        <v>471.6</v>
      </c>
      <c r="O12" s="55">
        <f t="shared" si="0"/>
        <v>6411.2</v>
      </c>
      <c r="P12" s="1"/>
      <c r="Q12" s="1"/>
      <c r="R12" s="1"/>
      <c r="S12" s="1"/>
      <c r="T12" s="210" t="s">
        <v>14</v>
      </c>
      <c r="U12" s="52" t="s">
        <v>942</v>
      </c>
      <c r="V12" s="53" t="s">
        <v>937</v>
      </c>
      <c r="W12" s="53">
        <v>3307.8</v>
      </c>
    </row>
    <row r="13" spans="1:23" x14ac:dyDescent="0.35">
      <c r="A13" s="1"/>
      <c r="B13" s="54" t="s">
        <v>788</v>
      </c>
      <c r="C13" s="55">
        <v>1157</v>
      </c>
      <c r="D13" s="55">
        <v>2462.6</v>
      </c>
      <c r="E13" s="55">
        <v>2235.1</v>
      </c>
      <c r="F13" s="55">
        <v>0</v>
      </c>
      <c r="G13" s="55">
        <v>0</v>
      </c>
      <c r="H13" s="55">
        <v>0</v>
      </c>
      <c r="I13" s="55">
        <f>+DESPACHO_EJECUTADO!FE17+DESPACHO_EJECUTADO!FF17</f>
        <v>34.4</v>
      </c>
      <c r="J13" s="55">
        <v>0</v>
      </c>
      <c r="K13" s="55">
        <v>44.4</v>
      </c>
      <c r="L13" s="55">
        <v>7.4</v>
      </c>
      <c r="M13" s="55">
        <v>0</v>
      </c>
      <c r="N13" s="55">
        <v>475.4</v>
      </c>
      <c r="O13" s="55">
        <f t="shared" si="0"/>
        <v>6416.2999999999984</v>
      </c>
      <c r="P13" s="1"/>
      <c r="Q13" s="1"/>
      <c r="R13" s="1"/>
      <c r="S13" s="1"/>
      <c r="T13" s="210"/>
      <c r="U13" s="52" t="s">
        <v>943</v>
      </c>
      <c r="V13" s="53">
        <v>761.95</v>
      </c>
      <c r="W13" s="53" t="s">
        <v>937</v>
      </c>
    </row>
    <row r="14" spans="1:23" x14ac:dyDescent="0.35">
      <c r="A14" s="1"/>
      <c r="B14" s="56" t="s">
        <v>789</v>
      </c>
      <c r="C14" s="57">
        <v>1156.5</v>
      </c>
      <c r="D14" s="57">
        <v>2475.6999999999998</v>
      </c>
      <c r="E14" s="57">
        <v>2230.3000000000002</v>
      </c>
      <c r="F14" s="57">
        <v>0</v>
      </c>
      <c r="G14" s="57">
        <v>0</v>
      </c>
      <c r="H14" s="57">
        <v>0</v>
      </c>
      <c r="I14" s="57">
        <f>+DESPACHO_EJECUTADO!FE18+DESPACHO_EJECUTADO!FF18</f>
        <v>34.4</v>
      </c>
      <c r="J14" s="57">
        <v>0</v>
      </c>
      <c r="K14" s="57">
        <v>45.1</v>
      </c>
      <c r="L14" s="57">
        <v>7.4</v>
      </c>
      <c r="M14" s="57">
        <v>0</v>
      </c>
      <c r="N14" s="57">
        <v>465.2</v>
      </c>
      <c r="O14" s="57">
        <f t="shared" si="0"/>
        <v>6414.5999999999995</v>
      </c>
      <c r="P14" s="1"/>
      <c r="Q14" s="1"/>
      <c r="R14" s="1"/>
      <c r="S14" s="1"/>
      <c r="T14" s="210" t="s">
        <v>58</v>
      </c>
      <c r="U14" s="52" t="s">
        <v>944</v>
      </c>
      <c r="V14" s="53">
        <v>164.3</v>
      </c>
      <c r="W14" s="53" t="s">
        <v>937</v>
      </c>
    </row>
    <row r="15" spans="1:23" x14ac:dyDescent="0.35">
      <c r="A15" s="1"/>
      <c r="B15" s="50" t="s">
        <v>790</v>
      </c>
      <c r="C15" s="51">
        <v>1163.5</v>
      </c>
      <c r="D15" s="51">
        <v>2462.6999999999998</v>
      </c>
      <c r="E15" s="51">
        <v>2153.6</v>
      </c>
      <c r="F15" s="51">
        <v>0</v>
      </c>
      <c r="G15" s="51">
        <v>0</v>
      </c>
      <c r="H15" s="51">
        <v>0</v>
      </c>
      <c r="I15" s="51">
        <f>+DESPACHO_EJECUTADO!FE19+DESPACHO_EJECUTADO!FF19</f>
        <v>34.4</v>
      </c>
      <c r="J15" s="51">
        <v>0</v>
      </c>
      <c r="K15" s="51">
        <v>42.8</v>
      </c>
      <c r="L15" s="51">
        <v>7.4</v>
      </c>
      <c r="M15" s="51">
        <v>0</v>
      </c>
      <c r="N15" s="51">
        <v>471.4</v>
      </c>
      <c r="O15" s="51">
        <f t="shared" si="0"/>
        <v>6335.7999999999984</v>
      </c>
      <c r="P15" s="1"/>
      <c r="Q15" s="1"/>
      <c r="R15" s="1"/>
      <c r="S15" s="1"/>
      <c r="T15" s="210"/>
      <c r="U15" s="52" t="s">
        <v>945</v>
      </c>
      <c r="V15" s="53" t="s">
        <v>937</v>
      </c>
      <c r="W15" s="53">
        <v>297.85000000000002</v>
      </c>
    </row>
    <row r="16" spans="1:23" x14ac:dyDescent="0.35">
      <c r="A16" s="1"/>
      <c r="B16" s="54" t="s">
        <v>791</v>
      </c>
      <c r="C16" s="55">
        <v>1156.4000000000001</v>
      </c>
      <c r="D16" s="55">
        <v>2573.9</v>
      </c>
      <c r="E16" s="55">
        <v>2228.3000000000002</v>
      </c>
      <c r="F16" s="55">
        <v>0</v>
      </c>
      <c r="G16" s="55">
        <v>0</v>
      </c>
      <c r="H16" s="55">
        <v>0</v>
      </c>
      <c r="I16" s="55">
        <f>+DESPACHO_EJECUTADO!FE20+DESPACHO_EJECUTADO!FF20</f>
        <v>34.299999999999997</v>
      </c>
      <c r="J16" s="55">
        <v>0</v>
      </c>
      <c r="K16" s="55">
        <v>44.9</v>
      </c>
      <c r="L16" s="55">
        <v>7.4</v>
      </c>
      <c r="M16" s="55">
        <v>0.3</v>
      </c>
      <c r="N16" s="55">
        <v>499.9</v>
      </c>
      <c r="O16" s="55">
        <f t="shared" si="0"/>
        <v>6545.4</v>
      </c>
      <c r="P16" s="1"/>
      <c r="Q16" s="1"/>
      <c r="R16" s="1"/>
      <c r="S16" s="1"/>
      <c r="T16" s="210"/>
      <c r="U16" s="52" t="s">
        <v>946</v>
      </c>
      <c r="V16" s="53" t="s">
        <v>937</v>
      </c>
      <c r="W16" s="53">
        <v>1900.4</v>
      </c>
    </row>
    <row r="17" spans="1:23" x14ac:dyDescent="0.35">
      <c r="A17" s="1"/>
      <c r="B17" s="54" t="s">
        <v>792</v>
      </c>
      <c r="C17" s="55">
        <v>1157.9000000000001</v>
      </c>
      <c r="D17" s="55">
        <v>2627.7</v>
      </c>
      <c r="E17" s="55">
        <v>2289.9</v>
      </c>
      <c r="F17" s="55">
        <v>0</v>
      </c>
      <c r="G17" s="55">
        <v>0</v>
      </c>
      <c r="H17" s="55">
        <v>0</v>
      </c>
      <c r="I17" s="55">
        <f>+DESPACHO_EJECUTADO!FE21+DESPACHO_EJECUTADO!FF21</f>
        <v>34.1</v>
      </c>
      <c r="J17" s="55">
        <v>0</v>
      </c>
      <c r="K17" s="55">
        <v>46</v>
      </c>
      <c r="L17" s="55">
        <v>7.4</v>
      </c>
      <c r="M17" s="55">
        <v>38.299999999999997</v>
      </c>
      <c r="N17" s="55">
        <v>478.1</v>
      </c>
      <c r="O17" s="55">
        <f t="shared" si="0"/>
        <v>6679.4000000000005</v>
      </c>
      <c r="P17" s="1"/>
      <c r="Q17" s="1"/>
      <c r="R17" s="1"/>
      <c r="S17" s="1"/>
      <c r="T17" s="210" t="s">
        <v>611</v>
      </c>
      <c r="U17" s="52" t="s">
        <v>947</v>
      </c>
      <c r="V17" s="53">
        <v>369.15</v>
      </c>
      <c r="W17" s="53" t="s">
        <v>937</v>
      </c>
    </row>
    <row r="18" spans="1:23" x14ac:dyDescent="0.35">
      <c r="A18" s="1"/>
      <c r="B18" s="54" t="s">
        <v>793</v>
      </c>
      <c r="C18" s="55">
        <v>1152.9000000000001</v>
      </c>
      <c r="D18" s="55">
        <v>2503.3000000000002</v>
      </c>
      <c r="E18" s="55">
        <v>2164.1999999999998</v>
      </c>
      <c r="F18" s="55">
        <v>0</v>
      </c>
      <c r="G18" s="55">
        <v>0</v>
      </c>
      <c r="H18" s="55">
        <v>0</v>
      </c>
      <c r="I18" s="55">
        <f>+DESPACHO_EJECUTADO!FE22+DESPACHO_EJECUTADO!FF22</f>
        <v>34.299999999999997</v>
      </c>
      <c r="J18" s="55">
        <v>0</v>
      </c>
      <c r="K18" s="55">
        <v>45.2</v>
      </c>
      <c r="L18" s="55">
        <v>7.4</v>
      </c>
      <c r="M18" s="55">
        <v>261.39999999999998</v>
      </c>
      <c r="N18" s="55">
        <v>482.9</v>
      </c>
      <c r="O18" s="55">
        <f t="shared" si="0"/>
        <v>6651.5999999999985</v>
      </c>
      <c r="P18" s="1"/>
      <c r="Q18" s="1"/>
      <c r="R18" s="1"/>
      <c r="S18" s="1"/>
      <c r="T18" s="210"/>
      <c r="U18" s="52" t="s">
        <v>948</v>
      </c>
      <c r="V18" s="53">
        <v>365.6</v>
      </c>
      <c r="W18" s="53" t="s">
        <v>937</v>
      </c>
    </row>
    <row r="19" spans="1:23" x14ac:dyDescent="0.35">
      <c r="A19" s="1"/>
      <c r="B19" s="54" t="s">
        <v>794</v>
      </c>
      <c r="C19" s="55">
        <v>1137.2</v>
      </c>
      <c r="D19" s="55">
        <v>2373.6999999999998</v>
      </c>
      <c r="E19" s="55">
        <v>1919.1</v>
      </c>
      <c r="F19" s="55">
        <v>0</v>
      </c>
      <c r="G19" s="55">
        <v>181</v>
      </c>
      <c r="H19" s="55">
        <v>0</v>
      </c>
      <c r="I19" s="55">
        <f>+DESPACHO_EJECUTADO!FE23+DESPACHO_EJECUTADO!FF23</f>
        <v>34.299999999999997</v>
      </c>
      <c r="J19" s="55">
        <v>0</v>
      </c>
      <c r="K19" s="55">
        <v>44.4</v>
      </c>
      <c r="L19" s="55">
        <v>7.4</v>
      </c>
      <c r="M19" s="55">
        <v>526</v>
      </c>
      <c r="N19" s="55">
        <v>493.9</v>
      </c>
      <c r="O19" s="55">
        <f t="shared" si="0"/>
        <v>6716.9999999999991</v>
      </c>
      <c r="P19" s="1"/>
      <c r="Q19" s="1"/>
      <c r="R19" s="1"/>
      <c r="S19" s="1"/>
      <c r="T19" s="210"/>
      <c r="U19" s="52" t="s">
        <v>949</v>
      </c>
      <c r="V19" s="53">
        <v>459.4</v>
      </c>
      <c r="W19" s="53" t="s">
        <v>937</v>
      </c>
    </row>
    <row r="20" spans="1:23" x14ac:dyDescent="0.35">
      <c r="A20" s="1"/>
      <c r="B20" s="54" t="s">
        <v>795</v>
      </c>
      <c r="C20" s="55">
        <v>1142.4000000000001</v>
      </c>
      <c r="D20" s="55">
        <v>2428.5</v>
      </c>
      <c r="E20" s="55">
        <v>1705.8</v>
      </c>
      <c r="F20" s="55">
        <v>0</v>
      </c>
      <c r="G20" s="55">
        <v>181.2</v>
      </c>
      <c r="H20" s="55">
        <v>0</v>
      </c>
      <c r="I20" s="55">
        <f>+DESPACHO_EJECUTADO!FE24+DESPACHO_EJECUTADO!FF24</f>
        <v>34.200000000000003</v>
      </c>
      <c r="J20" s="55">
        <v>0</v>
      </c>
      <c r="K20" s="55">
        <v>44.9</v>
      </c>
      <c r="L20" s="55">
        <v>7.4</v>
      </c>
      <c r="M20" s="55">
        <v>798.9</v>
      </c>
      <c r="N20" s="55">
        <v>507.2</v>
      </c>
      <c r="O20" s="55">
        <f t="shared" si="0"/>
        <v>6850.4999999999982</v>
      </c>
      <c r="P20" s="1"/>
      <c r="Q20" s="1"/>
      <c r="R20" s="1"/>
      <c r="S20" s="1"/>
      <c r="T20" s="210"/>
      <c r="U20" s="52" t="s">
        <v>950</v>
      </c>
      <c r="V20" s="53">
        <v>199.6</v>
      </c>
      <c r="W20" s="53" t="s">
        <v>937</v>
      </c>
    </row>
    <row r="21" spans="1:23" x14ac:dyDescent="0.35">
      <c r="A21" s="1"/>
      <c r="B21" s="54" t="s">
        <v>796</v>
      </c>
      <c r="C21" s="55">
        <v>1154.8</v>
      </c>
      <c r="D21" s="55">
        <v>2520.6</v>
      </c>
      <c r="E21" s="55">
        <v>1748.1</v>
      </c>
      <c r="F21" s="55">
        <v>0</v>
      </c>
      <c r="G21" s="55">
        <v>180.6</v>
      </c>
      <c r="H21" s="55">
        <v>0</v>
      </c>
      <c r="I21" s="55">
        <f>+DESPACHO_EJECUTADO!FE25+DESPACHO_EJECUTADO!FF25</f>
        <v>34.200000000000003</v>
      </c>
      <c r="J21" s="55">
        <v>0</v>
      </c>
      <c r="K21" s="55">
        <v>42.9</v>
      </c>
      <c r="L21" s="55">
        <v>7.4</v>
      </c>
      <c r="M21" s="55">
        <v>861.2</v>
      </c>
      <c r="N21" s="55">
        <v>489.9</v>
      </c>
      <c r="O21" s="55">
        <f t="shared" si="0"/>
        <v>7039.6999999999989</v>
      </c>
      <c r="P21" s="1"/>
      <c r="Q21" s="1"/>
      <c r="R21" s="1"/>
      <c r="S21" s="1"/>
      <c r="T21" s="210" t="s">
        <v>579</v>
      </c>
      <c r="U21" s="52" t="s">
        <v>951</v>
      </c>
      <c r="V21" s="53">
        <v>3949.1</v>
      </c>
      <c r="W21" s="53" t="s">
        <v>937</v>
      </c>
    </row>
    <row r="22" spans="1:23" x14ac:dyDescent="0.35">
      <c r="A22" s="1"/>
      <c r="B22" s="56" t="s">
        <v>797</v>
      </c>
      <c r="C22" s="57">
        <v>1166.9000000000001</v>
      </c>
      <c r="D22" s="57">
        <v>2388.1</v>
      </c>
      <c r="E22" s="57">
        <v>1942.6</v>
      </c>
      <c r="F22" s="57">
        <v>0</v>
      </c>
      <c r="G22" s="57">
        <v>181</v>
      </c>
      <c r="H22" s="57">
        <v>0</v>
      </c>
      <c r="I22" s="57">
        <f>+DESPACHO_EJECUTADO!FE26+DESPACHO_EJECUTADO!FF26</f>
        <v>34.1</v>
      </c>
      <c r="J22" s="57">
        <v>0</v>
      </c>
      <c r="K22" s="57">
        <v>44.7</v>
      </c>
      <c r="L22" s="57">
        <v>7.4</v>
      </c>
      <c r="M22" s="57">
        <v>898.5</v>
      </c>
      <c r="N22" s="57">
        <v>490.1</v>
      </c>
      <c r="O22" s="57">
        <f t="shared" si="0"/>
        <v>7153.4000000000005</v>
      </c>
      <c r="P22" s="1"/>
      <c r="Q22" s="1"/>
      <c r="R22" s="1"/>
      <c r="S22" s="1"/>
      <c r="T22" s="210" t="s">
        <v>259</v>
      </c>
      <c r="U22" s="52" t="s">
        <v>952</v>
      </c>
      <c r="V22" s="53" t="s">
        <v>937</v>
      </c>
      <c r="W22" s="53">
        <v>187.2</v>
      </c>
    </row>
    <row r="23" spans="1:23" x14ac:dyDescent="0.35">
      <c r="A23" s="1"/>
      <c r="B23" s="50" t="s">
        <v>798</v>
      </c>
      <c r="C23" s="51">
        <v>1162.0999999999999</v>
      </c>
      <c r="D23" s="51">
        <v>2503</v>
      </c>
      <c r="E23" s="51">
        <v>1990.7</v>
      </c>
      <c r="F23" s="51">
        <v>0</v>
      </c>
      <c r="G23" s="51">
        <v>179.7</v>
      </c>
      <c r="H23" s="51">
        <v>0</v>
      </c>
      <c r="I23" s="51">
        <f>+DESPACHO_EJECUTADO!FE27+DESPACHO_EJECUTADO!FF27</f>
        <v>34.5</v>
      </c>
      <c r="J23" s="51">
        <v>0</v>
      </c>
      <c r="K23" s="51">
        <v>45.9</v>
      </c>
      <c r="L23" s="51">
        <v>7.4</v>
      </c>
      <c r="M23" s="51">
        <v>916.2</v>
      </c>
      <c r="N23" s="51">
        <v>516.6</v>
      </c>
      <c r="O23" s="51">
        <f t="shared" si="0"/>
        <v>7356.0999999999995</v>
      </c>
      <c r="P23" s="1"/>
      <c r="Q23" s="1"/>
      <c r="R23" s="1"/>
      <c r="S23" s="1"/>
      <c r="T23" s="210"/>
      <c r="U23" s="52" t="s">
        <v>953</v>
      </c>
      <c r="V23" s="53" t="s">
        <v>937</v>
      </c>
      <c r="W23" s="53">
        <v>140.19999999999999</v>
      </c>
    </row>
    <row r="24" spans="1:23" x14ac:dyDescent="0.35">
      <c r="A24" s="1"/>
      <c r="B24" s="54" t="s">
        <v>799</v>
      </c>
      <c r="C24" s="55">
        <v>1166</v>
      </c>
      <c r="D24" s="55">
        <v>2466.1</v>
      </c>
      <c r="E24" s="55">
        <v>2116.8000000000002</v>
      </c>
      <c r="F24" s="55">
        <v>0</v>
      </c>
      <c r="G24" s="55">
        <v>179.9</v>
      </c>
      <c r="H24" s="55">
        <v>0</v>
      </c>
      <c r="I24" s="55">
        <f>+DESPACHO_EJECUTADO!FE28+DESPACHO_EJECUTADO!FF28</f>
        <v>34.1</v>
      </c>
      <c r="J24" s="55">
        <v>0</v>
      </c>
      <c r="K24" s="55">
        <v>40.5</v>
      </c>
      <c r="L24" s="55">
        <v>7.4</v>
      </c>
      <c r="M24" s="55">
        <v>932.5</v>
      </c>
      <c r="N24" s="55">
        <v>549.9</v>
      </c>
      <c r="O24" s="55">
        <f t="shared" si="0"/>
        <v>7493.1999999999989</v>
      </c>
      <c r="P24" s="1"/>
      <c r="Q24" s="1"/>
      <c r="R24" s="1"/>
      <c r="S24" s="1"/>
      <c r="T24" s="210" t="s">
        <v>607</v>
      </c>
      <c r="U24" s="52" t="s">
        <v>954</v>
      </c>
      <c r="V24" s="53">
        <v>75.25</v>
      </c>
      <c r="W24" s="53" t="s">
        <v>937</v>
      </c>
    </row>
    <row r="25" spans="1:23" x14ac:dyDescent="0.35">
      <c r="A25" s="1"/>
      <c r="B25" s="54" t="s">
        <v>800</v>
      </c>
      <c r="C25" s="55">
        <v>1127.2</v>
      </c>
      <c r="D25" s="55">
        <v>2418.6</v>
      </c>
      <c r="E25" s="55">
        <v>2130.5</v>
      </c>
      <c r="F25" s="55">
        <v>0</v>
      </c>
      <c r="G25" s="55">
        <v>179.6</v>
      </c>
      <c r="H25" s="55">
        <v>0</v>
      </c>
      <c r="I25" s="55">
        <f>+DESPACHO_EJECUTADO!FE29+DESPACHO_EJECUTADO!FF29</f>
        <v>34.4</v>
      </c>
      <c r="J25" s="55">
        <v>0</v>
      </c>
      <c r="K25" s="55">
        <v>36.700000000000003</v>
      </c>
      <c r="L25" s="55">
        <v>7.4</v>
      </c>
      <c r="M25" s="55">
        <v>942.5</v>
      </c>
      <c r="N25" s="55">
        <v>625</v>
      </c>
      <c r="O25" s="55">
        <f t="shared" si="0"/>
        <v>7501.9</v>
      </c>
      <c r="P25" s="1"/>
      <c r="Q25" s="1"/>
      <c r="R25" s="1"/>
      <c r="S25" s="1"/>
      <c r="T25" s="210" t="s">
        <v>63</v>
      </c>
      <c r="U25" s="52" t="s">
        <v>64</v>
      </c>
      <c r="V25" s="53" t="s">
        <v>937</v>
      </c>
      <c r="W25" s="53">
        <v>14963.35</v>
      </c>
    </row>
    <row r="26" spans="1:23" x14ac:dyDescent="0.35">
      <c r="A26" s="1"/>
      <c r="B26" s="54" t="s">
        <v>801</v>
      </c>
      <c r="C26" s="55">
        <v>1095.5999999999999</v>
      </c>
      <c r="D26" s="55">
        <v>2723.2</v>
      </c>
      <c r="E26" s="55">
        <v>2018.7</v>
      </c>
      <c r="F26" s="55">
        <v>0</v>
      </c>
      <c r="G26" s="55">
        <v>179</v>
      </c>
      <c r="H26" s="55">
        <v>0</v>
      </c>
      <c r="I26" s="55">
        <f>+DESPACHO_EJECUTADO!FE30+DESPACHO_EJECUTADO!FF30</f>
        <v>34.5</v>
      </c>
      <c r="J26" s="55">
        <v>0</v>
      </c>
      <c r="K26" s="55">
        <v>38</v>
      </c>
      <c r="L26" s="55">
        <v>7.4</v>
      </c>
      <c r="M26" s="55">
        <v>949.1</v>
      </c>
      <c r="N26" s="55">
        <v>631.29999999999995</v>
      </c>
      <c r="O26" s="55">
        <f t="shared" si="0"/>
        <v>7676.8</v>
      </c>
      <c r="P26" s="1"/>
      <c r="Q26" s="1"/>
      <c r="R26" s="1"/>
      <c r="S26" s="1"/>
      <c r="T26" s="210"/>
      <c r="U26" s="52" t="s">
        <v>955</v>
      </c>
      <c r="V26" s="53">
        <v>5112.5</v>
      </c>
      <c r="W26" s="53" t="s">
        <v>937</v>
      </c>
    </row>
    <row r="27" spans="1:23" x14ac:dyDescent="0.35">
      <c r="A27" s="1"/>
      <c r="B27" s="54" t="s">
        <v>802</v>
      </c>
      <c r="C27" s="55">
        <v>1164.5999999999999</v>
      </c>
      <c r="D27" s="55">
        <v>2804.9</v>
      </c>
      <c r="E27" s="55">
        <v>1915.8</v>
      </c>
      <c r="F27" s="55">
        <v>0</v>
      </c>
      <c r="G27" s="55">
        <v>178.4</v>
      </c>
      <c r="H27" s="55">
        <v>0</v>
      </c>
      <c r="I27" s="55">
        <f>+DESPACHO_EJECUTADO!FE31+DESPACHO_EJECUTADO!FF31</f>
        <v>34.299999999999997</v>
      </c>
      <c r="J27" s="55">
        <v>0</v>
      </c>
      <c r="K27" s="55">
        <v>40.4</v>
      </c>
      <c r="L27" s="55">
        <v>7.4</v>
      </c>
      <c r="M27" s="55">
        <v>953.2</v>
      </c>
      <c r="N27" s="55">
        <v>640.6</v>
      </c>
      <c r="O27" s="55">
        <f t="shared" si="0"/>
        <v>7739.5999999999995</v>
      </c>
      <c r="P27" s="1"/>
      <c r="Q27" s="1"/>
      <c r="R27" s="1"/>
      <c r="S27" s="1"/>
      <c r="T27" s="210" t="s">
        <v>597</v>
      </c>
      <c r="U27" s="52" t="s">
        <v>956</v>
      </c>
      <c r="V27" s="53">
        <v>101.15</v>
      </c>
      <c r="W27" s="53" t="s">
        <v>937</v>
      </c>
    </row>
    <row r="28" spans="1:23" x14ac:dyDescent="0.35">
      <c r="A28" s="1"/>
      <c r="B28" s="54" t="s">
        <v>803</v>
      </c>
      <c r="C28" s="55">
        <v>1160.3</v>
      </c>
      <c r="D28" s="55">
        <v>2720.2</v>
      </c>
      <c r="E28" s="55">
        <v>2017.8</v>
      </c>
      <c r="F28" s="55">
        <v>0</v>
      </c>
      <c r="G28" s="55">
        <v>180.6</v>
      </c>
      <c r="H28" s="55">
        <v>0</v>
      </c>
      <c r="I28" s="55">
        <f>+DESPACHO_EJECUTADO!FE32+DESPACHO_EJECUTADO!FF32</f>
        <v>34.5</v>
      </c>
      <c r="J28" s="55">
        <v>0</v>
      </c>
      <c r="K28" s="55">
        <v>39.6</v>
      </c>
      <c r="L28" s="55">
        <v>7.4</v>
      </c>
      <c r="M28" s="55">
        <v>957.4</v>
      </c>
      <c r="N28" s="55">
        <v>684.4</v>
      </c>
      <c r="O28" s="55">
        <f t="shared" si="0"/>
        <v>7802.2</v>
      </c>
      <c r="P28" s="1"/>
      <c r="Q28" s="1"/>
      <c r="R28" s="1"/>
      <c r="S28" s="1"/>
      <c r="T28" s="210" t="s">
        <v>612</v>
      </c>
      <c r="U28" s="52" t="s">
        <v>957</v>
      </c>
      <c r="V28" s="53">
        <v>475.3</v>
      </c>
      <c r="W28" s="53" t="s">
        <v>937</v>
      </c>
    </row>
    <row r="29" spans="1:23" x14ac:dyDescent="0.35">
      <c r="A29" s="1"/>
      <c r="B29" s="54" t="s">
        <v>804</v>
      </c>
      <c r="C29" s="55">
        <v>1165.5999999999999</v>
      </c>
      <c r="D29" s="55">
        <v>2688.8</v>
      </c>
      <c r="E29" s="55">
        <v>2102.9</v>
      </c>
      <c r="F29" s="55">
        <v>0</v>
      </c>
      <c r="G29" s="55">
        <v>179.4</v>
      </c>
      <c r="H29" s="55">
        <v>0</v>
      </c>
      <c r="I29" s="55">
        <f>+DESPACHO_EJECUTADO!FE33+DESPACHO_EJECUTADO!FF33</f>
        <v>34.5</v>
      </c>
      <c r="J29" s="55">
        <v>0</v>
      </c>
      <c r="K29" s="55">
        <v>38</v>
      </c>
      <c r="L29" s="55">
        <v>7.4</v>
      </c>
      <c r="M29" s="55">
        <v>958.9</v>
      </c>
      <c r="N29" s="55">
        <v>669.6</v>
      </c>
      <c r="O29" s="55">
        <f t="shared" si="0"/>
        <v>7845.0999999999995</v>
      </c>
      <c r="P29" s="1"/>
      <c r="Q29" s="1"/>
      <c r="R29" s="1"/>
      <c r="S29" s="1"/>
      <c r="T29" s="210" t="s">
        <v>583</v>
      </c>
      <c r="U29" s="52" t="s">
        <v>958</v>
      </c>
      <c r="V29" s="53" t="s">
        <v>937</v>
      </c>
      <c r="W29" s="53">
        <v>4357.3999999999996</v>
      </c>
    </row>
    <row r="30" spans="1:23" x14ac:dyDescent="0.35">
      <c r="A30" s="1"/>
      <c r="B30" s="56" t="s">
        <v>805</v>
      </c>
      <c r="C30" s="57">
        <v>1167.7</v>
      </c>
      <c r="D30" s="57">
        <v>2743.9</v>
      </c>
      <c r="E30" s="57">
        <v>1854</v>
      </c>
      <c r="F30" s="57">
        <v>0</v>
      </c>
      <c r="G30" s="57">
        <v>177.9</v>
      </c>
      <c r="H30" s="57">
        <v>0</v>
      </c>
      <c r="I30" s="57">
        <f>+DESPACHO_EJECUTADO!FE34+DESPACHO_EJECUTADO!FF34</f>
        <v>34.6</v>
      </c>
      <c r="J30" s="57">
        <v>0</v>
      </c>
      <c r="K30" s="57">
        <v>44.5</v>
      </c>
      <c r="L30" s="57">
        <v>6.3</v>
      </c>
      <c r="M30" s="57">
        <v>959.4</v>
      </c>
      <c r="N30" s="57">
        <v>669.3</v>
      </c>
      <c r="O30" s="57">
        <f t="shared" si="0"/>
        <v>7657.6</v>
      </c>
      <c r="P30" s="1"/>
      <c r="Q30" s="1"/>
      <c r="R30" s="1"/>
      <c r="S30" s="1"/>
      <c r="T30" s="210"/>
      <c r="U30" s="52" t="s">
        <v>959</v>
      </c>
      <c r="V30" s="53">
        <v>155.25</v>
      </c>
      <c r="W30" s="53" t="s">
        <v>937</v>
      </c>
    </row>
    <row r="31" spans="1:23" x14ac:dyDescent="0.35">
      <c r="A31" s="1"/>
      <c r="B31" s="50" t="s">
        <v>806</v>
      </c>
      <c r="C31" s="51">
        <v>1184.3</v>
      </c>
      <c r="D31" s="51">
        <v>2802.9</v>
      </c>
      <c r="E31" s="51">
        <v>1885.6</v>
      </c>
      <c r="F31" s="51">
        <v>0</v>
      </c>
      <c r="G31" s="51">
        <v>180</v>
      </c>
      <c r="H31" s="51">
        <v>0</v>
      </c>
      <c r="I31" s="51">
        <f>+DESPACHO_EJECUTADO!FE35+DESPACHO_EJECUTADO!FF35</f>
        <v>34</v>
      </c>
      <c r="J31" s="51">
        <v>0</v>
      </c>
      <c r="K31" s="51">
        <v>44</v>
      </c>
      <c r="L31" s="51">
        <v>6.3</v>
      </c>
      <c r="M31" s="51">
        <v>956</v>
      </c>
      <c r="N31" s="51">
        <v>653.1</v>
      </c>
      <c r="O31" s="51">
        <f t="shared" si="0"/>
        <v>7746.2</v>
      </c>
      <c r="P31" s="1"/>
      <c r="Q31" s="1"/>
      <c r="R31" s="1"/>
      <c r="S31" s="1"/>
      <c r="T31" s="210" t="s">
        <v>960</v>
      </c>
      <c r="U31" s="52" t="s">
        <v>961</v>
      </c>
      <c r="V31" s="53" t="s">
        <v>937</v>
      </c>
      <c r="W31" s="53">
        <v>1408.8</v>
      </c>
    </row>
    <row r="32" spans="1:23" x14ac:dyDescent="0.35">
      <c r="A32" s="1"/>
      <c r="B32" s="54" t="s">
        <v>807</v>
      </c>
      <c r="C32" s="55">
        <v>1173.5</v>
      </c>
      <c r="D32" s="55">
        <v>2603.9</v>
      </c>
      <c r="E32" s="55">
        <v>1997.3</v>
      </c>
      <c r="F32" s="55">
        <v>0</v>
      </c>
      <c r="G32" s="55">
        <v>155.69999999999999</v>
      </c>
      <c r="H32" s="55">
        <v>0</v>
      </c>
      <c r="I32" s="55">
        <f>+DESPACHO_EJECUTADO!FE36+DESPACHO_EJECUTADO!FF36</f>
        <v>34.6</v>
      </c>
      <c r="J32" s="55">
        <v>0</v>
      </c>
      <c r="K32" s="55">
        <v>45.2</v>
      </c>
      <c r="L32" s="55">
        <v>6.3</v>
      </c>
      <c r="M32" s="55">
        <v>956.4</v>
      </c>
      <c r="N32" s="55">
        <v>666.3</v>
      </c>
      <c r="O32" s="55">
        <f t="shared" si="0"/>
        <v>7639.2</v>
      </c>
      <c r="P32" s="1"/>
      <c r="Q32" s="1"/>
      <c r="R32" s="1"/>
      <c r="S32" s="1"/>
      <c r="T32" s="210" t="s">
        <v>598</v>
      </c>
      <c r="U32" s="52" t="s">
        <v>962</v>
      </c>
      <c r="V32" s="53">
        <v>480</v>
      </c>
      <c r="W32" s="53" t="s">
        <v>937</v>
      </c>
    </row>
    <row r="33" spans="1:23" x14ac:dyDescent="0.35">
      <c r="A33" s="1"/>
      <c r="B33" s="54" t="s">
        <v>808</v>
      </c>
      <c r="C33" s="55">
        <v>1155.2</v>
      </c>
      <c r="D33" s="55">
        <v>2464.1999999999998</v>
      </c>
      <c r="E33" s="55">
        <v>2023</v>
      </c>
      <c r="F33" s="55">
        <v>0</v>
      </c>
      <c r="G33" s="55">
        <v>154.4</v>
      </c>
      <c r="H33" s="55">
        <v>0</v>
      </c>
      <c r="I33" s="55">
        <f>+DESPACHO_EJECUTADO!FE37+DESPACHO_EJECUTADO!FF37</f>
        <v>34.4</v>
      </c>
      <c r="J33" s="55">
        <v>0</v>
      </c>
      <c r="K33" s="55">
        <v>49.5</v>
      </c>
      <c r="L33" s="55">
        <v>6.3</v>
      </c>
      <c r="M33" s="55">
        <v>948.7</v>
      </c>
      <c r="N33" s="55">
        <v>675.9</v>
      </c>
      <c r="O33" s="55">
        <f t="shared" si="0"/>
        <v>7511.5999999999985</v>
      </c>
      <c r="P33" s="1"/>
      <c r="Q33" s="1"/>
      <c r="R33" s="1"/>
      <c r="S33" s="1"/>
      <c r="T33" s="210" t="s">
        <v>599</v>
      </c>
      <c r="U33" s="52" t="s">
        <v>963</v>
      </c>
      <c r="V33" s="53">
        <v>454.75</v>
      </c>
      <c r="W33" s="53" t="s">
        <v>937</v>
      </c>
    </row>
    <row r="34" spans="1:23" x14ac:dyDescent="0.35">
      <c r="A34" s="1"/>
      <c r="B34" s="54" t="s">
        <v>809</v>
      </c>
      <c r="C34" s="55">
        <v>1169</v>
      </c>
      <c r="D34" s="55">
        <v>2730.5</v>
      </c>
      <c r="E34" s="55">
        <v>1937.4</v>
      </c>
      <c r="F34" s="55">
        <v>0</v>
      </c>
      <c r="G34" s="55">
        <v>120.5</v>
      </c>
      <c r="H34" s="55">
        <v>0</v>
      </c>
      <c r="I34" s="55">
        <f>+DESPACHO_EJECUTADO!FE38+DESPACHO_EJECUTADO!FF38</f>
        <v>34.4</v>
      </c>
      <c r="J34" s="55">
        <v>0</v>
      </c>
      <c r="K34" s="55">
        <v>47.5</v>
      </c>
      <c r="L34" s="55">
        <v>6.3</v>
      </c>
      <c r="M34" s="55">
        <v>940.5</v>
      </c>
      <c r="N34" s="55">
        <v>701.2</v>
      </c>
      <c r="O34" s="55">
        <f t="shared" si="0"/>
        <v>7687.2999999999993</v>
      </c>
      <c r="P34" s="1"/>
      <c r="Q34" s="1"/>
      <c r="R34" s="1"/>
      <c r="S34" s="1"/>
      <c r="T34" s="210" t="s">
        <v>74</v>
      </c>
      <c r="U34" s="52" t="s">
        <v>964</v>
      </c>
      <c r="V34" s="53" t="s">
        <v>937</v>
      </c>
      <c r="W34" s="53">
        <v>3045.7</v>
      </c>
    </row>
    <row r="35" spans="1:23" x14ac:dyDescent="0.35">
      <c r="A35" s="1"/>
      <c r="B35" s="54" t="s">
        <v>810</v>
      </c>
      <c r="C35" s="55">
        <v>1176.5</v>
      </c>
      <c r="D35" s="55">
        <v>2760.3</v>
      </c>
      <c r="E35" s="55">
        <v>1925.5</v>
      </c>
      <c r="F35" s="55">
        <v>0</v>
      </c>
      <c r="G35" s="55">
        <v>87.5</v>
      </c>
      <c r="H35" s="55">
        <v>0</v>
      </c>
      <c r="I35" s="55">
        <f>+DESPACHO_EJECUTADO!FE39+DESPACHO_EJECUTADO!FF39</f>
        <v>34.299999999999997</v>
      </c>
      <c r="J35" s="55">
        <v>0</v>
      </c>
      <c r="K35" s="55">
        <v>48.4</v>
      </c>
      <c r="L35" s="55">
        <v>6.3</v>
      </c>
      <c r="M35" s="55">
        <v>928.3</v>
      </c>
      <c r="N35" s="55">
        <v>759.2</v>
      </c>
      <c r="O35" s="55">
        <f t="shared" si="0"/>
        <v>7726.3</v>
      </c>
      <c r="P35" s="1"/>
      <c r="Q35" s="1"/>
      <c r="R35" s="1"/>
      <c r="S35" s="1"/>
      <c r="T35" s="210" t="s">
        <v>614</v>
      </c>
      <c r="U35" s="52" t="s">
        <v>965</v>
      </c>
      <c r="V35" s="53">
        <v>499.45</v>
      </c>
      <c r="W35" s="53" t="s">
        <v>937</v>
      </c>
    </row>
    <row r="36" spans="1:23" x14ac:dyDescent="0.35">
      <c r="A36" s="1"/>
      <c r="B36" s="54" t="s">
        <v>811</v>
      </c>
      <c r="C36" s="55">
        <v>1180</v>
      </c>
      <c r="D36" s="55">
        <v>2760</v>
      </c>
      <c r="E36" s="55">
        <v>2028</v>
      </c>
      <c r="F36" s="55">
        <v>0</v>
      </c>
      <c r="G36" s="55">
        <v>89.2</v>
      </c>
      <c r="H36" s="55">
        <v>0</v>
      </c>
      <c r="I36" s="55">
        <f>+DESPACHO_EJECUTADO!FE40+DESPACHO_EJECUTADO!FF40</f>
        <v>34.200000000000003</v>
      </c>
      <c r="J36" s="55">
        <v>0</v>
      </c>
      <c r="K36" s="55">
        <v>53</v>
      </c>
      <c r="L36" s="55">
        <v>6.3</v>
      </c>
      <c r="M36" s="55">
        <v>913.4</v>
      </c>
      <c r="N36" s="55">
        <v>761.9</v>
      </c>
      <c r="O36" s="55">
        <f t="shared" si="0"/>
        <v>7825.9999999999991</v>
      </c>
      <c r="P36" s="1"/>
      <c r="Q36" s="1"/>
      <c r="R36" s="1"/>
      <c r="S36" s="1"/>
      <c r="T36" s="210"/>
      <c r="U36" s="52" t="s">
        <v>966</v>
      </c>
      <c r="V36" s="53">
        <v>104.15</v>
      </c>
      <c r="W36" s="53" t="s">
        <v>937</v>
      </c>
    </row>
    <row r="37" spans="1:23" x14ac:dyDescent="0.35">
      <c r="A37" s="1"/>
      <c r="B37" s="54" t="s">
        <v>812</v>
      </c>
      <c r="C37" s="55">
        <v>1177.2</v>
      </c>
      <c r="D37" s="55">
        <v>2768.7</v>
      </c>
      <c r="E37" s="55">
        <v>1989.3</v>
      </c>
      <c r="F37" s="55">
        <v>0</v>
      </c>
      <c r="G37" s="55">
        <v>55.5</v>
      </c>
      <c r="H37" s="55">
        <v>0</v>
      </c>
      <c r="I37" s="55">
        <f>+DESPACHO_EJECUTADO!FE41+DESPACHO_EJECUTADO!FF41</f>
        <v>32.4</v>
      </c>
      <c r="J37" s="55">
        <v>0</v>
      </c>
      <c r="K37" s="55">
        <v>53.5</v>
      </c>
      <c r="L37" s="55">
        <v>6.3</v>
      </c>
      <c r="M37" s="55">
        <v>891.8</v>
      </c>
      <c r="N37" s="55">
        <v>747.9</v>
      </c>
      <c r="O37" s="55">
        <f t="shared" si="0"/>
        <v>7722.5999999999995</v>
      </c>
      <c r="P37" s="1"/>
      <c r="Q37" s="1"/>
      <c r="R37" s="1"/>
      <c r="S37" s="1"/>
      <c r="T37" s="210" t="s">
        <v>615</v>
      </c>
      <c r="U37" s="52" t="s">
        <v>967</v>
      </c>
      <c r="V37" s="53">
        <v>487.82</v>
      </c>
      <c r="W37" s="53" t="s">
        <v>937</v>
      </c>
    </row>
    <row r="38" spans="1:23" x14ac:dyDescent="0.35">
      <c r="A38" s="1"/>
      <c r="B38" s="56" t="s">
        <v>813</v>
      </c>
      <c r="C38" s="57">
        <v>1163.8</v>
      </c>
      <c r="D38" s="57">
        <v>2786.3</v>
      </c>
      <c r="E38" s="57">
        <v>2056.4</v>
      </c>
      <c r="F38" s="57">
        <v>0</v>
      </c>
      <c r="G38" s="57">
        <v>55.1</v>
      </c>
      <c r="H38" s="57">
        <v>0</v>
      </c>
      <c r="I38" s="57">
        <f>+DESPACHO_EJECUTADO!FE42+DESPACHO_EJECUTADO!FF42</f>
        <v>32.4</v>
      </c>
      <c r="J38" s="57">
        <v>0</v>
      </c>
      <c r="K38" s="57">
        <v>54</v>
      </c>
      <c r="L38" s="57">
        <v>6.4</v>
      </c>
      <c r="M38" s="57">
        <v>834.1</v>
      </c>
      <c r="N38" s="57">
        <v>712</v>
      </c>
      <c r="O38" s="57">
        <f t="shared" si="0"/>
        <v>7700.5</v>
      </c>
      <c r="P38" s="1"/>
      <c r="Q38" s="1"/>
      <c r="R38" s="1"/>
      <c r="S38" s="1"/>
      <c r="T38" s="210"/>
      <c r="U38" s="52" t="s">
        <v>968</v>
      </c>
      <c r="V38" s="53">
        <v>487.76</v>
      </c>
      <c r="W38" s="53" t="s">
        <v>937</v>
      </c>
    </row>
    <row r="39" spans="1:23" x14ac:dyDescent="0.35">
      <c r="A39" s="1"/>
      <c r="B39" s="50" t="s">
        <v>814</v>
      </c>
      <c r="C39" s="51">
        <v>1168</v>
      </c>
      <c r="D39" s="51">
        <v>2880.4</v>
      </c>
      <c r="E39" s="51">
        <v>2185.9</v>
      </c>
      <c r="F39" s="51">
        <v>0</v>
      </c>
      <c r="G39" s="51">
        <v>0</v>
      </c>
      <c r="H39" s="51">
        <v>0</v>
      </c>
      <c r="I39" s="51">
        <f>+DESPACHO_EJECUTADO!FE43+DESPACHO_EJECUTADO!FF43</f>
        <v>37.4</v>
      </c>
      <c r="J39" s="51">
        <v>0</v>
      </c>
      <c r="K39" s="51">
        <v>53.8</v>
      </c>
      <c r="L39" s="51">
        <v>7.3</v>
      </c>
      <c r="M39" s="51">
        <v>648.1</v>
      </c>
      <c r="N39" s="51">
        <v>698.1</v>
      </c>
      <c r="O39" s="51">
        <f t="shared" si="0"/>
        <v>7679.0000000000009</v>
      </c>
      <c r="P39" s="1"/>
      <c r="Q39" s="1"/>
      <c r="R39" s="1"/>
      <c r="S39" s="1"/>
      <c r="T39" s="210"/>
      <c r="U39" s="52" t="s">
        <v>969</v>
      </c>
      <c r="V39" s="53">
        <v>479.42</v>
      </c>
      <c r="W39" s="53" t="s">
        <v>937</v>
      </c>
    </row>
    <row r="40" spans="1:23" x14ac:dyDescent="0.35">
      <c r="A40" s="1"/>
      <c r="B40" s="54" t="s">
        <v>815</v>
      </c>
      <c r="C40" s="55">
        <v>1159.0999999999999</v>
      </c>
      <c r="D40" s="55">
        <v>2922.8</v>
      </c>
      <c r="E40" s="55">
        <v>2415.1999999999998</v>
      </c>
      <c r="F40" s="55">
        <v>0</v>
      </c>
      <c r="G40" s="55">
        <v>0</v>
      </c>
      <c r="H40" s="55">
        <v>0</v>
      </c>
      <c r="I40" s="55">
        <f>+DESPACHO_EJECUTADO!FE44+DESPACHO_EJECUTADO!FF44</f>
        <v>44.6</v>
      </c>
      <c r="J40" s="55">
        <v>0</v>
      </c>
      <c r="K40" s="55">
        <v>54.5</v>
      </c>
      <c r="L40" s="55">
        <v>7.4</v>
      </c>
      <c r="M40" s="55">
        <v>335.3</v>
      </c>
      <c r="N40" s="55">
        <v>687</v>
      </c>
      <c r="O40" s="55">
        <f t="shared" si="0"/>
        <v>7625.9000000000005</v>
      </c>
      <c r="P40" s="1"/>
      <c r="Q40" s="1"/>
      <c r="R40" s="1"/>
      <c r="S40" s="1"/>
      <c r="T40" s="210"/>
      <c r="U40" s="52" t="s">
        <v>970</v>
      </c>
      <c r="V40" s="53">
        <v>170.2</v>
      </c>
      <c r="W40" s="53" t="s">
        <v>937</v>
      </c>
    </row>
    <row r="41" spans="1:23" x14ac:dyDescent="0.35">
      <c r="A41" s="1"/>
      <c r="B41" s="54" t="s">
        <v>816</v>
      </c>
      <c r="C41" s="55">
        <v>1155.8</v>
      </c>
      <c r="D41" s="55">
        <v>3164.5</v>
      </c>
      <c r="E41" s="55">
        <v>2407.1</v>
      </c>
      <c r="F41" s="55">
        <v>0</v>
      </c>
      <c r="G41" s="55">
        <v>0</v>
      </c>
      <c r="H41" s="55">
        <v>0</v>
      </c>
      <c r="I41" s="55">
        <f>+DESPACHO_EJECUTADO!FE45+DESPACHO_EJECUTADO!FF45</f>
        <v>48.6</v>
      </c>
      <c r="J41" s="55">
        <v>0</v>
      </c>
      <c r="K41" s="55">
        <v>54.5</v>
      </c>
      <c r="L41" s="55">
        <v>7.4</v>
      </c>
      <c r="M41" s="55">
        <v>57.7</v>
      </c>
      <c r="N41" s="55">
        <v>676.4</v>
      </c>
      <c r="O41" s="55">
        <f t="shared" si="0"/>
        <v>7571.9999999999991</v>
      </c>
      <c r="P41" s="1"/>
      <c r="Q41" s="1"/>
      <c r="R41" s="1"/>
      <c r="S41" s="1"/>
      <c r="T41" s="210" t="s">
        <v>600</v>
      </c>
      <c r="U41" s="52" t="s">
        <v>971</v>
      </c>
      <c r="V41" s="53">
        <v>84.9</v>
      </c>
      <c r="W41" s="53" t="s">
        <v>937</v>
      </c>
    </row>
    <row r="42" spans="1:23" x14ac:dyDescent="0.35">
      <c r="A42" s="1"/>
      <c r="B42" s="54" t="s">
        <v>817</v>
      </c>
      <c r="C42" s="55">
        <v>1163.3</v>
      </c>
      <c r="D42" s="55">
        <v>3134.6</v>
      </c>
      <c r="E42" s="55">
        <v>2249.4</v>
      </c>
      <c r="F42" s="55">
        <v>30.8</v>
      </c>
      <c r="G42" s="55">
        <v>0</v>
      </c>
      <c r="H42" s="55">
        <v>0</v>
      </c>
      <c r="I42" s="55">
        <f>+DESPACHO_EJECUTADO!FE46+DESPACHO_EJECUTADO!FF46</f>
        <v>50.4</v>
      </c>
      <c r="J42" s="55">
        <v>0</v>
      </c>
      <c r="K42" s="55">
        <v>54.7</v>
      </c>
      <c r="L42" s="55">
        <v>7.4</v>
      </c>
      <c r="M42" s="55">
        <v>0</v>
      </c>
      <c r="N42" s="55">
        <v>663.3</v>
      </c>
      <c r="O42" s="55">
        <f t="shared" si="0"/>
        <v>7353.8999999999987</v>
      </c>
      <c r="P42" s="1"/>
      <c r="Q42" s="1"/>
      <c r="R42" s="1"/>
      <c r="S42" s="1"/>
      <c r="T42" s="210" t="s">
        <v>584</v>
      </c>
      <c r="U42" s="52" t="s">
        <v>972</v>
      </c>
      <c r="V42" s="53">
        <v>436.5</v>
      </c>
      <c r="W42" s="53" t="s">
        <v>937</v>
      </c>
    </row>
    <row r="43" spans="1:23" x14ac:dyDescent="0.35">
      <c r="A43" s="1"/>
      <c r="B43" s="54" t="s">
        <v>818</v>
      </c>
      <c r="C43" s="55">
        <v>1164.7</v>
      </c>
      <c r="D43" s="55">
        <v>3224.3</v>
      </c>
      <c r="E43" s="55">
        <v>2452</v>
      </c>
      <c r="F43" s="55">
        <v>46.5</v>
      </c>
      <c r="G43" s="55">
        <v>0</v>
      </c>
      <c r="H43" s="55">
        <v>0</v>
      </c>
      <c r="I43" s="55">
        <f>+DESPACHO_EJECUTADO!FE47+DESPACHO_EJECUTADO!FF47</f>
        <v>51.7</v>
      </c>
      <c r="J43" s="55">
        <v>0</v>
      </c>
      <c r="K43" s="55">
        <v>53.5</v>
      </c>
      <c r="L43" s="55">
        <v>7.4</v>
      </c>
      <c r="M43" s="55">
        <v>0</v>
      </c>
      <c r="N43" s="55">
        <v>660.1</v>
      </c>
      <c r="O43" s="55">
        <f t="shared" si="0"/>
        <v>7660.2</v>
      </c>
      <c r="P43" s="1"/>
      <c r="Q43" s="1"/>
      <c r="R43" s="1"/>
      <c r="S43" s="1"/>
      <c r="T43" s="210" t="s">
        <v>601</v>
      </c>
      <c r="U43" s="52" t="s">
        <v>973</v>
      </c>
      <c r="V43" s="53">
        <v>446.35</v>
      </c>
      <c r="W43" s="53" t="s">
        <v>937</v>
      </c>
    </row>
    <row r="44" spans="1:23" x14ac:dyDescent="0.35">
      <c r="A44" s="1"/>
      <c r="B44" s="54" t="s">
        <v>819</v>
      </c>
      <c r="C44" s="55">
        <v>1161.4000000000001</v>
      </c>
      <c r="D44" s="55">
        <v>3330.3</v>
      </c>
      <c r="E44" s="55">
        <v>2453.6</v>
      </c>
      <c r="F44" s="55">
        <v>47.1</v>
      </c>
      <c r="G44" s="55">
        <v>0</v>
      </c>
      <c r="H44" s="55">
        <v>0</v>
      </c>
      <c r="I44" s="55">
        <f>+DESPACHO_EJECUTADO!FE48+DESPACHO_EJECUTADO!FF48</f>
        <v>53.199999999999996</v>
      </c>
      <c r="J44" s="55">
        <v>0</v>
      </c>
      <c r="K44" s="55">
        <v>53.1</v>
      </c>
      <c r="L44" s="55">
        <v>7.4</v>
      </c>
      <c r="M44" s="55">
        <v>0</v>
      </c>
      <c r="N44" s="55">
        <v>639.70000000000005</v>
      </c>
      <c r="O44" s="55">
        <f t="shared" si="0"/>
        <v>7745.8000000000011</v>
      </c>
      <c r="P44" s="1"/>
      <c r="Q44" s="1"/>
      <c r="R44" s="1"/>
      <c r="S44" s="1"/>
      <c r="T44" s="210" t="s">
        <v>577</v>
      </c>
      <c r="U44" s="52" t="s">
        <v>974</v>
      </c>
      <c r="V44" s="53" t="s">
        <v>937</v>
      </c>
      <c r="W44" s="53">
        <v>4681.7</v>
      </c>
    </row>
    <row r="45" spans="1:23" x14ac:dyDescent="0.35">
      <c r="A45" s="1"/>
      <c r="B45" s="54" t="s">
        <v>820</v>
      </c>
      <c r="C45" s="55">
        <v>1158.7</v>
      </c>
      <c r="D45" s="55">
        <v>3282.2</v>
      </c>
      <c r="E45" s="55">
        <v>2430.6</v>
      </c>
      <c r="F45" s="55">
        <v>47.4</v>
      </c>
      <c r="G45" s="55">
        <v>0</v>
      </c>
      <c r="H45" s="55">
        <v>0</v>
      </c>
      <c r="I45" s="55">
        <f>+DESPACHO_EJECUTADO!FE49+DESPACHO_EJECUTADO!FF49</f>
        <v>53.5</v>
      </c>
      <c r="J45" s="55">
        <v>0</v>
      </c>
      <c r="K45" s="55">
        <v>55.2</v>
      </c>
      <c r="L45" s="55">
        <v>7.4</v>
      </c>
      <c r="M45" s="55">
        <v>0</v>
      </c>
      <c r="N45" s="55">
        <v>633.6</v>
      </c>
      <c r="O45" s="55">
        <f t="shared" si="0"/>
        <v>7668.5999999999995</v>
      </c>
      <c r="P45" s="1"/>
      <c r="Q45" s="1"/>
      <c r="R45" s="1"/>
      <c r="S45" s="1"/>
      <c r="T45" s="210" t="s">
        <v>586</v>
      </c>
      <c r="U45" s="52" t="s">
        <v>975</v>
      </c>
      <c r="V45" s="53">
        <v>2151.85</v>
      </c>
      <c r="W45" s="53" t="s">
        <v>937</v>
      </c>
    </row>
    <row r="46" spans="1:23" x14ac:dyDescent="0.35">
      <c r="A46" s="1"/>
      <c r="B46" s="56" t="s">
        <v>821</v>
      </c>
      <c r="C46" s="57">
        <v>1159.4000000000001</v>
      </c>
      <c r="D46" s="57">
        <v>3365.1</v>
      </c>
      <c r="E46" s="57">
        <v>2382.9</v>
      </c>
      <c r="F46" s="57">
        <v>47.4</v>
      </c>
      <c r="G46" s="57">
        <v>0</v>
      </c>
      <c r="H46" s="57">
        <v>0</v>
      </c>
      <c r="I46" s="57">
        <f>+DESPACHO_EJECUTADO!FE50+DESPACHO_EJECUTADO!FF50</f>
        <v>53.4</v>
      </c>
      <c r="J46" s="57">
        <v>0</v>
      </c>
      <c r="K46" s="57">
        <v>54.9</v>
      </c>
      <c r="L46" s="57">
        <v>7.4</v>
      </c>
      <c r="M46" s="57">
        <v>0</v>
      </c>
      <c r="N46" s="57">
        <v>594</v>
      </c>
      <c r="O46" s="57">
        <f t="shared" si="0"/>
        <v>7664.4999999999982</v>
      </c>
      <c r="P46" s="1"/>
      <c r="Q46" s="1"/>
      <c r="R46" s="1"/>
      <c r="S46" s="1"/>
      <c r="T46" s="210" t="s">
        <v>314</v>
      </c>
      <c r="U46" s="52" t="s">
        <v>976</v>
      </c>
      <c r="V46" s="53">
        <v>99.15</v>
      </c>
      <c r="W46" s="53" t="s">
        <v>937</v>
      </c>
    </row>
    <row r="47" spans="1:23" x14ac:dyDescent="0.35">
      <c r="A47" s="1"/>
      <c r="B47" s="50" t="s">
        <v>822</v>
      </c>
      <c r="C47" s="51">
        <v>1158</v>
      </c>
      <c r="D47" s="51">
        <v>3330.9</v>
      </c>
      <c r="E47" s="51">
        <v>2391.1</v>
      </c>
      <c r="F47" s="51">
        <v>47.4</v>
      </c>
      <c r="G47" s="51">
        <v>0</v>
      </c>
      <c r="H47" s="51">
        <v>0</v>
      </c>
      <c r="I47" s="51">
        <f>+DESPACHO_EJECUTADO!FE51+DESPACHO_EJECUTADO!FF51</f>
        <v>53.2</v>
      </c>
      <c r="J47" s="51">
        <v>0</v>
      </c>
      <c r="K47" s="51">
        <v>55.9</v>
      </c>
      <c r="L47" s="51">
        <v>7.4</v>
      </c>
      <c r="M47" s="51">
        <v>0</v>
      </c>
      <c r="N47" s="51">
        <v>621.9</v>
      </c>
      <c r="O47" s="51">
        <f t="shared" si="0"/>
        <v>7665.7999999999984</v>
      </c>
      <c r="P47" s="1"/>
      <c r="Q47" s="1"/>
      <c r="R47" s="1"/>
      <c r="S47" s="1"/>
      <c r="T47" s="210" t="s">
        <v>86</v>
      </c>
      <c r="U47" s="52" t="s">
        <v>977</v>
      </c>
      <c r="V47" s="53" t="s">
        <v>937</v>
      </c>
      <c r="W47" s="53">
        <v>8998.9</v>
      </c>
    </row>
    <row r="48" spans="1:23" x14ac:dyDescent="0.35">
      <c r="A48" s="1"/>
      <c r="B48" s="54" t="s">
        <v>823</v>
      </c>
      <c r="C48" s="55">
        <v>1192.3</v>
      </c>
      <c r="D48" s="55">
        <v>3303.1</v>
      </c>
      <c r="E48" s="55">
        <v>2361.1</v>
      </c>
      <c r="F48" s="55">
        <v>47.6</v>
      </c>
      <c r="G48" s="55">
        <v>0</v>
      </c>
      <c r="H48" s="55">
        <v>0</v>
      </c>
      <c r="I48" s="55">
        <f>+DESPACHO_EJECUTADO!FE52+DESPACHO_EJECUTADO!FF52</f>
        <v>54.4</v>
      </c>
      <c r="J48" s="55">
        <v>0</v>
      </c>
      <c r="K48" s="55">
        <v>55.7</v>
      </c>
      <c r="L48" s="55">
        <v>7.4</v>
      </c>
      <c r="M48" s="55">
        <v>0</v>
      </c>
      <c r="N48" s="55">
        <v>612.29999999999995</v>
      </c>
      <c r="O48" s="55">
        <f t="shared" si="0"/>
        <v>7633.9</v>
      </c>
      <c r="P48" s="1"/>
      <c r="Q48" s="1"/>
      <c r="R48" s="1"/>
      <c r="S48" s="1"/>
      <c r="T48" s="210"/>
      <c r="U48" s="52" t="s">
        <v>978</v>
      </c>
      <c r="V48" s="53">
        <v>249.7</v>
      </c>
      <c r="W48" s="53" t="s">
        <v>937</v>
      </c>
    </row>
    <row r="49" spans="1:23" x14ac:dyDescent="0.35">
      <c r="A49" s="1"/>
      <c r="B49" s="54" t="s">
        <v>824</v>
      </c>
      <c r="C49" s="55">
        <v>1191.52</v>
      </c>
      <c r="D49" s="55">
        <v>3389.9</v>
      </c>
      <c r="E49" s="55">
        <v>2311.5</v>
      </c>
      <c r="F49" s="55">
        <v>47.4</v>
      </c>
      <c r="G49" s="55">
        <v>0</v>
      </c>
      <c r="H49" s="55">
        <v>0</v>
      </c>
      <c r="I49" s="55">
        <f>+DESPACHO_EJECUTADO!FE53+DESPACHO_EJECUTADO!FF53</f>
        <v>58.6</v>
      </c>
      <c r="J49" s="55">
        <v>0</v>
      </c>
      <c r="K49" s="55">
        <v>53.7</v>
      </c>
      <c r="L49" s="55">
        <v>7.4</v>
      </c>
      <c r="M49" s="55">
        <v>0</v>
      </c>
      <c r="N49" s="55">
        <v>590.5</v>
      </c>
      <c r="O49" s="55">
        <f t="shared" si="0"/>
        <v>7650.5199999999995</v>
      </c>
      <c r="P49" s="1"/>
      <c r="Q49" s="1"/>
      <c r="R49" s="1"/>
      <c r="S49" s="1"/>
      <c r="T49" s="210" t="s">
        <v>337</v>
      </c>
      <c r="U49" s="52" t="s">
        <v>979</v>
      </c>
      <c r="V49" s="53" t="s">
        <v>937</v>
      </c>
      <c r="W49" s="53">
        <v>1251.95</v>
      </c>
    </row>
    <row r="50" spans="1:23" x14ac:dyDescent="0.35">
      <c r="A50" s="1"/>
      <c r="B50" s="54" t="s">
        <v>825</v>
      </c>
      <c r="C50" s="55">
        <v>1179.42</v>
      </c>
      <c r="D50" s="55">
        <v>3360.6</v>
      </c>
      <c r="E50" s="55">
        <v>2319.1999999999998</v>
      </c>
      <c r="F50" s="55">
        <v>47.8</v>
      </c>
      <c r="G50" s="55">
        <v>0</v>
      </c>
      <c r="H50" s="55">
        <v>0</v>
      </c>
      <c r="I50" s="55">
        <f>+DESPACHO_EJECUTADO!FE54+DESPACHO_EJECUTADO!FF54</f>
        <v>58.4</v>
      </c>
      <c r="J50" s="55">
        <v>0</v>
      </c>
      <c r="K50" s="55">
        <v>54.1</v>
      </c>
      <c r="L50" s="55">
        <v>7.4</v>
      </c>
      <c r="M50" s="55">
        <v>0</v>
      </c>
      <c r="N50" s="55">
        <v>552.79999999999995</v>
      </c>
      <c r="O50" s="55">
        <f t="shared" si="0"/>
        <v>7579.72</v>
      </c>
      <c r="P50" s="1"/>
      <c r="Q50" s="1"/>
      <c r="R50" s="1"/>
      <c r="S50" s="1"/>
      <c r="T50" s="210" t="s">
        <v>596</v>
      </c>
      <c r="U50" s="52" t="s">
        <v>980</v>
      </c>
      <c r="V50" s="53">
        <v>84</v>
      </c>
      <c r="W50" s="53" t="s">
        <v>937</v>
      </c>
    </row>
    <row r="51" spans="1:23" x14ac:dyDescent="0.35">
      <c r="A51" s="1"/>
      <c r="B51" s="54" t="s">
        <v>826</v>
      </c>
      <c r="C51" s="55">
        <v>1190.18</v>
      </c>
      <c r="D51" s="55">
        <v>3317</v>
      </c>
      <c r="E51" s="55">
        <v>2357.1</v>
      </c>
      <c r="F51" s="55">
        <v>47.6</v>
      </c>
      <c r="G51" s="55">
        <v>0</v>
      </c>
      <c r="H51" s="55">
        <v>0</v>
      </c>
      <c r="I51" s="55">
        <f>+DESPACHO_EJECUTADO!FE55+DESPACHO_EJECUTADO!FF55</f>
        <v>59.8</v>
      </c>
      <c r="J51" s="55">
        <v>0</v>
      </c>
      <c r="K51" s="55">
        <v>54.3</v>
      </c>
      <c r="L51" s="55">
        <v>7.4</v>
      </c>
      <c r="M51" s="55">
        <v>0</v>
      </c>
      <c r="N51" s="55">
        <v>514.79999999999995</v>
      </c>
      <c r="O51" s="55">
        <f t="shared" si="0"/>
        <v>7548.1800000000012</v>
      </c>
      <c r="P51" s="1"/>
      <c r="Q51" s="1"/>
      <c r="R51" s="1"/>
      <c r="S51" s="1"/>
      <c r="T51" s="210" t="s">
        <v>96</v>
      </c>
      <c r="U51" s="52" t="s">
        <v>981</v>
      </c>
      <c r="V51" s="53">
        <v>130.65</v>
      </c>
      <c r="W51" s="53" t="s">
        <v>937</v>
      </c>
    </row>
    <row r="52" spans="1:23" x14ac:dyDescent="0.35">
      <c r="A52" s="1"/>
      <c r="B52" s="54" t="s">
        <v>827</v>
      </c>
      <c r="C52" s="55">
        <v>1195.76</v>
      </c>
      <c r="D52" s="55">
        <v>3190.9</v>
      </c>
      <c r="E52" s="55">
        <v>2160.1999999999998</v>
      </c>
      <c r="F52" s="55">
        <v>47.6</v>
      </c>
      <c r="G52" s="55">
        <v>0</v>
      </c>
      <c r="H52" s="55">
        <v>0</v>
      </c>
      <c r="I52" s="55">
        <f>+DESPACHO_EJECUTADO!FE56+DESPACHO_EJECUTADO!FF56</f>
        <v>59.7</v>
      </c>
      <c r="J52" s="55">
        <v>0</v>
      </c>
      <c r="K52" s="55">
        <v>53.1</v>
      </c>
      <c r="L52" s="55">
        <v>7.4</v>
      </c>
      <c r="M52" s="55">
        <v>0</v>
      </c>
      <c r="N52" s="55">
        <v>494.6</v>
      </c>
      <c r="O52" s="55">
        <f t="shared" si="0"/>
        <v>7209.26</v>
      </c>
      <c r="P52" s="1"/>
      <c r="Q52" s="1"/>
      <c r="R52" s="1"/>
      <c r="S52" s="1"/>
      <c r="T52" s="210"/>
      <c r="U52" s="52" t="s">
        <v>982</v>
      </c>
      <c r="V52" s="53" t="s">
        <v>937</v>
      </c>
      <c r="W52" s="53">
        <v>5024.8500000000004</v>
      </c>
    </row>
    <row r="53" spans="1:23" x14ac:dyDescent="0.35">
      <c r="A53" s="1"/>
      <c r="B53" s="54" t="s">
        <v>828</v>
      </c>
      <c r="C53" s="55">
        <v>1187.26</v>
      </c>
      <c r="D53" s="55">
        <v>3142</v>
      </c>
      <c r="E53" s="55">
        <v>2111.3000000000002</v>
      </c>
      <c r="F53" s="55">
        <v>47.4</v>
      </c>
      <c r="G53" s="55">
        <v>0</v>
      </c>
      <c r="H53" s="55">
        <v>0</v>
      </c>
      <c r="I53" s="55">
        <f>+DESPACHO_EJECUTADO!FE57+DESPACHO_EJECUTADO!FF57</f>
        <v>59.2</v>
      </c>
      <c r="J53" s="55">
        <v>0</v>
      </c>
      <c r="K53" s="55">
        <v>54.9</v>
      </c>
      <c r="L53" s="55">
        <v>7.4</v>
      </c>
      <c r="M53" s="55">
        <v>0</v>
      </c>
      <c r="N53" s="55">
        <v>502.2</v>
      </c>
      <c r="O53" s="55">
        <f t="shared" si="0"/>
        <v>7111.6599999999989</v>
      </c>
      <c r="P53" s="1"/>
      <c r="Q53" s="1"/>
      <c r="R53" s="1"/>
      <c r="S53" s="1"/>
      <c r="T53" s="210"/>
      <c r="U53" s="52" t="s">
        <v>115</v>
      </c>
      <c r="V53" s="53" t="s">
        <v>937</v>
      </c>
      <c r="W53" s="53">
        <v>2158.75</v>
      </c>
    </row>
    <row r="54" spans="1:23" x14ac:dyDescent="0.35">
      <c r="A54" s="1"/>
      <c r="B54" s="56" t="s">
        <v>56</v>
      </c>
      <c r="C54" s="57">
        <v>1199.26</v>
      </c>
      <c r="D54" s="57">
        <v>2796.1</v>
      </c>
      <c r="E54" s="57">
        <v>2154.9</v>
      </c>
      <c r="F54" s="57">
        <v>47.9</v>
      </c>
      <c r="G54" s="57">
        <v>0</v>
      </c>
      <c r="H54" s="57">
        <v>0</v>
      </c>
      <c r="I54" s="57">
        <f>+DESPACHO_EJECUTADO!FE58+DESPACHO_EJECUTADO!FF58</f>
        <v>59.400000000000006</v>
      </c>
      <c r="J54" s="57">
        <v>0</v>
      </c>
      <c r="K54" s="57">
        <v>56.6</v>
      </c>
      <c r="L54" s="57">
        <v>7.4</v>
      </c>
      <c r="M54" s="57">
        <v>0</v>
      </c>
      <c r="N54" s="57">
        <v>491.1</v>
      </c>
      <c r="O54" s="57">
        <f t="shared" si="0"/>
        <v>6812.66</v>
      </c>
      <c r="P54" s="1"/>
      <c r="Q54" s="1"/>
      <c r="R54" s="1"/>
      <c r="S54" s="1"/>
      <c r="T54" s="210"/>
      <c r="U54" s="52" t="s">
        <v>983</v>
      </c>
      <c r="V54" s="53">
        <v>237.9</v>
      </c>
      <c r="W54" s="53" t="s">
        <v>937</v>
      </c>
    </row>
    <row r="55" spans="1:23" x14ac:dyDescent="0.35">
      <c r="A55" s="1"/>
      <c r="B55" s="58" t="s">
        <v>984</v>
      </c>
      <c r="C55" s="59">
        <f>SUM(C7:C54)/2</f>
        <v>27918.7</v>
      </c>
      <c r="D55" s="59">
        <f t="shared" ref="D55:O55" si="1">SUM(D7:D54)/2</f>
        <v>67060.800000000003</v>
      </c>
      <c r="E55" s="59">
        <f t="shared" si="1"/>
        <v>51663.650000000009</v>
      </c>
      <c r="F55" s="59">
        <f t="shared" si="1"/>
        <v>299.95000000000005</v>
      </c>
      <c r="G55" s="59">
        <f t="shared" si="1"/>
        <v>1528.1</v>
      </c>
      <c r="H55" s="59">
        <f t="shared" si="1"/>
        <v>0</v>
      </c>
      <c r="I55" s="59">
        <f t="shared" si="1"/>
        <v>975.15000000000032</v>
      </c>
      <c r="J55" s="59">
        <f t="shared" si="1"/>
        <v>0</v>
      </c>
      <c r="K55" s="59">
        <f t="shared" si="1"/>
        <v>1153.0000000000002</v>
      </c>
      <c r="L55" s="59">
        <f t="shared" si="1"/>
        <v>172.64999999999995</v>
      </c>
      <c r="M55" s="59">
        <f t="shared" si="1"/>
        <v>9682.0499999999975</v>
      </c>
      <c r="N55" s="59">
        <f t="shared" si="1"/>
        <v>13910.599999999999</v>
      </c>
      <c r="O55" s="59">
        <f t="shared" si="1"/>
        <v>174364.64999999997</v>
      </c>
      <c r="P55" s="1"/>
      <c r="Q55" s="1"/>
      <c r="R55" s="1"/>
      <c r="S55" s="1"/>
      <c r="T55" s="210" t="s">
        <v>117</v>
      </c>
      <c r="U55" s="52" t="s">
        <v>985</v>
      </c>
      <c r="V55" s="53" t="s">
        <v>937</v>
      </c>
      <c r="W55" s="53">
        <v>1115.5</v>
      </c>
    </row>
    <row r="56" spans="1:23" x14ac:dyDescent="0.35">
      <c r="A56" s="1"/>
      <c r="B56" s="58" t="s">
        <v>986</v>
      </c>
      <c r="C56" s="59">
        <f>+C55/$O$55</f>
        <v>0.16011674384687496</v>
      </c>
      <c r="D56" s="240">
        <f t="shared" ref="D56:O56" si="2">+D55/$O$55</f>
        <v>0.38460089244006751</v>
      </c>
      <c r="E56" s="240">
        <f t="shared" si="2"/>
        <v>0.29629658305166801</v>
      </c>
      <c r="F56" s="240">
        <f t="shared" si="2"/>
        <v>1.7202454740682823E-3</v>
      </c>
      <c r="G56" s="240">
        <f t="shared" si="2"/>
        <v>8.7638176660234761E-3</v>
      </c>
      <c r="H56" s="240">
        <f t="shared" si="2"/>
        <v>0</v>
      </c>
      <c r="I56" s="240">
        <f t="shared" si="2"/>
        <v>5.5925900117942511E-3</v>
      </c>
      <c r="J56" s="240">
        <f t="shared" si="2"/>
        <v>0</v>
      </c>
      <c r="K56" s="240">
        <f t="shared" si="2"/>
        <v>6.6125788684805115E-3</v>
      </c>
      <c r="L56" s="240">
        <f t="shared" si="2"/>
        <v>9.9016629804263637E-4</v>
      </c>
      <c r="M56" s="240">
        <f t="shared" si="2"/>
        <v>5.5527596906827154E-2</v>
      </c>
      <c r="N56" s="240">
        <f t="shared" si="2"/>
        <v>7.9778785436153493E-2</v>
      </c>
      <c r="O56" s="240">
        <f t="shared" si="2"/>
        <v>1</v>
      </c>
      <c r="P56" s="1"/>
      <c r="Q56" s="1"/>
      <c r="R56" s="1"/>
      <c r="S56" s="1"/>
      <c r="T56" s="210"/>
      <c r="U56" s="52" t="s">
        <v>987</v>
      </c>
      <c r="V56" s="53">
        <v>14.4</v>
      </c>
      <c r="W56" s="53" t="s">
        <v>937</v>
      </c>
    </row>
    <row r="57" spans="1:23" x14ac:dyDescent="0.35">
      <c r="A57" s="1"/>
      <c r="B57" s="1"/>
      <c r="C57" s="1"/>
      <c r="D57" s="1"/>
      <c r="E57" s="1"/>
      <c r="F57" s="1"/>
      <c r="G57" s="1"/>
      <c r="H57" s="1"/>
      <c r="I57" s="1"/>
      <c r="J57" s="1"/>
      <c r="K57" s="1"/>
      <c r="L57" s="1"/>
      <c r="M57" s="1"/>
      <c r="N57" s="1"/>
      <c r="O57" s="1"/>
      <c r="P57" s="1"/>
      <c r="Q57" s="1"/>
      <c r="R57" s="1"/>
      <c r="S57" s="1"/>
      <c r="T57" s="210"/>
      <c r="U57" s="52" t="s">
        <v>988</v>
      </c>
      <c r="V57" s="53">
        <v>713.65</v>
      </c>
      <c r="W57" s="53" t="s">
        <v>937</v>
      </c>
    </row>
    <row r="58" spans="1:23" x14ac:dyDescent="0.35">
      <c r="A58" s="1"/>
      <c r="B58" s="1"/>
      <c r="C58" s="1"/>
      <c r="D58" s="1"/>
      <c r="E58" s="1"/>
      <c r="F58" s="1"/>
      <c r="G58" s="1"/>
      <c r="H58" s="1"/>
      <c r="I58" s="1"/>
      <c r="J58" s="1"/>
      <c r="K58" s="1"/>
      <c r="L58" s="1"/>
      <c r="M58" s="1"/>
      <c r="N58" s="1"/>
      <c r="O58" s="1"/>
      <c r="P58" s="1"/>
      <c r="Q58" s="1"/>
      <c r="R58" s="1"/>
      <c r="S58" s="1"/>
      <c r="T58" s="210"/>
      <c r="U58" s="52" t="s">
        <v>989</v>
      </c>
      <c r="V58" s="53" t="s">
        <v>937</v>
      </c>
      <c r="W58" s="53">
        <v>3201.45</v>
      </c>
    </row>
    <row r="59" spans="1:23" x14ac:dyDescent="0.35">
      <c r="A59" s="1"/>
      <c r="B59" s="1"/>
      <c r="C59" s="1"/>
      <c r="D59" s="1"/>
      <c r="E59" s="1"/>
      <c r="F59" s="1"/>
      <c r="G59" s="1"/>
      <c r="H59" s="1"/>
      <c r="I59" s="1"/>
      <c r="J59" s="1"/>
      <c r="K59" s="1"/>
      <c r="L59" s="1"/>
      <c r="M59" s="1"/>
      <c r="N59" s="1"/>
      <c r="O59" s="1"/>
      <c r="P59" s="1"/>
      <c r="Q59" s="1"/>
      <c r="R59" s="1"/>
      <c r="S59" s="1"/>
      <c r="T59" s="210"/>
      <c r="U59" s="52" t="s">
        <v>990</v>
      </c>
      <c r="V59" s="53" t="s">
        <v>937</v>
      </c>
      <c r="W59" s="53">
        <v>2103.65</v>
      </c>
    </row>
    <row r="60" spans="1:23" x14ac:dyDescent="0.35">
      <c r="A60" s="1"/>
      <c r="B60" s="1"/>
      <c r="C60" s="1"/>
      <c r="D60" s="1"/>
      <c r="E60" s="1"/>
      <c r="F60" s="1"/>
      <c r="G60" s="1"/>
      <c r="H60" s="1"/>
      <c r="I60" s="1"/>
      <c r="J60" s="1"/>
      <c r="K60" s="1"/>
      <c r="L60" s="1"/>
      <c r="M60" s="1"/>
      <c r="N60" s="1"/>
      <c r="O60" s="1"/>
      <c r="P60" s="1"/>
      <c r="Q60" s="1"/>
      <c r="R60" s="1"/>
      <c r="S60" s="1"/>
      <c r="T60" s="210"/>
      <c r="U60" s="52" t="s">
        <v>991</v>
      </c>
      <c r="V60" s="53">
        <v>1538.8</v>
      </c>
      <c r="W60" s="53" t="s">
        <v>937</v>
      </c>
    </row>
    <row r="61" spans="1:23" x14ac:dyDescent="0.35">
      <c r="A61" s="1"/>
      <c r="B61" s="1"/>
      <c r="C61" s="1"/>
      <c r="D61" s="1"/>
      <c r="E61" s="1"/>
      <c r="F61" s="1"/>
      <c r="G61" s="1"/>
      <c r="H61" s="1"/>
      <c r="I61" s="1"/>
      <c r="J61" s="1"/>
      <c r="K61" s="1"/>
      <c r="L61" s="1"/>
      <c r="M61" s="1"/>
      <c r="N61" s="1"/>
      <c r="O61" s="1"/>
      <c r="P61" s="1"/>
      <c r="Q61" s="1"/>
      <c r="R61" s="1"/>
      <c r="S61" s="1"/>
      <c r="T61" s="210" t="s">
        <v>595</v>
      </c>
      <c r="U61" s="52" t="s">
        <v>992</v>
      </c>
      <c r="V61" s="53">
        <v>474.9</v>
      </c>
      <c r="W61" s="53" t="s">
        <v>937</v>
      </c>
    </row>
    <row r="62" spans="1:23" x14ac:dyDescent="0.35">
      <c r="A62" s="1"/>
      <c r="B62" s="1"/>
      <c r="C62" s="1"/>
      <c r="D62" s="1"/>
      <c r="E62" s="1"/>
      <c r="F62" s="1"/>
      <c r="G62" s="1"/>
      <c r="H62" s="1"/>
      <c r="I62" s="1"/>
      <c r="J62" s="1"/>
      <c r="K62" s="1"/>
      <c r="L62" s="1"/>
      <c r="M62" s="1"/>
      <c r="N62" s="1"/>
      <c r="O62" s="1"/>
      <c r="P62" s="1"/>
      <c r="Q62" s="1"/>
      <c r="R62" s="1"/>
      <c r="S62" s="1"/>
      <c r="T62" s="210" t="s">
        <v>580</v>
      </c>
      <c r="U62" s="52" t="s">
        <v>993</v>
      </c>
      <c r="V62" s="53" t="s">
        <v>937</v>
      </c>
      <c r="W62" s="53">
        <v>2653.15</v>
      </c>
    </row>
    <row r="63" spans="1:23" x14ac:dyDescent="0.35">
      <c r="A63" s="1"/>
      <c r="B63" s="1"/>
      <c r="C63" s="1"/>
      <c r="D63" s="1"/>
      <c r="E63" s="1"/>
      <c r="F63" s="1"/>
      <c r="G63" s="1"/>
      <c r="H63" s="1"/>
      <c r="I63" s="1"/>
      <c r="J63" s="1"/>
      <c r="K63" s="1"/>
      <c r="L63" s="1"/>
      <c r="M63" s="1"/>
      <c r="N63" s="1"/>
      <c r="O63" s="1"/>
      <c r="P63" s="1"/>
      <c r="Q63" s="1"/>
      <c r="R63" s="1"/>
      <c r="S63" s="1"/>
      <c r="T63" s="210"/>
      <c r="U63" s="52" t="s">
        <v>994</v>
      </c>
      <c r="V63" s="53">
        <v>26.3</v>
      </c>
      <c r="W63" s="53" t="s">
        <v>937</v>
      </c>
    </row>
    <row r="64" spans="1:23" x14ac:dyDescent="0.35">
      <c r="A64" s="1"/>
      <c r="B64" s="1"/>
      <c r="C64" s="1"/>
      <c r="D64" s="1"/>
      <c r="E64" s="1"/>
      <c r="F64" s="1"/>
      <c r="G64" s="1"/>
      <c r="H64" s="1"/>
      <c r="I64" s="1"/>
      <c r="J64" s="1"/>
      <c r="K64" s="1"/>
      <c r="L64" s="1"/>
      <c r="M64" s="1"/>
      <c r="N64" s="1"/>
      <c r="O64" s="1"/>
      <c r="P64" s="1"/>
      <c r="Q64" s="1"/>
      <c r="R64" s="1"/>
      <c r="S64" s="1"/>
      <c r="T64" s="210" t="s">
        <v>995</v>
      </c>
      <c r="U64" s="52" t="s">
        <v>996</v>
      </c>
      <c r="V64" s="53">
        <v>478</v>
      </c>
      <c r="W64" s="53" t="s">
        <v>937</v>
      </c>
    </row>
    <row r="65" spans="1:23" x14ac:dyDescent="0.35">
      <c r="A65" s="1"/>
      <c r="B65" s="1"/>
      <c r="C65" s="1"/>
      <c r="D65" s="1"/>
      <c r="E65" s="1"/>
      <c r="F65" s="1"/>
      <c r="G65" s="1"/>
      <c r="H65" s="1"/>
      <c r="I65" s="1"/>
      <c r="J65" s="1"/>
      <c r="K65" s="1"/>
      <c r="L65" s="1"/>
      <c r="M65" s="1"/>
      <c r="N65" s="1"/>
      <c r="O65" s="1"/>
      <c r="P65" s="1"/>
      <c r="Q65" s="1"/>
      <c r="R65" s="1"/>
      <c r="S65" s="1"/>
      <c r="T65" s="210"/>
      <c r="U65" s="52" t="s">
        <v>997</v>
      </c>
      <c r="V65" s="53">
        <v>152.30000000000001</v>
      </c>
      <c r="W65" s="53" t="s">
        <v>937</v>
      </c>
    </row>
    <row r="66" spans="1:23" x14ac:dyDescent="0.35">
      <c r="A66" s="1"/>
      <c r="B66" s="1"/>
      <c r="C66" s="1"/>
      <c r="D66" s="1"/>
      <c r="E66" s="1"/>
      <c r="F66" s="1"/>
      <c r="G66" s="1"/>
      <c r="H66" s="1"/>
      <c r="I66" s="1"/>
      <c r="J66" s="1"/>
      <c r="K66" s="1"/>
      <c r="L66" s="1"/>
      <c r="M66" s="1"/>
      <c r="N66" s="1"/>
      <c r="O66" s="1"/>
      <c r="P66" s="1"/>
      <c r="Q66" s="1"/>
      <c r="R66" s="1"/>
      <c r="S66" s="1"/>
      <c r="T66" s="210" t="s">
        <v>36</v>
      </c>
      <c r="U66" s="52" t="s">
        <v>998</v>
      </c>
      <c r="V66" s="53">
        <v>48</v>
      </c>
      <c r="W66" s="53" t="s">
        <v>937</v>
      </c>
    </row>
    <row r="67" spans="1:23" x14ac:dyDescent="0.35">
      <c r="A67" s="1"/>
      <c r="B67" s="1"/>
      <c r="C67" s="1"/>
      <c r="D67" s="1"/>
      <c r="E67" s="1"/>
      <c r="F67" s="1"/>
      <c r="G67" s="1"/>
      <c r="H67" s="1"/>
      <c r="I67" s="1"/>
      <c r="J67" s="1"/>
      <c r="K67" s="1"/>
      <c r="L67" s="1"/>
      <c r="M67" s="1"/>
      <c r="N67" s="1"/>
      <c r="O67" s="1"/>
      <c r="P67" s="1"/>
      <c r="Q67" s="1"/>
      <c r="R67" s="1"/>
      <c r="S67" s="1"/>
      <c r="T67" s="210"/>
      <c r="U67" s="52" t="s">
        <v>999</v>
      </c>
      <c r="V67" s="53">
        <v>1015.8</v>
      </c>
      <c r="W67" s="53" t="s">
        <v>937</v>
      </c>
    </row>
    <row r="68" spans="1:23" x14ac:dyDescent="0.35">
      <c r="A68" s="1"/>
      <c r="B68" s="1"/>
      <c r="C68" s="1"/>
      <c r="D68" s="1"/>
      <c r="E68" s="1"/>
      <c r="F68" s="1"/>
      <c r="G68" s="1"/>
      <c r="H68" s="1"/>
      <c r="I68" s="1"/>
      <c r="J68" s="1"/>
      <c r="K68" s="1"/>
      <c r="L68" s="1"/>
      <c r="M68" s="1"/>
      <c r="N68" s="1"/>
      <c r="O68" s="1"/>
      <c r="P68" s="1"/>
      <c r="Q68" s="1"/>
      <c r="R68" s="1"/>
      <c r="S68" s="1"/>
      <c r="T68" s="210"/>
      <c r="U68" s="52" t="s">
        <v>131</v>
      </c>
      <c r="V68" s="53" t="s">
        <v>937</v>
      </c>
      <c r="W68" s="53">
        <v>2112.5500000000002</v>
      </c>
    </row>
    <row r="69" spans="1:23" x14ac:dyDescent="0.35">
      <c r="A69" s="1"/>
      <c r="B69" s="1"/>
      <c r="C69" s="1"/>
      <c r="D69" s="1"/>
      <c r="E69" s="1"/>
      <c r="F69" s="1"/>
      <c r="G69" s="1"/>
      <c r="H69" s="1"/>
      <c r="I69" s="1"/>
      <c r="J69" s="1"/>
      <c r="K69" s="1"/>
      <c r="L69" s="1"/>
      <c r="M69" s="1"/>
      <c r="N69" s="1"/>
      <c r="O69" s="1"/>
      <c r="P69" s="1"/>
      <c r="Q69" s="1"/>
      <c r="R69" s="1"/>
      <c r="S69" s="1"/>
      <c r="T69" s="210"/>
      <c r="U69" s="52" t="s">
        <v>1000</v>
      </c>
      <c r="V69" s="53" t="s">
        <v>937</v>
      </c>
      <c r="W69" s="53">
        <v>400.25</v>
      </c>
    </row>
    <row r="70" spans="1:23" x14ac:dyDescent="0.35">
      <c r="A70" s="1"/>
      <c r="B70" s="1"/>
      <c r="C70" s="1"/>
      <c r="D70" s="1"/>
      <c r="E70" s="1"/>
      <c r="F70" s="1"/>
      <c r="G70" s="1"/>
      <c r="H70" s="1"/>
      <c r="I70" s="1"/>
      <c r="J70" s="1"/>
      <c r="K70" s="1"/>
      <c r="L70" s="1"/>
      <c r="M70" s="1"/>
      <c r="N70" s="1"/>
      <c r="O70" s="1"/>
      <c r="P70" s="1"/>
      <c r="Q70" s="1"/>
      <c r="R70" s="1"/>
      <c r="S70" s="1"/>
      <c r="T70" s="210"/>
      <c r="U70" s="52" t="s">
        <v>1001</v>
      </c>
      <c r="V70" s="53" t="s">
        <v>937</v>
      </c>
      <c r="W70" s="53">
        <v>596.6</v>
      </c>
    </row>
    <row r="71" spans="1:23" x14ac:dyDescent="0.35">
      <c r="A71" s="1"/>
      <c r="B71" s="1"/>
      <c r="C71" s="1"/>
      <c r="D71" s="1"/>
      <c r="E71" s="1"/>
      <c r="F71" s="1"/>
      <c r="G71" s="1"/>
      <c r="H71" s="1"/>
      <c r="I71" s="1"/>
      <c r="J71" s="1"/>
      <c r="K71" s="1"/>
      <c r="L71" s="1"/>
      <c r="M71" s="1"/>
      <c r="N71" s="1"/>
      <c r="O71" s="1"/>
      <c r="P71" s="1"/>
      <c r="Q71" s="1"/>
      <c r="R71" s="1"/>
      <c r="S71" s="1"/>
      <c r="T71" s="210"/>
      <c r="U71" s="52" t="s">
        <v>1002</v>
      </c>
      <c r="V71" s="53">
        <v>137.75</v>
      </c>
      <c r="W71" s="53" t="s">
        <v>937</v>
      </c>
    </row>
    <row r="72" spans="1:23" x14ac:dyDescent="0.35">
      <c r="A72" s="1"/>
      <c r="B72" s="1"/>
      <c r="C72" s="1"/>
      <c r="D72" s="1"/>
      <c r="E72" s="1"/>
      <c r="F72" s="1"/>
      <c r="G72" s="1"/>
      <c r="H72" s="1"/>
      <c r="I72" s="1"/>
      <c r="J72" s="1"/>
      <c r="K72" s="1"/>
      <c r="L72" s="1"/>
      <c r="M72" s="1"/>
      <c r="N72" s="1"/>
      <c r="O72" s="1"/>
      <c r="P72" s="1"/>
      <c r="Q72" s="1"/>
      <c r="R72" s="1"/>
      <c r="S72" s="1"/>
      <c r="T72" s="210"/>
      <c r="U72" s="52" t="s">
        <v>1003</v>
      </c>
      <c r="V72" s="53">
        <v>200.95</v>
      </c>
      <c r="W72" s="53" t="s">
        <v>937</v>
      </c>
    </row>
    <row r="73" spans="1:23" x14ac:dyDescent="0.35">
      <c r="A73" s="1"/>
      <c r="B73" s="1"/>
      <c r="C73" s="1"/>
      <c r="D73" s="1"/>
      <c r="E73" s="1"/>
      <c r="F73" s="1"/>
      <c r="G73" s="1"/>
      <c r="H73" s="1"/>
      <c r="I73" s="1"/>
      <c r="J73" s="1"/>
      <c r="K73" s="1"/>
      <c r="L73" s="1"/>
      <c r="M73" s="1"/>
      <c r="N73" s="1"/>
      <c r="O73" s="1"/>
      <c r="P73" s="1"/>
      <c r="Q73" s="1"/>
      <c r="R73" s="1"/>
      <c r="S73" s="1"/>
      <c r="T73" s="210"/>
      <c r="U73" s="52" t="s">
        <v>1004</v>
      </c>
      <c r="V73" s="53">
        <v>2538.9499999999998</v>
      </c>
      <c r="W73" s="53" t="s">
        <v>937</v>
      </c>
    </row>
    <row r="74" spans="1:23" x14ac:dyDescent="0.35">
      <c r="A74" s="1"/>
      <c r="B74" s="1"/>
      <c r="C74" s="1"/>
      <c r="D74" s="1"/>
      <c r="E74" s="1"/>
      <c r="F74" s="1"/>
      <c r="G74" s="1"/>
      <c r="H74" s="1"/>
      <c r="I74" s="1"/>
      <c r="J74" s="1"/>
      <c r="K74" s="1"/>
      <c r="L74" s="1"/>
      <c r="M74" s="1"/>
      <c r="N74" s="1"/>
      <c r="O74" s="1"/>
      <c r="P74" s="1"/>
      <c r="Q74" s="1"/>
      <c r="R74" s="1"/>
      <c r="S74" s="1"/>
      <c r="T74" s="210" t="s">
        <v>558</v>
      </c>
      <c r="U74" s="52" t="s">
        <v>1005</v>
      </c>
      <c r="V74" s="53">
        <v>453.2</v>
      </c>
      <c r="W74" s="53" t="s">
        <v>937</v>
      </c>
    </row>
    <row r="75" spans="1:23" x14ac:dyDescent="0.35">
      <c r="A75" s="1"/>
      <c r="B75" s="1"/>
      <c r="C75" s="1"/>
      <c r="D75" s="1"/>
      <c r="E75" s="1"/>
      <c r="F75" s="1"/>
      <c r="G75" s="1"/>
      <c r="H75" s="1"/>
      <c r="I75" s="1"/>
      <c r="J75" s="1"/>
      <c r="K75" s="1"/>
      <c r="L75" s="1"/>
      <c r="M75" s="1"/>
      <c r="N75" s="1"/>
      <c r="O75" s="1"/>
      <c r="P75" s="1"/>
      <c r="Q75" s="1"/>
      <c r="R75" s="1"/>
      <c r="S75" s="1"/>
      <c r="T75" s="60" t="s">
        <v>984</v>
      </c>
      <c r="U75" s="61"/>
      <c r="V75" s="62">
        <v>27918.7</v>
      </c>
      <c r="W75" s="62">
        <v>67060.800000000003</v>
      </c>
    </row>
  </sheetData>
  <mergeCells count="38">
    <mergeCell ref="T64:T65"/>
    <mergeCell ref="T66:T73"/>
    <mergeCell ref="T74"/>
    <mergeCell ref="T50"/>
    <mergeCell ref="T51:T54"/>
    <mergeCell ref="T55:T60"/>
    <mergeCell ref="T61"/>
    <mergeCell ref="T62:T63"/>
    <mergeCell ref="T44"/>
    <mergeCell ref="T45"/>
    <mergeCell ref="T46"/>
    <mergeCell ref="T47:T48"/>
    <mergeCell ref="T49"/>
    <mergeCell ref="T35:T36"/>
    <mergeCell ref="T37:T40"/>
    <mergeCell ref="T41"/>
    <mergeCell ref="T42"/>
    <mergeCell ref="T43"/>
    <mergeCell ref="T29:T30"/>
    <mergeCell ref="T31"/>
    <mergeCell ref="T32"/>
    <mergeCell ref="T33"/>
    <mergeCell ref="T34"/>
    <mergeCell ref="T22:T23"/>
    <mergeCell ref="T24"/>
    <mergeCell ref="T25:T26"/>
    <mergeCell ref="T27"/>
    <mergeCell ref="T28"/>
    <mergeCell ref="T11"/>
    <mergeCell ref="T12:T13"/>
    <mergeCell ref="T14:T16"/>
    <mergeCell ref="T17:T20"/>
    <mergeCell ref="T21"/>
    <mergeCell ref="B3:G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70" width="20" customWidth="1"/>
  </cols>
  <sheetData>
    <row r="1" spans="1:7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0" x14ac:dyDescent="0.4">
      <c r="A5" s="1"/>
      <c r="B5" s="212" t="s">
        <v>1006</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row>
    <row r="6" spans="1:70" ht="44" customHeight="1" x14ac:dyDescent="0.35">
      <c r="A6" s="1"/>
      <c r="B6" s="211" t="s">
        <v>567</v>
      </c>
      <c r="C6" s="211" t="s">
        <v>621</v>
      </c>
      <c r="D6" s="211" t="s">
        <v>158</v>
      </c>
      <c r="E6" s="211" t="s">
        <v>622</v>
      </c>
      <c r="F6" s="211" t="s">
        <v>168</v>
      </c>
      <c r="G6" s="211" t="s">
        <v>608</v>
      </c>
      <c r="H6" s="211" t="s">
        <v>609</v>
      </c>
      <c r="I6" s="211" t="s">
        <v>610</v>
      </c>
      <c r="J6" s="211" t="s">
        <v>619</v>
      </c>
      <c r="K6" s="211" t="s">
        <v>590</v>
      </c>
      <c r="L6" s="211" t="s">
        <v>611</v>
      </c>
      <c r="M6" s="211"/>
      <c r="N6" s="211"/>
      <c r="O6" s="211"/>
      <c r="P6" s="211"/>
      <c r="Q6" s="211" t="s">
        <v>607</v>
      </c>
      <c r="R6" s="211" t="s">
        <v>597</v>
      </c>
      <c r="S6" s="211" t="s">
        <v>612</v>
      </c>
      <c r="T6" s="211" t="s">
        <v>278</v>
      </c>
      <c r="U6" s="211" t="s">
        <v>598</v>
      </c>
      <c r="V6" s="211" t="s">
        <v>599</v>
      </c>
      <c r="W6" s="211" t="s">
        <v>613</v>
      </c>
      <c r="X6" s="211"/>
      <c r="Y6" s="211" t="s">
        <v>591</v>
      </c>
      <c r="Z6" s="211" t="s">
        <v>74</v>
      </c>
      <c r="AA6" s="211"/>
      <c r="AB6" s="211"/>
      <c r="AC6" s="211"/>
      <c r="AD6" s="211"/>
      <c r="AE6" s="211" t="s">
        <v>614</v>
      </c>
      <c r="AF6" s="211"/>
      <c r="AG6" s="211" t="s">
        <v>615</v>
      </c>
      <c r="AH6" s="211"/>
      <c r="AI6" s="211"/>
      <c r="AJ6" s="211"/>
      <c r="AK6" s="211" t="s">
        <v>592</v>
      </c>
      <c r="AL6" s="211" t="s">
        <v>302</v>
      </c>
      <c r="AM6" s="211" t="s">
        <v>593</v>
      </c>
      <c r="AN6" s="211" t="s">
        <v>600</v>
      </c>
      <c r="AO6" s="211" t="s">
        <v>601</v>
      </c>
      <c r="AP6" s="211" t="s">
        <v>1007</v>
      </c>
      <c r="AQ6" s="211" t="s">
        <v>329</v>
      </c>
      <c r="AR6" s="211" t="s">
        <v>86</v>
      </c>
      <c r="AS6" s="211" t="s">
        <v>594</v>
      </c>
      <c r="AT6" s="211" t="s">
        <v>596</v>
      </c>
      <c r="AU6" s="211" t="s">
        <v>616</v>
      </c>
      <c r="AV6" s="211" t="s">
        <v>602</v>
      </c>
      <c r="AW6" s="211" t="s">
        <v>96</v>
      </c>
      <c r="AX6" s="211"/>
      <c r="AY6" s="211" t="s">
        <v>117</v>
      </c>
      <c r="AZ6" s="211"/>
      <c r="BA6" s="211"/>
      <c r="BB6" s="211"/>
      <c r="BC6" s="211"/>
      <c r="BD6" s="211" t="s">
        <v>603</v>
      </c>
      <c r="BE6" s="211" t="s">
        <v>604</v>
      </c>
      <c r="BF6" s="211" t="s">
        <v>605</v>
      </c>
      <c r="BG6" s="211" t="s">
        <v>595</v>
      </c>
      <c r="BH6" s="211" t="s">
        <v>393</v>
      </c>
      <c r="BI6" s="211"/>
      <c r="BJ6" s="211"/>
      <c r="BK6" s="211"/>
      <c r="BL6" s="211" t="s">
        <v>617</v>
      </c>
      <c r="BM6" s="211" t="s">
        <v>580</v>
      </c>
      <c r="BN6" s="211" t="s">
        <v>618</v>
      </c>
      <c r="BO6" s="211"/>
      <c r="BP6" s="211" t="s">
        <v>606</v>
      </c>
      <c r="BQ6" s="211" t="s">
        <v>558</v>
      </c>
      <c r="BR6" s="63" t="s">
        <v>1008</v>
      </c>
    </row>
    <row r="7" spans="1:70" x14ac:dyDescent="0.35">
      <c r="A7" s="1"/>
      <c r="B7" s="211"/>
      <c r="C7" s="63" t="s">
        <v>1009</v>
      </c>
      <c r="D7" s="63" t="s">
        <v>1010</v>
      </c>
      <c r="E7" s="63" t="s">
        <v>1011</v>
      </c>
      <c r="F7" s="63" t="s">
        <v>1012</v>
      </c>
      <c r="G7" s="63" t="s">
        <v>1013</v>
      </c>
      <c r="H7" s="63" t="s">
        <v>938</v>
      </c>
      <c r="I7" s="63" t="s">
        <v>939</v>
      </c>
      <c r="J7" s="63" t="s">
        <v>1014</v>
      </c>
      <c r="K7" s="63" t="s">
        <v>937</v>
      </c>
      <c r="L7" s="63" t="s">
        <v>947</v>
      </c>
      <c r="M7" s="63" t="s">
        <v>1015</v>
      </c>
      <c r="N7" s="63" t="s">
        <v>948</v>
      </c>
      <c r="O7" s="63" t="s">
        <v>949</v>
      </c>
      <c r="P7" s="63" t="s">
        <v>1016</v>
      </c>
      <c r="Q7" s="63" t="s">
        <v>954</v>
      </c>
      <c r="R7" s="63" t="s">
        <v>956</v>
      </c>
      <c r="S7" s="63" t="s">
        <v>957</v>
      </c>
      <c r="T7" s="63" t="s">
        <v>1017</v>
      </c>
      <c r="U7" s="63" t="s">
        <v>962</v>
      </c>
      <c r="V7" s="63" t="s">
        <v>963</v>
      </c>
      <c r="W7" s="63" t="s">
        <v>937</v>
      </c>
      <c r="X7" s="63" t="s">
        <v>937</v>
      </c>
      <c r="Y7" s="63" t="s">
        <v>937</v>
      </c>
      <c r="Z7" s="63" t="s">
        <v>937</v>
      </c>
      <c r="AA7" s="63" t="s">
        <v>937</v>
      </c>
      <c r="AB7" s="63" t="s">
        <v>937</v>
      </c>
      <c r="AC7" s="63" t="s">
        <v>937</v>
      </c>
      <c r="AD7" s="63" t="s">
        <v>937</v>
      </c>
      <c r="AE7" s="63" t="s">
        <v>965</v>
      </c>
      <c r="AF7" s="63" t="s">
        <v>966</v>
      </c>
      <c r="AG7" s="63" t="s">
        <v>1018</v>
      </c>
      <c r="AH7" s="63" t="s">
        <v>1019</v>
      </c>
      <c r="AI7" s="63" t="s">
        <v>1020</v>
      </c>
      <c r="AJ7" s="63" t="s">
        <v>970</v>
      </c>
      <c r="AK7" s="63" t="s">
        <v>937</v>
      </c>
      <c r="AL7" s="63" t="s">
        <v>937</v>
      </c>
      <c r="AM7" s="63" t="s">
        <v>937</v>
      </c>
      <c r="AN7" s="63" t="s">
        <v>1021</v>
      </c>
      <c r="AO7" s="63" t="s">
        <v>973</v>
      </c>
      <c r="AP7" s="63" t="s">
        <v>1022</v>
      </c>
      <c r="AQ7" s="63" t="s">
        <v>937</v>
      </c>
      <c r="AR7" s="63" t="s">
        <v>937</v>
      </c>
      <c r="AS7" s="63" t="s">
        <v>937</v>
      </c>
      <c r="AT7" s="63" t="s">
        <v>980</v>
      </c>
      <c r="AU7" s="63" t="s">
        <v>937</v>
      </c>
      <c r="AV7" s="63" t="s">
        <v>937</v>
      </c>
      <c r="AW7" s="63" t="s">
        <v>1023</v>
      </c>
      <c r="AX7" s="63" t="s">
        <v>1024</v>
      </c>
      <c r="AY7" s="63" t="s">
        <v>937</v>
      </c>
      <c r="AZ7" s="63" t="s">
        <v>937</v>
      </c>
      <c r="BA7" s="63" t="s">
        <v>937</v>
      </c>
      <c r="BB7" s="63" t="s">
        <v>937</v>
      </c>
      <c r="BC7" s="63" t="s">
        <v>987</v>
      </c>
      <c r="BD7" s="63" t="s">
        <v>937</v>
      </c>
      <c r="BE7" s="63" t="s">
        <v>937</v>
      </c>
      <c r="BF7" s="63" t="s">
        <v>937</v>
      </c>
      <c r="BG7" s="63" t="s">
        <v>1025</v>
      </c>
      <c r="BH7" s="63" t="s">
        <v>1026</v>
      </c>
      <c r="BI7" s="63" t="s">
        <v>1027</v>
      </c>
      <c r="BJ7" s="63" t="s">
        <v>394</v>
      </c>
      <c r="BK7" s="63" t="s">
        <v>1028</v>
      </c>
      <c r="BL7" s="63" t="s">
        <v>937</v>
      </c>
      <c r="BM7" s="63" t="s">
        <v>1029</v>
      </c>
      <c r="BN7" s="63" t="s">
        <v>996</v>
      </c>
      <c r="BO7" s="63" t="s">
        <v>1030</v>
      </c>
      <c r="BP7" s="63" t="s">
        <v>937</v>
      </c>
      <c r="BQ7" s="63" t="s">
        <v>1005</v>
      </c>
      <c r="BR7" s="63" t="s">
        <v>773</v>
      </c>
    </row>
    <row r="8" spans="1:70" x14ac:dyDescent="0.35">
      <c r="A8" s="1"/>
      <c r="B8" s="50" t="s">
        <v>1031</v>
      </c>
      <c r="C8" s="64">
        <v>15</v>
      </c>
      <c r="D8" s="64">
        <v>13</v>
      </c>
      <c r="E8" s="64">
        <v>9.1</v>
      </c>
      <c r="F8" s="64"/>
      <c r="G8" s="64">
        <v>12.7</v>
      </c>
      <c r="H8" s="64">
        <v>2.2999999999999998</v>
      </c>
      <c r="I8" s="64"/>
      <c r="J8" s="64">
        <v>9.3000000000000007</v>
      </c>
      <c r="K8" s="64"/>
      <c r="L8" s="64">
        <v>11.8</v>
      </c>
      <c r="M8" s="64"/>
      <c r="N8" s="64">
        <v>13.6</v>
      </c>
      <c r="O8" s="64">
        <v>18.899999999999999</v>
      </c>
      <c r="P8" s="64">
        <v>8.8000000000000007</v>
      </c>
      <c r="Q8" s="64">
        <v>3</v>
      </c>
      <c r="R8" s="64">
        <v>4.0999999999999996</v>
      </c>
      <c r="S8" s="64">
        <v>20</v>
      </c>
      <c r="T8" s="64"/>
      <c r="U8" s="64">
        <v>20</v>
      </c>
      <c r="V8" s="64">
        <v>18.7</v>
      </c>
      <c r="W8" s="64">
        <v>14.2</v>
      </c>
      <c r="X8" s="64">
        <v>31.1</v>
      </c>
      <c r="Y8" s="64">
        <v>54.6</v>
      </c>
      <c r="Z8" s="64">
        <v>53.3</v>
      </c>
      <c r="AA8" s="64">
        <v>76</v>
      </c>
      <c r="AB8" s="64"/>
      <c r="AC8" s="64">
        <v>6.7</v>
      </c>
      <c r="AD8" s="64">
        <v>2.5</v>
      </c>
      <c r="AE8" s="64">
        <v>21</v>
      </c>
      <c r="AF8" s="64">
        <v>7</v>
      </c>
      <c r="AG8" s="64">
        <v>20.399999999999999</v>
      </c>
      <c r="AH8" s="64">
        <v>20.399999999999999</v>
      </c>
      <c r="AI8" s="64">
        <v>20</v>
      </c>
      <c r="AJ8" s="64">
        <v>7.2</v>
      </c>
      <c r="AK8" s="64"/>
      <c r="AL8" s="64"/>
      <c r="AM8" s="64">
        <v>1</v>
      </c>
      <c r="AN8" s="64">
        <v>3.6</v>
      </c>
      <c r="AO8" s="64">
        <v>18.600000000000001</v>
      </c>
      <c r="AP8" s="64"/>
      <c r="AQ8" s="64"/>
      <c r="AR8" s="64"/>
      <c r="AS8" s="64"/>
      <c r="AT8" s="64">
        <v>3.5</v>
      </c>
      <c r="AU8" s="64"/>
      <c r="AV8" s="64"/>
      <c r="AW8" s="64">
        <v>5.4</v>
      </c>
      <c r="AX8" s="64">
        <v>9.9</v>
      </c>
      <c r="AY8" s="64">
        <v>23.9</v>
      </c>
      <c r="AZ8" s="64"/>
      <c r="BA8" s="64">
        <v>32.4</v>
      </c>
      <c r="BB8" s="64"/>
      <c r="BC8" s="64">
        <v>0.6</v>
      </c>
      <c r="BD8" s="64"/>
      <c r="BE8" s="64">
        <v>14.8</v>
      </c>
      <c r="BF8" s="64">
        <v>50.2</v>
      </c>
      <c r="BG8" s="64">
        <v>20</v>
      </c>
      <c r="BH8" s="64">
        <v>2.8</v>
      </c>
      <c r="BI8" s="64">
        <v>1.1000000000000001</v>
      </c>
      <c r="BJ8" s="64">
        <v>1.1000000000000001</v>
      </c>
      <c r="BK8" s="64">
        <v>2.4</v>
      </c>
      <c r="BL8" s="64"/>
      <c r="BM8" s="64">
        <v>1.1000000000000001</v>
      </c>
      <c r="BN8" s="64">
        <v>20.2</v>
      </c>
      <c r="BO8" s="64">
        <v>6.4</v>
      </c>
      <c r="BP8" s="64"/>
      <c r="BQ8" s="64">
        <v>20.7</v>
      </c>
      <c r="BR8" s="65">
        <v>754.4</v>
      </c>
    </row>
    <row r="9" spans="1:70" x14ac:dyDescent="0.35">
      <c r="A9" s="1"/>
      <c r="B9" s="54" t="s">
        <v>1032</v>
      </c>
      <c r="C9" s="66">
        <v>15</v>
      </c>
      <c r="D9" s="66">
        <v>13</v>
      </c>
      <c r="E9" s="66">
        <v>8.6</v>
      </c>
      <c r="F9" s="66"/>
      <c r="G9" s="66">
        <v>10.8</v>
      </c>
      <c r="H9" s="66">
        <v>2.2999999999999998</v>
      </c>
      <c r="I9" s="66"/>
      <c r="J9" s="66">
        <v>8.6</v>
      </c>
      <c r="K9" s="66"/>
      <c r="L9" s="66">
        <v>11.8</v>
      </c>
      <c r="M9" s="66"/>
      <c r="N9" s="66">
        <v>13.4</v>
      </c>
      <c r="O9" s="66">
        <v>18.8</v>
      </c>
      <c r="P9" s="66">
        <v>8.8000000000000007</v>
      </c>
      <c r="Q9" s="66">
        <v>2.9</v>
      </c>
      <c r="R9" s="66">
        <v>4.0999999999999996</v>
      </c>
      <c r="S9" s="66">
        <v>20</v>
      </c>
      <c r="T9" s="66"/>
      <c r="U9" s="66">
        <v>20</v>
      </c>
      <c r="V9" s="66">
        <v>18.7</v>
      </c>
      <c r="W9" s="66">
        <v>12.5</v>
      </c>
      <c r="X9" s="66">
        <v>27</v>
      </c>
      <c r="Y9" s="66">
        <v>61.7</v>
      </c>
      <c r="Z9" s="66">
        <v>64.599999999999994</v>
      </c>
      <c r="AA9" s="66">
        <v>80.5</v>
      </c>
      <c r="AB9" s="66"/>
      <c r="AC9" s="66">
        <v>7.6</v>
      </c>
      <c r="AD9" s="66">
        <v>3.4</v>
      </c>
      <c r="AE9" s="66">
        <v>21</v>
      </c>
      <c r="AF9" s="66">
        <v>7</v>
      </c>
      <c r="AG9" s="66">
        <v>20.399999999999999</v>
      </c>
      <c r="AH9" s="66">
        <v>20.399999999999999</v>
      </c>
      <c r="AI9" s="66">
        <v>20</v>
      </c>
      <c r="AJ9" s="66">
        <v>7.2</v>
      </c>
      <c r="AK9" s="66"/>
      <c r="AL9" s="66">
        <v>0.4</v>
      </c>
      <c r="AM9" s="66">
        <v>1.9</v>
      </c>
      <c r="AN9" s="66">
        <v>3.6</v>
      </c>
      <c r="AO9" s="66">
        <v>18.600000000000001</v>
      </c>
      <c r="AP9" s="66"/>
      <c r="AQ9" s="66"/>
      <c r="AR9" s="66"/>
      <c r="AS9" s="66"/>
      <c r="AT9" s="66">
        <v>3.5</v>
      </c>
      <c r="AU9" s="66"/>
      <c r="AV9" s="66"/>
      <c r="AW9" s="66">
        <v>5.4</v>
      </c>
      <c r="AX9" s="66">
        <v>9.9</v>
      </c>
      <c r="AY9" s="66">
        <v>47.6</v>
      </c>
      <c r="AZ9" s="66"/>
      <c r="BA9" s="66">
        <v>43.7</v>
      </c>
      <c r="BB9" s="66"/>
      <c r="BC9" s="66">
        <v>0.6</v>
      </c>
      <c r="BD9" s="66"/>
      <c r="BE9" s="66">
        <v>19.3</v>
      </c>
      <c r="BF9" s="66">
        <v>59</v>
      </c>
      <c r="BG9" s="66">
        <v>20</v>
      </c>
      <c r="BH9" s="66">
        <v>2.8</v>
      </c>
      <c r="BI9" s="66">
        <v>1.1000000000000001</v>
      </c>
      <c r="BJ9" s="66">
        <v>1.1000000000000001</v>
      </c>
      <c r="BK9" s="66">
        <v>2.4</v>
      </c>
      <c r="BL9" s="66"/>
      <c r="BM9" s="66">
        <v>1.1000000000000001</v>
      </c>
      <c r="BN9" s="66">
        <v>20</v>
      </c>
      <c r="BO9" s="66">
        <v>6.4</v>
      </c>
      <c r="BP9" s="66"/>
      <c r="BQ9" s="66">
        <v>20.7</v>
      </c>
      <c r="BR9" s="67">
        <v>819.2</v>
      </c>
    </row>
    <row r="10" spans="1:70" x14ac:dyDescent="0.35">
      <c r="A10" s="1"/>
      <c r="B10" s="54" t="s">
        <v>1033</v>
      </c>
      <c r="C10" s="66">
        <v>15.1</v>
      </c>
      <c r="D10" s="66">
        <v>13.1</v>
      </c>
      <c r="E10" s="66">
        <v>8.6999999999999993</v>
      </c>
      <c r="F10" s="66"/>
      <c r="G10" s="66">
        <v>11.1</v>
      </c>
      <c r="H10" s="66">
        <v>2.2999999999999998</v>
      </c>
      <c r="I10" s="66"/>
      <c r="J10" s="66">
        <v>9.5</v>
      </c>
      <c r="K10" s="66"/>
      <c r="L10" s="66">
        <v>11.8</v>
      </c>
      <c r="M10" s="66"/>
      <c r="N10" s="66">
        <v>13.5</v>
      </c>
      <c r="O10" s="66">
        <v>19</v>
      </c>
      <c r="P10" s="66">
        <v>8.8000000000000007</v>
      </c>
      <c r="Q10" s="66">
        <v>3</v>
      </c>
      <c r="R10" s="66">
        <v>4.4000000000000004</v>
      </c>
      <c r="S10" s="66">
        <v>19.8</v>
      </c>
      <c r="T10" s="66"/>
      <c r="U10" s="66">
        <v>20</v>
      </c>
      <c r="V10" s="66">
        <v>18.7</v>
      </c>
      <c r="W10" s="66">
        <v>13.1</v>
      </c>
      <c r="X10" s="66">
        <v>22.5</v>
      </c>
      <c r="Y10" s="66">
        <v>62.4</v>
      </c>
      <c r="Z10" s="66">
        <v>61.7</v>
      </c>
      <c r="AA10" s="66">
        <v>85.2</v>
      </c>
      <c r="AB10" s="66"/>
      <c r="AC10" s="66">
        <v>5.7</v>
      </c>
      <c r="AD10" s="66">
        <v>3.1</v>
      </c>
      <c r="AE10" s="66">
        <v>21</v>
      </c>
      <c r="AF10" s="66">
        <v>7</v>
      </c>
      <c r="AG10" s="66">
        <v>20.399999999999999</v>
      </c>
      <c r="AH10" s="66">
        <v>20.399999999999999</v>
      </c>
      <c r="AI10" s="66">
        <v>20</v>
      </c>
      <c r="AJ10" s="66">
        <v>7.2</v>
      </c>
      <c r="AK10" s="66"/>
      <c r="AL10" s="66">
        <v>0.5</v>
      </c>
      <c r="AM10" s="66">
        <v>1.6</v>
      </c>
      <c r="AN10" s="66">
        <v>3.6</v>
      </c>
      <c r="AO10" s="66">
        <v>18.600000000000001</v>
      </c>
      <c r="AP10" s="66"/>
      <c r="AQ10" s="66"/>
      <c r="AR10" s="66"/>
      <c r="AS10" s="66"/>
      <c r="AT10" s="66">
        <v>3.5</v>
      </c>
      <c r="AU10" s="66"/>
      <c r="AV10" s="66"/>
      <c r="AW10" s="66">
        <v>5.2</v>
      </c>
      <c r="AX10" s="66">
        <v>10</v>
      </c>
      <c r="AY10" s="66">
        <v>58.9</v>
      </c>
      <c r="AZ10" s="66"/>
      <c r="BA10" s="66">
        <v>63.6</v>
      </c>
      <c r="BB10" s="66"/>
      <c r="BC10" s="66">
        <v>0.6</v>
      </c>
      <c r="BD10" s="66"/>
      <c r="BE10" s="66">
        <v>17.8</v>
      </c>
      <c r="BF10" s="66">
        <v>50.4</v>
      </c>
      <c r="BG10" s="66">
        <v>20</v>
      </c>
      <c r="BH10" s="66">
        <v>2.8</v>
      </c>
      <c r="BI10" s="66">
        <v>1.1000000000000001</v>
      </c>
      <c r="BJ10" s="66">
        <v>1.1000000000000001</v>
      </c>
      <c r="BK10" s="66">
        <v>2.4</v>
      </c>
      <c r="BL10" s="66"/>
      <c r="BM10" s="66">
        <v>1.1000000000000001</v>
      </c>
      <c r="BN10" s="66">
        <v>19.8</v>
      </c>
      <c r="BO10" s="66">
        <v>6.4</v>
      </c>
      <c r="BP10" s="66"/>
      <c r="BQ10" s="66">
        <v>20.7</v>
      </c>
      <c r="BR10" s="67">
        <v>838.2</v>
      </c>
    </row>
    <row r="11" spans="1:70" x14ac:dyDescent="0.35">
      <c r="A11" s="1"/>
      <c r="B11" s="54" t="s">
        <v>1034</v>
      </c>
      <c r="C11" s="66">
        <v>14.6</v>
      </c>
      <c r="D11" s="66">
        <v>13.1</v>
      </c>
      <c r="E11" s="66">
        <v>6.9</v>
      </c>
      <c r="F11" s="66"/>
      <c r="G11" s="66">
        <v>11.5</v>
      </c>
      <c r="H11" s="66">
        <v>2.2999999999999998</v>
      </c>
      <c r="I11" s="66"/>
      <c r="J11" s="66">
        <v>8.8000000000000007</v>
      </c>
      <c r="K11" s="66"/>
      <c r="L11" s="66">
        <v>11.8</v>
      </c>
      <c r="M11" s="66"/>
      <c r="N11" s="66">
        <v>13.8</v>
      </c>
      <c r="O11" s="66">
        <v>18.100000000000001</v>
      </c>
      <c r="P11" s="66">
        <v>8.8000000000000007</v>
      </c>
      <c r="Q11" s="66">
        <v>3.3</v>
      </c>
      <c r="R11" s="66">
        <v>4.4000000000000004</v>
      </c>
      <c r="S11" s="66">
        <v>20</v>
      </c>
      <c r="T11" s="66"/>
      <c r="U11" s="66">
        <v>20</v>
      </c>
      <c r="V11" s="66">
        <v>18.7</v>
      </c>
      <c r="W11" s="66">
        <v>15.4</v>
      </c>
      <c r="X11" s="66">
        <v>24.5</v>
      </c>
      <c r="Y11" s="66">
        <v>66.5</v>
      </c>
      <c r="Z11" s="66">
        <v>67</v>
      </c>
      <c r="AA11" s="66">
        <v>85.5</v>
      </c>
      <c r="AB11" s="66"/>
      <c r="AC11" s="66">
        <v>5.4</v>
      </c>
      <c r="AD11" s="66">
        <v>2.4</v>
      </c>
      <c r="AE11" s="66">
        <v>20.9</v>
      </c>
      <c r="AF11" s="66">
        <v>7</v>
      </c>
      <c r="AG11" s="66">
        <v>20.399999999999999</v>
      </c>
      <c r="AH11" s="66">
        <v>20.399999999999999</v>
      </c>
      <c r="AI11" s="66">
        <v>20</v>
      </c>
      <c r="AJ11" s="66">
        <v>7.3</v>
      </c>
      <c r="AK11" s="66"/>
      <c r="AL11" s="66">
        <v>0.8</v>
      </c>
      <c r="AM11" s="66">
        <v>1.8</v>
      </c>
      <c r="AN11" s="66">
        <v>3.6</v>
      </c>
      <c r="AO11" s="66">
        <v>18.600000000000001</v>
      </c>
      <c r="AP11" s="66"/>
      <c r="AQ11" s="66"/>
      <c r="AR11" s="66"/>
      <c r="AS11" s="66"/>
      <c r="AT11" s="66">
        <v>3.5</v>
      </c>
      <c r="AU11" s="66"/>
      <c r="AV11" s="66"/>
      <c r="AW11" s="66">
        <v>5.3</v>
      </c>
      <c r="AX11" s="66">
        <v>9.9</v>
      </c>
      <c r="AY11" s="66">
        <v>53.2</v>
      </c>
      <c r="AZ11" s="66"/>
      <c r="BA11" s="66">
        <v>64.2</v>
      </c>
      <c r="BB11" s="66"/>
      <c r="BC11" s="66">
        <v>0.6</v>
      </c>
      <c r="BD11" s="66"/>
      <c r="BE11" s="66">
        <v>20</v>
      </c>
      <c r="BF11" s="66">
        <v>63</v>
      </c>
      <c r="BG11" s="66">
        <v>20</v>
      </c>
      <c r="BH11" s="66">
        <v>2.8</v>
      </c>
      <c r="BI11" s="66">
        <v>1.1000000000000001</v>
      </c>
      <c r="BJ11" s="66">
        <v>1.1000000000000001</v>
      </c>
      <c r="BK11" s="66">
        <v>2.4</v>
      </c>
      <c r="BL11" s="66"/>
      <c r="BM11" s="66">
        <v>1.1000000000000001</v>
      </c>
      <c r="BN11" s="66">
        <v>20</v>
      </c>
      <c r="BO11" s="66">
        <v>6.4</v>
      </c>
      <c r="BP11" s="66"/>
      <c r="BQ11" s="66">
        <v>20.7</v>
      </c>
      <c r="BR11" s="67">
        <v>858.9</v>
      </c>
    </row>
    <row r="12" spans="1:70" x14ac:dyDescent="0.35">
      <c r="A12" s="1"/>
      <c r="B12" s="54" t="s">
        <v>1035</v>
      </c>
      <c r="C12" s="66">
        <v>14.5</v>
      </c>
      <c r="D12" s="66">
        <v>13</v>
      </c>
      <c r="E12" s="66">
        <v>7.1</v>
      </c>
      <c r="F12" s="66"/>
      <c r="G12" s="66">
        <v>11.5</v>
      </c>
      <c r="H12" s="66">
        <v>2.5</v>
      </c>
      <c r="I12" s="66"/>
      <c r="J12" s="66">
        <v>9.4</v>
      </c>
      <c r="K12" s="66"/>
      <c r="L12" s="66">
        <v>11.8</v>
      </c>
      <c r="M12" s="66"/>
      <c r="N12" s="66">
        <v>13.5</v>
      </c>
      <c r="O12" s="66">
        <v>17.899999999999999</v>
      </c>
      <c r="P12" s="66">
        <v>8.8000000000000007</v>
      </c>
      <c r="Q12" s="66">
        <v>3.3</v>
      </c>
      <c r="R12" s="66">
        <v>4.4000000000000004</v>
      </c>
      <c r="S12" s="66">
        <v>19.899999999999999</v>
      </c>
      <c r="T12" s="66"/>
      <c r="U12" s="66">
        <v>20</v>
      </c>
      <c r="V12" s="66">
        <v>18.7</v>
      </c>
      <c r="W12" s="66">
        <v>17.100000000000001</v>
      </c>
      <c r="X12" s="66">
        <v>28.7</v>
      </c>
      <c r="Y12" s="66">
        <v>75.8</v>
      </c>
      <c r="Z12" s="66">
        <v>68.099999999999994</v>
      </c>
      <c r="AA12" s="66">
        <v>83.8</v>
      </c>
      <c r="AB12" s="66"/>
      <c r="AC12" s="66">
        <v>4.7</v>
      </c>
      <c r="AD12" s="66">
        <v>3</v>
      </c>
      <c r="AE12" s="66">
        <v>20.5</v>
      </c>
      <c r="AF12" s="66">
        <v>7</v>
      </c>
      <c r="AG12" s="66">
        <v>20.399999999999999</v>
      </c>
      <c r="AH12" s="66">
        <v>20.399999999999999</v>
      </c>
      <c r="AI12" s="66">
        <v>20</v>
      </c>
      <c r="AJ12" s="66">
        <v>6.8</v>
      </c>
      <c r="AK12" s="66"/>
      <c r="AL12" s="66">
        <v>0.2</v>
      </c>
      <c r="AM12" s="66">
        <v>0.8</v>
      </c>
      <c r="AN12" s="66">
        <v>3.6</v>
      </c>
      <c r="AO12" s="66">
        <v>18.600000000000001</v>
      </c>
      <c r="AP12" s="66"/>
      <c r="AQ12" s="66"/>
      <c r="AR12" s="66"/>
      <c r="AS12" s="66"/>
      <c r="AT12" s="66">
        <v>3.5</v>
      </c>
      <c r="AU12" s="66"/>
      <c r="AV12" s="66"/>
      <c r="AW12" s="66">
        <v>5.4</v>
      </c>
      <c r="AX12" s="66">
        <v>9.9</v>
      </c>
      <c r="AY12" s="66">
        <v>57.2</v>
      </c>
      <c r="AZ12" s="66"/>
      <c r="BA12" s="66">
        <v>63.4</v>
      </c>
      <c r="BB12" s="66"/>
      <c r="BC12" s="66">
        <v>0.6</v>
      </c>
      <c r="BD12" s="66"/>
      <c r="BE12" s="66">
        <v>22.8</v>
      </c>
      <c r="BF12" s="66">
        <v>67.3</v>
      </c>
      <c r="BG12" s="66">
        <v>19.899999999999999</v>
      </c>
      <c r="BH12" s="66">
        <v>2.8</v>
      </c>
      <c r="BI12" s="66">
        <v>1.1000000000000001</v>
      </c>
      <c r="BJ12" s="66">
        <v>1.1000000000000001</v>
      </c>
      <c r="BK12" s="66">
        <v>2.4</v>
      </c>
      <c r="BL12" s="66"/>
      <c r="BM12" s="66">
        <v>1.1000000000000001</v>
      </c>
      <c r="BN12" s="66">
        <v>19.899999999999999</v>
      </c>
      <c r="BO12" s="66">
        <v>6.3</v>
      </c>
      <c r="BP12" s="66"/>
      <c r="BQ12" s="66">
        <v>20.6</v>
      </c>
      <c r="BR12" s="67">
        <v>881.1</v>
      </c>
    </row>
    <row r="13" spans="1:70" x14ac:dyDescent="0.35">
      <c r="A13" s="1"/>
      <c r="B13" s="54" t="s">
        <v>1036</v>
      </c>
      <c r="C13" s="66">
        <v>14.3</v>
      </c>
      <c r="D13" s="66">
        <v>13.1</v>
      </c>
      <c r="E13" s="66">
        <v>7.4</v>
      </c>
      <c r="F13" s="66"/>
      <c r="G13" s="66">
        <v>11.4</v>
      </c>
      <c r="H13" s="66">
        <v>2.6</v>
      </c>
      <c r="I13" s="66"/>
      <c r="J13" s="66">
        <v>9.3000000000000007</v>
      </c>
      <c r="K13" s="66"/>
      <c r="L13" s="66">
        <v>11.8</v>
      </c>
      <c r="M13" s="66"/>
      <c r="N13" s="66">
        <v>13.8</v>
      </c>
      <c r="O13" s="66">
        <v>18.100000000000001</v>
      </c>
      <c r="P13" s="66">
        <v>8.6999999999999993</v>
      </c>
      <c r="Q13" s="66">
        <v>3.3</v>
      </c>
      <c r="R13" s="66">
        <v>4.3</v>
      </c>
      <c r="S13" s="66">
        <v>19.8</v>
      </c>
      <c r="T13" s="66"/>
      <c r="U13" s="66">
        <v>20</v>
      </c>
      <c r="V13" s="66">
        <v>18.7</v>
      </c>
      <c r="W13" s="66">
        <v>18.7</v>
      </c>
      <c r="X13" s="66">
        <v>24.1</v>
      </c>
      <c r="Y13" s="66">
        <v>80.3</v>
      </c>
      <c r="Z13" s="66">
        <v>57.7</v>
      </c>
      <c r="AA13" s="66">
        <v>73.599999999999994</v>
      </c>
      <c r="AB13" s="66"/>
      <c r="AC13" s="66">
        <v>6.7</v>
      </c>
      <c r="AD13" s="66">
        <v>2.7</v>
      </c>
      <c r="AE13" s="66">
        <v>20.8</v>
      </c>
      <c r="AF13" s="66">
        <v>6.9</v>
      </c>
      <c r="AG13" s="66">
        <v>20.399999999999999</v>
      </c>
      <c r="AH13" s="66">
        <v>20.399999999999999</v>
      </c>
      <c r="AI13" s="66">
        <v>20</v>
      </c>
      <c r="AJ13" s="66">
        <v>6.8</v>
      </c>
      <c r="AK13" s="66"/>
      <c r="AL13" s="66"/>
      <c r="AM13" s="66">
        <v>0.3</v>
      </c>
      <c r="AN13" s="66">
        <v>3.6</v>
      </c>
      <c r="AO13" s="66">
        <v>18.600000000000001</v>
      </c>
      <c r="AP13" s="66"/>
      <c r="AQ13" s="66"/>
      <c r="AR13" s="66"/>
      <c r="AS13" s="66"/>
      <c r="AT13" s="66">
        <v>3.5</v>
      </c>
      <c r="AU13" s="66"/>
      <c r="AV13" s="66"/>
      <c r="AW13" s="66">
        <v>5.3</v>
      </c>
      <c r="AX13" s="66">
        <v>9.9</v>
      </c>
      <c r="AY13" s="66">
        <v>59.3</v>
      </c>
      <c r="AZ13" s="66"/>
      <c r="BA13" s="66">
        <v>58.4</v>
      </c>
      <c r="BB13" s="66"/>
      <c r="BC13" s="66">
        <v>0.6</v>
      </c>
      <c r="BD13" s="66"/>
      <c r="BE13" s="66">
        <v>21.3</v>
      </c>
      <c r="BF13" s="66">
        <v>68.5</v>
      </c>
      <c r="BG13" s="66">
        <v>19.899999999999999</v>
      </c>
      <c r="BH13" s="66">
        <v>2.8</v>
      </c>
      <c r="BI13" s="66">
        <v>1.1000000000000001</v>
      </c>
      <c r="BJ13" s="66">
        <v>1.1000000000000001</v>
      </c>
      <c r="BK13" s="66">
        <v>2.4</v>
      </c>
      <c r="BL13" s="66"/>
      <c r="BM13" s="66">
        <v>1</v>
      </c>
      <c r="BN13" s="66">
        <v>19.8</v>
      </c>
      <c r="BO13" s="66">
        <v>6.4</v>
      </c>
      <c r="BP13" s="66"/>
      <c r="BQ13" s="66">
        <v>20.9</v>
      </c>
      <c r="BR13" s="67">
        <v>860.4</v>
      </c>
    </row>
    <row r="14" spans="1:70" x14ac:dyDescent="0.35">
      <c r="A14" s="1"/>
      <c r="B14" s="54" t="s">
        <v>1037</v>
      </c>
      <c r="C14" s="66">
        <v>14.3</v>
      </c>
      <c r="D14" s="66">
        <v>13.1</v>
      </c>
      <c r="E14" s="66">
        <v>8</v>
      </c>
      <c r="F14" s="66"/>
      <c r="G14" s="66">
        <v>11.6</v>
      </c>
      <c r="H14" s="66">
        <v>2.6</v>
      </c>
      <c r="I14" s="66"/>
      <c r="J14" s="66">
        <v>9</v>
      </c>
      <c r="K14" s="66"/>
      <c r="L14" s="66">
        <v>11.8</v>
      </c>
      <c r="M14" s="66"/>
      <c r="N14" s="66">
        <v>13.7</v>
      </c>
      <c r="O14" s="66">
        <v>18.100000000000001</v>
      </c>
      <c r="P14" s="66">
        <v>8.5</v>
      </c>
      <c r="Q14" s="66">
        <v>3.3</v>
      </c>
      <c r="R14" s="66">
        <v>4.2</v>
      </c>
      <c r="S14" s="66">
        <v>20</v>
      </c>
      <c r="T14" s="66"/>
      <c r="U14" s="66">
        <v>20</v>
      </c>
      <c r="V14" s="66">
        <v>18.7</v>
      </c>
      <c r="W14" s="66">
        <v>17.5</v>
      </c>
      <c r="X14" s="66">
        <v>20.2</v>
      </c>
      <c r="Y14" s="66">
        <v>85.2</v>
      </c>
      <c r="Z14" s="66">
        <v>59.5</v>
      </c>
      <c r="AA14" s="66">
        <v>83.5</v>
      </c>
      <c r="AB14" s="66"/>
      <c r="AC14" s="66">
        <v>5.3</v>
      </c>
      <c r="AD14" s="66">
        <v>2.8</v>
      </c>
      <c r="AE14" s="66">
        <v>20.9</v>
      </c>
      <c r="AF14" s="66">
        <v>6.8</v>
      </c>
      <c r="AG14" s="66">
        <v>20.399999999999999</v>
      </c>
      <c r="AH14" s="66">
        <v>20.399999999999999</v>
      </c>
      <c r="AI14" s="66">
        <v>20</v>
      </c>
      <c r="AJ14" s="66">
        <v>6.8</v>
      </c>
      <c r="AK14" s="66"/>
      <c r="AL14" s="66">
        <v>0.1</v>
      </c>
      <c r="AM14" s="66">
        <v>0.5</v>
      </c>
      <c r="AN14" s="66">
        <v>3.6</v>
      </c>
      <c r="AO14" s="66">
        <v>18.600000000000001</v>
      </c>
      <c r="AP14" s="66"/>
      <c r="AQ14" s="66"/>
      <c r="AR14" s="66"/>
      <c r="AS14" s="66"/>
      <c r="AT14" s="66">
        <v>3.5</v>
      </c>
      <c r="AU14" s="66"/>
      <c r="AV14" s="66"/>
      <c r="AW14" s="66">
        <v>5.5</v>
      </c>
      <c r="AX14" s="66">
        <v>9.9</v>
      </c>
      <c r="AY14" s="66">
        <v>58.3</v>
      </c>
      <c r="AZ14" s="66"/>
      <c r="BA14" s="66">
        <v>55.6</v>
      </c>
      <c r="BB14" s="66"/>
      <c r="BC14" s="66">
        <v>0.6</v>
      </c>
      <c r="BD14" s="66"/>
      <c r="BE14" s="66">
        <v>23</v>
      </c>
      <c r="BF14" s="66">
        <v>63.9</v>
      </c>
      <c r="BG14" s="66">
        <v>19.8</v>
      </c>
      <c r="BH14" s="66">
        <v>2.8</v>
      </c>
      <c r="BI14" s="66">
        <v>1.1000000000000001</v>
      </c>
      <c r="BJ14" s="66">
        <v>1.1000000000000001</v>
      </c>
      <c r="BK14" s="66">
        <v>2.4</v>
      </c>
      <c r="BL14" s="66"/>
      <c r="BM14" s="66">
        <v>1</v>
      </c>
      <c r="BN14" s="66">
        <v>20.100000000000001</v>
      </c>
      <c r="BO14" s="66">
        <v>6.3</v>
      </c>
      <c r="BP14" s="66"/>
      <c r="BQ14" s="66">
        <v>20.7</v>
      </c>
      <c r="BR14" s="67">
        <v>864.6</v>
      </c>
    </row>
    <row r="15" spans="1:70" x14ac:dyDescent="0.35">
      <c r="A15" s="1"/>
      <c r="B15" s="56" t="s">
        <v>1038</v>
      </c>
      <c r="C15" s="68">
        <v>14.6</v>
      </c>
      <c r="D15" s="68">
        <v>13</v>
      </c>
      <c r="E15" s="68">
        <v>8.8000000000000007</v>
      </c>
      <c r="F15" s="68"/>
      <c r="G15" s="68">
        <v>11.6</v>
      </c>
      <c r="H15" s="68">
        <v>2.6</v>
      </c>
      <c r="I15" s="68"/>
      <c r="J15" s="68">
        <v>8.6999999999999993</v>
      </c>
      <c r="K15" s="68"/>
      <c r="L15" s="68">
        <v>11.8</v>
      </c>
      <c r="M15" s="68"/>
      <c r="N15" s="68">
        <v>13.7</v>
      </c>
      <c r="O15" s="68">
        <v>18.2</v>
      </c>
      <c r="P15" s="68">
        <v>8.4</v>
      </c>
      <c r="Q15" s="68">
        <v>3.3</v>
      </c>
      <c r="R15" s="68">
        <v>4.2</v>
      </c>
      <c r="S15" s="68">
        <v>20</v>
      </c>
      <c r="T15" s="68"/>
      <c r="U15" s="68">
        <v>20</v>
      </c>
      <c r="V15" s="68">
        <v>18.7</v>
      </c>
      <c r="W15" s="68">
        <v>12.1</v>
      </c>
      <c r="X15" s="68">
        <v>23</v>
      </c>
      <c r="Y15" s="68">
        <v>80.8</v>
      </c>
      <c r="Z15" s="68">
        <v>58.2</v>
      </c>
      <c r="AA15" s="68">
        <v>89.2</v>
      </c>
      <c r="AB15" s="68"/>
      <c r="AC15" s="68">
        <v>4.4000000000000004</v>
      </c>
      <c r="AD15" s="68">
        <v>2.2000000000000002</v>
      </c>
      <c r="AE15" s="68">
        <v>20.9</v>
      </c>
      <c r="AF15" s="68">
        <v>6.8</v>
      </c>
      <c r="AG15" s="68">
        <v>20.399999999999999</v>
      </c>
      <c r="AH15" s="68">
        <v>20.399999999999999</v>
      </c>
      <c r="AI15" s="68">
        <v>20</v>
      </c>
      <c r="AJ15" s="68">
        <v>6.8</v>
      </c>
      <c r="AK15" s="68"/>
      <c r="AL15" s="68">
        <v>0.1</v>
      </c>
      <c r="AM15" s="68">
        <v>1.1000000000000001</v>
      </c>
      <c r="AN15" s="68">
        <v>3.6</v>
      </c>
      <c r="AO15" s="68">
        <v>18.600000000000001</v>
      </c>
      <c r="AP15" s="68"/>
      <c r="AQ15" s="68"/>
      <c r="AR15" s="68"/>
      <c r="AS15" s="68"/>
      <c r="AT15" s="68">
        <v>3.5</v>
      </c>
      <c r="AU15" s="68"/>
      <c r="AV15" s="68"/>
      <c r="AW15" s="68">
        <v>5.5</v>
      </c>
      <c r="AX15" s="68">
        <v>9.9</v>
      </c>
      <c r="AY15" s="68">
        <v>53.4</v>
      </c>
      <c r="AZ15" s="68"/>
      <c r="BA15" s="68">
        <v>57.8</v>
      </c>
      <c r="BB15" s="68"/>
      <c r="BC15" s="68">
        <v>0.6</v>
      </c>
      <c r="BD15" s="68"/>
      <c r="BE15" s="68">
        <v>21.8</v>
      </c>
      <c r="BF15" s="68">
        <v>61.1</v>
      </c>
      <c r="BG15" s="68">
        <v>19.8</v>
      </c>
      <c r="BH15" s="68">
        <v>2.8</v>
      </c>
      <c r="BI15" s="68">
        <v>1.1000000000000001</v>
      </c>
      <c r="BJ15" s="68">
        <v>1.1000000000000001</v>
      </c>
      <c r="BK15" s="68">
        <v>2.4</v>
      </c>
      <c r="BL15" s="68"/>
      <c r="BM15" s="68">
        <v>1</v>
      </c>
      <c r="BN15" s="68">
        <v>20</v>
      </c>
      <c r="BO15" s="68">
        <v>6.3</v>
      </c>
      <c r="BP15" s="68"/>
      <c r="BQ15" s="68">
        <v>20.7</v>
      </c>
      <c r="BR15" s="69">
        <v>855</v>
      </c>
    </row>
    <row r="16" spans="1:70" x14ac:dyDescent="0.35">
      <c r="A16" s="1"/>
      <c r="B16" s="50" t="s">
        <v>1039</v>
      </c>
      <c r="C16" s="64">
        <v>14.7</v>
      </c>
      <c r="D16" s="64">
        <v>13</v>
      </c>
      <c r="E16" s="64">
        <v>6</v>
      </c>
      <c r="F16" s="64"/>
      <c r="G16" s="64">
        <v>11.4</v>
      </c>
      <c r="H16" s="64">
        <v>2.6</v>
      </c>
      <c r="I16" s="64"/>
      <c r="J16" s="64">
        <v>9.1</v>
      </c>
      <c r="K16" s="64"/>
      <c r="L16" s="64">
        <v>11.8</v>
      </c>
      <c r="M16" s="64"/>
      <c r="N16" s="64">
        <v>12.8</v>
      </c>
      <c r="O16" s="64">
        <v>18</v>
      </c>
      <c r="P16" s="64">
        <v>8.4</v>
      </c>
      <c r="Q16" s="64">
        <v>3.3</v>
      </c>
      <c r="R16" s="64">
        <v>4.0999999999999996</v>
      </c>
      <c r="S16" s="64">
        <v>19.899999999999999</v>
      </c>
      <c r="T16" s="64"/>
      <c r="U16" s="64">
        <v>20</v>
      </c>
      <c r="V16" s="64">
        <v>18.7</v>
      </c>
      <c r="W16" s="64">
        <v>10.3</v>
      </c>
      <c r="X16" s="64">
        <v>21.6</v>
      </c>
      <c r="Y16" s="64">
        <v>74.599999999999994</v>
      </c>
      <c r="Z16" s="64">
        <v>49.4</v>
      </c>
      <c r="AA16" s="64">
        <v>86.2</v>
      </c>
      <c r="AB16" s="64"/>
      <c r="AC16" s="64">
        <v>3.6</v>
      </c>
      <c r="AD16" s="64">
        <v>1.7</v>
      </c>
      <c r="AE16" s="64">
        <v>20.9</v>
      </c>
      <c r="AF16" s="64">
        <v>6.8</v>
      </c>
      <c r="AG16" s="64">
        <v>20.399999999999999</v>
      </c>
      <c r="AH16" s="64">
        <v>20.399999999999999</v>
      </c>
      <c r="AI16" s="64">
        <v>20</v>
      </c>
      <c r="AJ16" s="64">
        <v>6.8</v>
      </c>
      <c r="AK16" s="64"/>
      <c r="AL16" s="64">
        <v>0.9</v>
      </c>
      <c r="AM16" s="64">
        <v>2.5</v>
      </c>
      <c r="AN16" s="64">
        <v>3.6</v>
      </c>
      <c r="AO16" s="64">
        <v>18.600000000000001</v>
      </c>
      <c r="AP16" s="64"/>
      <c r="AQ16" s="64"/>
      <c r="AR16" s="64"/>
      <c r="AS16" s="64"/>
      <c r="AT16" s="64">
        <v>3.5</v>
      </c>
      <c r="AU16" s="64"/>
      <c r="AV16" s="64"/>
      <c r="AW16" s="64">
        <v>5.5</v>
      </c>
      <c r="AX16" s="64">
        <v>9.9</v>
      </c>
      <c r="AY16" s="64">
        <v>72.8</v>
      </c>
      <c r="AZ16" s="64"/>
      <c r="BA16" s="64">
        <v>73.599999999999994</v>
      </c>
      <c r="BB16" s="64"/>
      <c r="BC16" s="64">
        <v>0.6</v>
      </c>
      <c r="BD16" s="64"/>
      <c r="BE16" s="64">
        <v>20</v>
      </c>
      <c r="BF16" s="64">
        <v>54.2</v>
      </c>
      <c r="BG16" s="64">
        <v>19.7</v>
      </c>
      <c r="BH16" s="64">
        <v>2.8</v>
      </c>
      <c r="BI16" s="64">
        <v>1.1000000000000001</v>
      </c>
      <c r="BJ16" s="64">
        <v>1.1000000000000001</v>
      </c>
      <c r="BK16" s="64">
        <v>2.4</v>
      </c>
      <c r="BL16" s="64"/>
      <c r="BM16" s="64">
        <v>1</v>
      </c>
      <c r="BN16" s="64">
        <v>19.899999999999999</v>
      </c>
      <c r="BO16" s="64">
        <v>6.3</v>
      </c>
      <c r="BP16" s="64"/>
      <c r="BQ16" s="64">
        <v>20.7</v>
      </c>
      <c r="BR16" s="65">
        <v>857.2</v>
      </c>
    </row>
    <row r="17" spans="1:70" x14ac:dyDescent="0.35">
      <c r="A17" s="1"/>
      <c r="B17" s="54" t="s">
        <v>1040</v>
      </c>
      <c r="C17" s="66">
        <v>14.5</v>
      </c>
      <c r="D17" s="66">
        <v>13</v>
      </c>
      <c r="E17" s="66">
        <v>8.8000000000000007</v>
      </c>
      <c r="F17" s="66"/>
      <c r="G17" s="66">
        <v>18.899999999999999</v>
      </c>
      <c r="H17" s="66">
        <v>2.6</v>
      </c>
      <c r="I17" s="66"/>
      <c r="J17" s="66">
        <v>8.6</v>
      </c>
      <c r="K17" s="66"/>
      <c r="L17" s="66">
        <v>11.8</v>
      </c>
      <c r="M17" s="66"/>
      <c r="N17" s="66">
        <v>12.9</v>
      </c>
      <c r="O17" s="66">
        <v>18.100000000000001</v>
      </c>
      <c r="P17" s="66">
        <v>8.4</v>
      </c>
      <c r="Q17" s="66">
        <v>3.3</v>
      </c>
      <c r="R17" s="66">
        <v>4.0999999999999996</v>
      </c>
      <c r="S17" s="66">
        <v>20</v>
      </c>
      <c r="T17" s="66"/>
      <c r="U17" s="66">
        <v>20</v>
      </c>
      <c r="V17" s="66">
        <v>18.7</v>
      </c>
      <c r="W17" s="66">
        <v>11.1</v>
      </c>
      <c r="X17" s="66">
        <v>21.4</v>
      </c>
      <c r="Y17" s="66">
        <v>72.099999999999994</v>
      </c>
      <c r="Z17" s="66">
        <v>57.4</v>
      </c>
      <c r="AA17" s="66">
        <v>93.5</v>
      </c>
      <c r="AB17" s="66"/>
      <c r="AC17" s="66">
        <v>4.4000000000000004</v>
      </c>
      <c r="AD17" s="66">
        <v>2.1</v>
      </c>
      <c r="AE17" s="66">
        <v>20.9</v>
      </c>
      <c r="AF17" s="66">
        <v>6.8</v>
      </c>
      <c r="AG17" s="66">
        <v>20.399999999999999</v>
      </c>
      <c r="AH17" s="66">
        <v>20.399999999999999</v>
      </c>
      <c r="AI17" s="66">
        <v>20</v>
      </c>
      <c r="AJ17" s="66">
        <v>6.8</v>
      </c>
      <c r="AK17" s="66"/>
      <c r="AL17" s="66">
        <v>2.6</v>
      </c>
      <c r="AM17" s="66">
        <v>5.5</v>
      </c>
      <c r="AN17" s="66">
        <v>3.6</v>
      </c>
      <c r="AO17" s="66">
        <v>18.600000000000001</v>
      </c>
      <c r="AP17" s="66"/>
      <c r="AQ17" s="66"/>
      <c r="AR17" s="66"/>
      <c r="AS17" s="66"/>
      <c r="AT17" s="66">
        <v>3.5</v>
      </c>
      <c r="AU17" s="66"/>
      <c r="AV17" s="66">
        <v>0.2</v>
      </c>
      <c r="AW17" s="66">
        <v>5.2</v>
      </c>
      <c r="AX17" s="66">
        <v>9.9</v>
      </c>
      <c r="AY17" s="66">
        <v>79.599999999999994</v>
      </c>
      <c r="AZ17" s="66"/>
      <c r="BA17" s="66">
        <v>77.8</v>
      </c>
      <c r="BB17" s="66"/>
      <c r="BC17" s="66">
        <v>0.6</v>
      </c>
      <c r="BD17" s="66">
        <v>0.1</v>
      </c>
      <c r="BE17" s="66">
        <v>18.7</v>
      </c>
      <c r="BF17" s="66">
        <v>53.7</v>
      </c>
      <c r="BG17" s="66">
        <v>19.5</v>
      </c>
      <c r="BH17" s="66">
        <v>2.8</v>
      </c>
      <c r="BI17" s="66">
        <v>1.1000000000000001</v>
      </c>
      <c r="BJ17" s="66">
        <v>1.1000000000000001</v>
      </c>
      <c r="BK17" s="66">
        <v>2.4</v>
      </c>
      <c r="BL17" s="66"/>
      <c r="BM17" s="66">
        <v>1</v>
      </c>
      <c r="BN17" s="66">
        <v>20</v>
      </c>
      <c r="BO17" s="66">
        <v>6.3</v>
      </c>
      <c r="BP17" s="66"/>
      <c r="BQ17" s="66">
        <v>20.9</v>
      </c>
      <c r="BR17" s="67">
        <v>895.7</v>
      </c>
    </row>
    <row r="18" spans="1:70" x14ac:dyDescent="0.35">
      <c r="A18" s="1"/>
      <c r="B18" s="54" t="s">
        <v>1041</v>
      </c>
      <c r="C18" s="66">
        <v>14.8</v>
      </c>
      <c r="D18" s="66">
        <v>13</v>
      </c>
      <c r="E18" s="66">
        <v>8.8000000000000007</v>
      </c>
      <c r="F18" s="66"/>
      <c r="G18" s="66">
        <v>20.100000000000001</v>
      </c>
      <c r="H18" s="66">
        <v>2.6</v>
      </c>
      <c r="I18" s="66"/>
      <c r="J18" s="66">
        <v>9.4</v>
      </c>
      <c r="K18" s="66"/>
      <c r="L18" s="66">
        <v>11.8</v>
      </c>
      <c r="M18" s="66"/>
      <c r="N18" s="66">
        <v>13.4</v>
      </c>
      <c r="O18" s="66">
        <v>18.2</v>
      </c>
      <c r="P18" s="66">
        <v>8.5</v>
      </c>
      <c r="Q18" s="66">
        <v>3.3</v>
      </c>
      <c r="R18" s="66">
        <v>4.0999999999999996</v>
      </c>
      <c r="S18" s="66">
        <v>20</v>
      </c>
      <c r="T18" s="66"/>
      <c r="U18" s="66">
        <v>20</v>
      </c>
      <c r="V18" s="66">
        <v>18.7</v>
      </c>
      <c r="W18" s="66">
        <v>11.6</v>
      </c>
      <c r="X18" s="66">
        <v>20.100000000000001</v>
      </c>
      <c r="Y18" s="66">
        <v>72</v>
      </c>
      <c r="Z18" s="66">
        <v>61.9</v>
      </c>
      <c r="AA18" s="66">
        <v>80.900000000000006</v>
      </c>
      <c r="AB18" s="66">
        <v>1</v>
      </c>
      <c r="AC18" s="66">
        <v>4.2</v>
      </c>
      <c r="AD18" s="66">
        <v>3.7</v>
      </c>
      <c r="AE18" s="66">
        <v>20.9</v>
      </c>
      <c r="AF18" s="66">
        <v>6.8</v>
      </c>
      <c r="AG18" s="66">
        <v>20.399999999999999</v>
      </c>
      <c r="AH18" s="66">
        <v>20.399999999999999</v>
      </c>
      <c r="AI18" s="66">
        <v>20</v>
      </c>
      <c r="AJ18" s="66">
        <v>6.8</v>
      </c>
      <c r="AK18" s="66">
        <v>2.8</v>
      </c>
      <c r="AL18" s="66">
        <v>4.3</v>
      </c>
      <c r="AM18" s="66">
        <v>6.2</v>
      </c>
      <c r="AN18" s="66">
        <v>3.5</v>
      </c>
      <c r="AO18" s="66">
        <v>18.600000000000001</v>
      </c>
      <c r="AP18" s="66"/>
      <c r="AQ18" s="66">
        <v>8.6</v>
      </c>
      <c r="AR18" s="66">
        <v>5.6</v>
      </c>
      <c r="AS18" s="66"/>
      <c r="AT18" s="66">
        <v>3.5</v>
      </c>
      <c r="AU18" s="66"/>
      <c r="AV18" s="66">
        <v>4.0999999999999996</v>
      </c>
      <c r="AW18" s="66">
        <v>5.5</v>
      </c>
      <c r="AX18" s="66">
        <v>9.9</v>
      </c>
      <c r="AY18" s="66">
        <v>69.5</v>
      </c>
      <c r="AZ18" s="66">
        <v>6</v>
      </c>
      <c r="BA18" s="66">
        <v>69.3</v>
      </c>
      <c r="BB18" s="66">
        <v>5.4</v>
      </c>
      <c r="BC18" s="66">
        <v>0.6</v>
      </c>
      <c r="BD18" s="66">
        <v>4.5</v>
      </c>
      <c r="BE18" s="66">
        <v>20.2</v>
      </c>
      <c r="BF18" s="66">
        <v>54.2</v>
      </c>
      <c r="BG18" s="66">
        <v>19.600000000000001</v>
      </c>
      <c r="BH18" s="66">
        <v>2.8</v>
      </c>
      <c r="BI18" s="66">
        <v>1.1000000000000001</v>
      </c>
      <c r="BJ18" s="66">
        <v>1.1000000000000001</v>
      </c>
      <c r="BK18" s="66">
        <v>2.4</v>
      </c>
      <c r="BL18" s="66"/>
      <c r="BM18" s="66">
        <v>1</v>
      </c>
      <c r="BN18" s="66">
        <v>20</v>
      </c>
      <c r="BO18" s="66">
        <v>6.2</v>
      </c>
      <c r="BP18" s="66">
        <v>0.3</v>
      </c>
      <c r="BQ18" s="66">
        <v>20.8</v>
      </c>
      <c r="BR18" s="67">
        <v>915</v>
      </c>
    </row>
    <row r="19" spans="1:70" x14ac:dyDescent="0.35">
      <c r="A19" s="1"/>
      <c r="B19" s="54" t="s">
        <v>1042</v>
      </c>
      <c r="C19" s="66">
        <v>14.7</v>
      </c>
      <c r="D19" s="66">
        <v>13</v>
      </c>
      <c r="E19" s="66">
        <v>8.6999999999999993</v>
      </c>
      <c r="F19" s="66"/>
      <c r="G19" s="66">
        <v>20</v>
      </c>
      <c r="H19" s="66">
        <v>2.6</v>
      </c>
      <c r="I19" s="66"/>
      <c r="J19" s="66">
        <v>8.8000000000000007</v>
      </c>
      <c r="K19" s="66"/>
      <c r="L19" s="66">
        <v>12.5</v>
      </c>
      <c r="M19" s="66"/>
      <c r="N19" s="66">
        <v>13.1</v>
      </c>
      <c r="O19" s="66">
        <v>18</v>
      </c>
      <c r="P19" s="66">
        <v>8.5</v>
      </c>
      <c r="Q19" s="66">
        <v>3.3</v>
      </c>
      <c r="R19" s="66">
        <v>4.4000000000000004</v>
      </c>
      <c r="S19" s="66">
        <v>19.8</v>
      </c>
      <c r="T19" s="66"/>
      <c r="U19" s="66">
        <v>20</v>
      </c>
      <c r="V19" s="66">
        <v>18.7</v>
      </c>
      <c r="W19" s="66">
        <v>11.6</v>
      </c>
      <c r="X19" s="66">
        <v>19.5</v>
      </c>
      <c r="Y19" s="66">
        <v>71.7</v>
      </c>
      <c r="Z19" s="66">
        <v>61.9</v>
      </c>
      <c r="AA19" s="66">
        <v>84.2</v>
      </c>
      <c r="AB19" s="66">
        <v>10.1</v>
      </c>
      <c r="AC19" s="66">
        <v>5.2</v>
      </c>
      <c r="AD19" s="66">
        <v>2.8</v>
      </c>
      <c r="AE19" s="66">
        <v>20.9</v>
      </c>
      <c r="AF19" s="66">
        <v>6.7</v>
      </c>
      <c r="AG19" s="66">
        <v>20.399999999999999</v>
      </c>
      <c r="AH19" s="66">
        <v>20.399999999999999</v>
      </c>
      <c r="AI19" s="66">
        <v>20</v>
      </c>
      <c r="AJ19" s="66">
        <v>7</v>
      </c>
      <c r="AK19" s="66">
        <v>24.4</v>
      </c>
      <c r="AL19" s="66">
        <v>3.2</v>
      </c>
      <c r="AM19" s="66">
        <v>4.7</v>
      </c>
      <c r="AN19" s="66">
        <v>3.6</v>
      </c>
      <c r="AO19" s="66">
        <v>18.600000000000001</v>
      </c>
      <c r="AP19" s="66"/>
      <c r="AQ19" s="66">
        <v>75.599999999999994</v>
      </c>
      <c r="AR19" s="66">
        <v>43.7</v>
      </c>
      <c r="AS19" s="66"/>
      <c r="AT19" s="66">
        <v>3.5</v>
      </c>
      <c r="AU19" s="66">
        <v>0.8</v>
      </c>
      <c r="AV19" s="66">
        <v>11</v>
      </c>
      <c r="AW19" s="66">
        <v>5.5</v>
      </c>
      <c r="AX19" s="66">
        <v>9.9</v>
      </c>
      <c r="AY19" s="66">
        <v>69.400000000000006</v>
      </c>
      <c r="AZ19" s="66">
        <v>43.9</v>
      </c>
      <c r="BA19" s="66">
        <v>64.3</v>
      </c>
      <c r="BB19" s="66">
        <v>37.700000000000003</v>
      </c>
      <c r="BC19" s="66">
        <v>0.6</v>
      </c>
      <c r="BD19" s="66">
        <v>12.5</v>
      </c>
      <c r="BE19" s="66">
        <v>21.8</v>
      </c>
      <c r="BF19" s="66">
        <v>62.6</v>
      </c>
      <c r="BG19" s="66">
        <v>19.8</v>
      </c>
      <c r="BH19" s="66">
        <v>2.8</v>
      </c>
      <c r="BI19" s="66">
        <v>1.1000000000000001</v>
      </c>
      <c r="BJ19" s="66">
        <v>1.1000000000000001</v>
      </c>
      <c r="BK19" s="66">
        <v>2.4</v>
      </c>
      <c r="BL19" s="66">
        <v>0.7</v>
      </c>
      <c r="BM19" s="66">
        <v>1</v>
      </c>
      <c r="BN19" s="66">
        <v>19.8</v>
      </c>
      <c r="BO19" s="66">
        <v>6.4</v>
      </c>
      <c r="BP19" s="66">
        <v>1</v>
      </c>
      <c r="BQ19" s="66">
        <v>20.6</v>
      </c>
      <c r="BR19" s="67">
        <v>1142.5</v>
      </c>
    </row>
    <row r="20" spans="1:70" x14ac:dyDescent="0.35">
      <c r="A20" s="1"/>
      <c r="B20" s="54" t="s">
        <v>1043</v>
      </c>
      <c r="C20" s="66">
        <v>14.1</v>
      </c>
      <c r="D20" s="66">
        <v>13</v>
      </c>
      <c r="E20" s="66">
        <v>8.1999999999999993</v>
      </c>
      <c r="F20" s="66"/>
      <c r="G20" s="66">
        <v>13.2</v>
      </c>
      <c r="H20" s="66">
        <v>2.5</v>
      </c>
      <c r="I20" s="66"/>
      <c r="J20" s="66">
        <v>9.1</v>
      </c>
      <c r="K20" s="66"/>
      <c r="L20" s="66">
        <v>12.8</v>
      </c>
      <c r="M20" s="66"/>
      <c r="N20" s="66">
        <v>12.9</v>
      </c>
      <c r="O20" s="66">
        <v>17.899999999999999</v>
      </c>
      <c r="P20" s="66">
        <v>8.5</v>
      </c>
      <c r="Q20" s="66">
        <v>3.3</v>
      </c>
      <c r="R20" s="66">
        <v>4.5</v>
      </c>
      <c r="S20" s="66">
        <v>19.7</v>
      </c>
      <c r="T20" s="66"/>
      <c r="U20" s="66">
        <v>20</v>
      </c>
      <c r="V20" s="66">
        <v>18.7</v>
      </c>
      <c r="W20" s="66">
        <v>12.8</v>
      </c>
      <c r="X20" s="66">
        <v>24.4</v>
      </c>
      <c r="Y20" s="66">
        <v>67.3</v>
      </c>
      <c r="Z20" s="66">
        <v>83.2</v>
      </c>
      <c r="AA20" s="66">
        <v>97.8</v>
      </c>
      <c r="AB20" s="66">
        <v>22</v>
      </c>
      <c r="AC20" s="66">
        <v>8.3000000000000007</v>
      </c>
      <c r="AD20" s="66">
        <v>7.2</v>
      </c>
      <c r="AE20" s="66">
        <v>20.5</v>
      </c>
      <c r="AF20" s="66">
        <v>6.7</v>
      </c>
      <c r="AG20" s="66">
        <v>20.399999999999999</v>
      </c>
      <c r="AH20" s="66">
        <v>20.399999999999999</v>
      </c>
      <c r="AI20" s="66">
        <v>20</v>
      </c>
      <c r="AJ20" s="66">
        <v>7</v>
      </c>
      <c r="AK20" s="66">
        <v>50.9</v>
      </c>
      <c r="AL20" s="66">
        <v>4</v>
      </c>
      <c r="AM20" s="66">
        <v>7.7</v>
      </c>
      <c r="AN20" s="66">
        <v>3.6</v>
      </c>
      <c r="AO20" s="66">
        <v>18.600000000000001</v>
      </c>
      <c r="AP20" s="66"/>
      <c r="AQ20" s="66">
        <v>162.69999999999999</v>
      </c>
      <c r="AR20" s="66">
        <v>85.7</v>
      </c>
      <c r="AS20" s="66"/>
      <c r="AT20" s="66">
        <v>3.5</v>
      </c>
      <c r="AU20" s="66">
        <v>2.7</v>
      </c>
      <c r="AV20" s="66">
        <v>13.7</v>
      </c>
      <c r="AW20" s="66">
        <v>5.5</v>
      </c>
      <c r="AX20" s="66">
        <v>9.9</v>
      </c>
      <c r="AY20" s="66">
        <v>58.9</v>
      </c>
      <c r="AZ20" s="66">
        <v>91.5</v>
      </c>
      <c r="BA20" s="66">
        <v>52.5</v>
      </c>
      <c r="BB20" s="66">
        <v>75.400000000000006</v>
      </c>
      <c r="BC20" s="66">
        <v>0.6</v>
      </c>
      <c r="BD20" s="66">
        <v>16.7</v>
      </c>
      <c r="BE20" s="66">
        <v>18.600000000000001</v>
      </c>
      <c r="BF20" s="66">
        <v>51.2</v>
      </c>
      <c r="BG20" s="66">
        <v>19.7</v>
      </c>
      <c r="BH20" s="66">
        <v>2.8</v>
      </c>
      <c r="BI20" s="66">
        <v>1.1000000000000001</v>
      </c>
      <c r="BJ20" s="66">
        <v>1.1000000000000001</v>
      </c>
      <c r="BK20" s="66">
        <v>2.4</v>
      </c>
      <c r="BL20" s="66">
        <v>2.5</v>
      </c>
      <c r="BM20" s="66">
        <v>1</v>
      </c>
      <c r="BN20" s="66">
        <v>19.600000000000001</v>
      </c>
      <c r="BO20" s="66">
        <v>6.4</v>
      </c>
      <c r="BP20" s="66">
        <v>2.2000000000000002</v>
      </c>
      <c r="BQ20" s="66">
        <v>20.6</v>
      </c>
      <c r="BR20" s="67">
        <v>1409.7</v>
      </c>
    </row>
    <row r="21" spans="1:70" x14ac:dyDescent="0.35">
      <c r="A21" s="1"/>
      <c r="B21" s="54" t="s">
        <v>1044</v>
      </c>
      <c r="C21" s="66">
        <v>14.5</v>
      </c>
      <c r="D21" s="66">
        <v>13</v>
      </c>
      <c r="E21" s="66">
        <v>8.4</v>
      </c>
      <c r="F21" s="66"/>
      <c r="G21" s="66">
        <v>5.6</v>
      </c>
      <c r="H21" s="66">
        <v>2.5</v>
      </c>
      <c r="I21" s="66"/>
      <c r="J21" s="66">
        <v>9</v>
      </c>
      <c r="K21" s="66">
        <v>0.1</v>
      </c>
      <c r="L21" s="66">
        <v>12.4</v>
      </c>
      <c r="M21" s="66"/>
      <c r="N21" s="66">
        <v>13.7</v>
      </c>
      <c r="O21" s="66">
        <v>18.100000000000001</v>
      </c>
      <c r="P21" s="66">
        <v>8.5</v>
      </c>
      <c r="Q21" s="66">
        <v>3.2</v>
      </c>
      <c r="R21" s="66">
        <v>4.3</v>
      </c>
      <c r="S21" s="66">
        <v>20</v>
      </c>
      <c r="T21" s="66"/>
      <c r="U21" s="66">
        <v>20</v>
      </c>
      <c r="V21" s="66">
        <v>18.7</v>
      </c>
      <c r="W21" s="66">
        <v>11.3</v>
      </c>
      <c r="X21" s="66">
        <v>27.9</v>
      </c>
      <c r="Y21" s="66">
        <v>57</v>
      </c>
      <c r="Z21" s="66">
        <v>99.9</v>
      </c>
      <c r="AA21" s="66">
        <v>108</v>
      </c>
      <c r="AB21" s="66">
        <v>32.4</v>
      </c>
      <c r="AC21" s="66">
        <v>11.9</v>
      </c>
      <c r="AD21" s="66">
        <v>6.8</v>
      </c>
      <c r="AE21" s="66">
        <v>20.9</v>
      </c>
      <c r="AF21" s="66">
        <v>6.7</v>
      </c>
      <c r="AG21" s="66">
        <v>20.399999999999999</v>
      </c>
      <c r="AH21" s="66">
        <v>20.399999999999999</v>
      </c>
      <c r="AI21" s="66">
        <v>20</v>
      </c>
      <c r="AJ21" s="66">
        <v>6.9</v>
      </c>
      <c r="AK21" s="66">
        <v>73.2</v>
      </c>
      <c r="AL21" s="66">
        <v>4.5999999999999996</v>
      </c>
      <c r="AM21" s="66">
        <v>9.1</v>
      </c>
      <c r="AN21" s="66">
        <v>3.6</v>
      </c>
      <c r="AO21" s="66">
        <v>18.600000000000001</v>
      </c>
      <c r="AP21" s="66"/>
      <c r="AQ21" s="66">
        <v>229.8</v>
      </c>
      <c r="AR21" s="66">
        <v>184.6</v>
      </c>
      <c r="AS21" s="66"/>
      <c r="AT21" s="66">
        <v>3.5</v>
      </c>
      <c r="AU21" s="66">
        <v>5.4</v>
      </c>
      <c r="AV21" s="66">
        <v>14.7</v>
      </c>
      <c r="AW21" s="66">
        <v>5.5</v>
      </c>
      <c r="AX21" s="66">
        <v>9.9</v>
      </c>
      <c r="AY21" s="66">
        <v>52.1</v>
      </c>
      <c r="AZ21" s="66">
        <v>134.69999999999999</v>
      </c>
      <c r="BA21" s="66">
        <v>54.1</v>
      </c>
      <c r="BB21" s="66">
        <v>96.4</v>
      </c>
      <c r="BC21" s="66">
        <v>0.6</v>
      </c>
      <c r="BD21" s="66">
        <v>17.7</v>
      </c>
      <c r="BE21" s="66">
        <v>14.5</v>
      </c>
      <c r="BF21" s="66">
        <v>50</v>
      </c>
      <c r="BG21" s="66">
        <v>19.600000000000001</v>
      </c>
      <c r="BH21" s="66">
        <v>2.8</v>
      </c>
      <c r="BI21" s="66">
        <v>1.1000000000000001</v>
      </c>
      <c r="BJ21" s="66">
        <v>1.1000000000000001</v>
      </c>
      <c r="BK21" s="66">
        <v>2.4</v>
      </c>
      <c r="BL21" s="66">
        <v>4.9000000000000004</v>
      </c>
      <c r="BM21" s="66">
        <v>1</v>
      </c>
      <c r="BN21" s="66">
        <v>20</v>
      </c>
      <c r="BO21" s="66">
        <v>6.4</v>
      </c>
      <c r="BP21" s="66">
        <v>5</v>
      </c>
      <c r="BQ21" s="66">
        <v>20.7</v>
      </c>
      <c r="BR21" s="67">
        <v>1690.1</v>
      </c>
    </row>
    <row r="22" spans="1:70" x14ac:dyDescent="0.35">
      <c r="A22" s="1"/>
      <c r="B22" s="54" t="s">
        <v>1045</v>
      </c>
      <c r="C22" s="66">
        <v>14.1</v>
      </c>
      <c r="D22" s="66">
        <v>13</v>
      </c>
      <c r="E22" s="66">
        <v>7.3</v>
      </c>
      <c r="F22" s="66"/>
      <c r="G22" s="66">
        <v>7.1</v>
      </c>
      <c r="H22" s="66">
        <v>2.4</v>
      </c>
      <c r="I22" s="66"/>
      <c r="J22" s="66">
        <v>8.5</v>
      </c>
      <c r="K22" s="66">
        <v>0.1</v>
      </c>
      <c r="L22" s="66">
        <v>11.7</v>
      </c>
      <c r="M22" s="66"/>
      <c r="N22" s="66">
        <v>13.5</v>
      </c>
      <c r="O22" s="66">
        <v>17.899999999999999</v>
      </c>
      <c r="P22" s="66">
        <v>8.5</v>
      </c>
      <c r="Q22" s="66">
        <v>3.2</v>
      </c>
      <c r="R22" s="66">
        <v>4.3</v>
      </c>
      <c r="S22" s="66">
        <v>20</v>
      </c>
      <c r="T22" s="66"/>
      <c r="U22" s="66">
        <v>20</v>
      </c>
      <c r="V22" s="66">
        <v>18.7</v>
      </c>
      <c r="W22" s="66">
        <v>12.4</v>
      </c>
      <c r="X22" s="66">
        <v>30.1</v>
      </c>
      <c r="Y22" s="66">
        <v>53.8</v>
      </c>
      <c r="Z22" s="66">
        <v>98.1</v>
      </c>
      <c r="AA22" s="66">
        <v>103.3</v>
      </c>
      <c r="AB22" s="66">
        <v>36.4</v>
      </c>
      <c r="AC22" s="66">
        <v>13.5</v>
      </c>
      <c r="AD22" s="66">
        <v>7</v>
      </c>
      <c r="AE22" s="66">
        <v>20.9</v>
      </c>
      <c r="AF22" s="66">
        <v>6.8</v>
      </c>
      <c r="AG22" s="66">
        <v>20.399999999999999</v>
      </c>
      <c r="AH22" s="66">
        <v>20.399999999999999</v>
      </c>
      <c r="AI22" s="66">
        <v>20</v>
      </c>
      <c r="AJ22" s="66">
        <v>7</v>
      </c>
      <c r="AK22" s="66">
        <v>78.099999999999994</v>
      </c>
      <c r="AL22" s="66">
        <v>5.4</v>
      </c>
      <c r="AM22" s="66">
        <v>9.1</v>
      </c>
      <c r="AN22" s="66">
        <v>3.5</v>
      </c>
      <c r="AO22" s="66">
        <v>18.600000000000001</v>
      </c>
      <c r="AP22" s="66"/>
      <c r="AQ22" s="66">
        <v>243.8</v>
      </c>
      <c r="AR22" s="66">
        <v>197.3</v>
      </c>
      <c r="AS22" s="66">
        <v>0.1</v>
      </c>
      <c r="AT22" s="66">
        <v>3.5</v>
      </c>
      <c r="AU22" s="66">
        <v>8</v>
      </c>
      <c r="AV22" s="66">
        <v>15.1</v>
      </c>
      <c r="AW22" s="66">
        <v>5.4</v>
      </c>
      <c r="AX22" s="66">
        <v>9.9</v>
      </c>
      <c r="AY22" s="66">
        <v>53.5</v>
      </c>
      <c r="AZ22" s="66">
        <v>140.30000000000001</v>
      </c>
      <c r="BA22" s="66">
        <v>52</v>
      </c>
      <c r="BB22" s="66">
        <v>101.5</v>
      </c>
      <c r="BC22" s="66">
        <v>0.6</v>
      </c>
      <c r="BD22" s="66">
        <v>18.2</v>
      </c>
      <c r="BE22" s="66">
        <v>13.6</v>
      </c>
      <c r="BF22" s="66">
        <v>38.1</v>
      </c>
      <c r="BG22" s="66">
        <v>19.399999999999999</v>
      </c>
      <c r="BH22" s="66">
        <v>2.8</v>
      </c>
      <c r="BI22" s="66">
        <v>1.1000000000000001</v>
      </c>
      <c r="BJ22" s="66">
        <v>1.1000000000000001</v>
      </c>
      <c r="BK22" s="66">
        <v>2.4</v>
      </c>
      <c r="BL22" s="66">
        <v>7.5</v>
      </c>
      <c r="BM22" s="66">
        <v>0.9</v>
      </c>
      <c r="BN22" s="66">
        <v>20</v>
      </c>
      <c r="BO22" s="66">
        <v>6.3</v>
      </c>
      <c r="BP22" s="66">
        <v>14.8</v>
      </c>
      <c r="BQ22" s="66">
        <v>20.3</v>
      </c>
      <c r="BR22" s="67">
        <v>1732.6</v>
      </c>
    </row>
    <row r="23" spans="1:70" x14ac:dyDescent="0.35">
      <c r="A23" s="1"/>
      <c r="B23" s="56" t="s">
        <v>1046</v>
      </c>
      <c r="C23" s="68">
        <v>14.9</v>
      </c>
      <c r="D23" s="68">
        <v>13</v>
      </c>
      <c r="E23" s="68">
        <v>8.6999999999999993</v>
      </c>
      <c r="F23" s="68"/>
      <c r="G23" s="68">
        <v>6.6</v>
      </c>
      <c r="H23" s="68">
        <v>2.4</v>
      </c>
      <c r="I23" s="68"/>
      <c r="J23" s="68">
        <v>8.1</v>
      </c>
      <c r="K23" s="68">
        <v>0.5</v>
      </c>
      <c r="L23" s="68">
        <v>11.5</v>
      </c>
      <c r="M23" s="68"/>
      <c r="N23" s="68">
        <v>13.5</v>
      </c>
      <c r="O23" s="68">
        <v>18</v>
      </c>
      <c r="P23" s="68">
        <v>8.5</v>
      </c>
      <c r="Q23" s="68">
        <v>3.2</v>
      </c>
      <c r="R23" s="68">
        <v>4.2</v>
      </c>
      <c r="S23" s="68">
        <v>19.600000000000001</v>
      </c>
      <c r="T23" s="68"/>
      <c r="U23" s="68">
        <v>20</v>
      </c>
      <c r="V23" s="68">
        <v>18.7</v>
      </c>
      <c r="W23" s="68">
        <v>13</v>
      </c>
      <c r="X23" s="68">
        <v>26.6</v>
      </c>
      <c r="Y23" s="68">
        <v>48.7</v>
      </c>
      <c r="Z23" s="68">
        <v>97.4</v>
      </c>
      <c r="AA23" s="68">
        <v>99.3</v>
      </c>
      <c r="AB23" s="68">
        <v>37.5</v>
      </c>
      <c r="AC23" s="68">
        <v>10</v>
      </c>
      <c r="AD23" s="68">
        <v>9</v>
      </c>
      <c r="AE23" s="68">
        <v>20.9</v>
      </c>
      <c r="AF23" s="68">
        <v>7.7</v>
      </c>
      <c r="AG23" s="68">
        <v>20.399999999999999</v>
      </c>
      <c r="AH23" s="68">
        <v>20.399999999999999</v>
      </c>
      <c r="AI23" s="68">
        <v>20</v>
      </c>
      <c r="AJ23" s="68">
        <v>6.8</v>
      </c>
      <c r="AK23" s="68">
        <v>80.099999999999994</v>
      </c>
      <c r="AL23" s="68">
        <v>5.4</v>
      </c>
      <c r="AM23" s="68">
        <v>8.1</v>
      </c>
      <c r="AN23" s="68">
        <v>3.5</v>
      </c>
      <c r="AO23" s="68">
        <v>18.600000000000001</v>
      </c>
      <c r="AP23" s="68"/>
      <c r="AQ23" s="68">
        <v>251.8</v>
      </c>
      <c r="AR23" s="68">
        <v>205.2</v>
      </c>
      <c r="AS23" s="68">
        <v>0.1</v>
      </c>
      <c r="AT23" s="68">
        <v>3.5</v>
      </c>
      <c r="AU23" s="68">
        <v>10.5</v>
      </c>
      <c r="AV23" s="68">
        <v>15.2</v>
      </c>
      <c r="AW23" s="68">
        <v>5.2</v>
      </c>
      <c r="AX23" s="68">
        <v>9.9</v>
      </c>
      <c r="AY23" s="68">
        <v>63.6</v>
      </c>
      <c r="AZ23" s="68">
        <v>145.5</v>
      </c>
      <c r="BA23" s="68">
        <v>58.8</v>
      </c>
      <c r="BB23" s="68">
        <v>104.8</v>
      </c>
      <c r="BC23" s="68">
        <v>0.6</v>
      </c>
      <c r="BD23" s="68">
        <v>18.399999999999999</v>
      </c>
      <c r="BE23" s="68">
        <v>15.8</v>
      </c>
      <c r="BF23" s="68">
        <v>34.4</v>
      </c>
      <c r="BG23" s="68">
        <v>19.7</v>
      </c>
      <c r="BH23" s="68">
        <v>2.8</v>
      </c>
      <c r="BI23" s="68">
        <v>1.1000000000000001</v>
      </c>
      <c r="BJ23" s="68">
        <v>1.1000000000000001</v>
      </c>
      <c r="BK23" s="68">
        <v>2.4</v>
      </c>
      <c r="BL23" s="68">
        <v>9.8000000000000007</v>
      </c>
      <c r="BM23" s="68">
        <v>0.9</v>
      </c>
      <c r="BN23" s="68">
        <v>19.5</v>
      </c>
      <c r="BO23" s="68">
        <v>6.4</v>
      </c>
      <c r="BP23" s="68">
        <v>19.100000000000001</v>
      </c>
      <c r="BQ23" s="68">
        <v>20.7</v>
      </c>
      <c r="BR23" s="69">
        <v>1771.6</v>
      </c>
    </row>
    <row r="24" spans="1:70" x14ac:dyDescent="0.35">
      <c r="A24" s="1"/>
      <c r="B24" s="50" t="s">
        <v>1047</v>
      </c>
      <c r="C24" s="64">
        <v>15.7</v>
      </c>
      <c r="D24" s="64">
        <v>13</v>
      </c>
      <c r="E24" s="64">
        <v>9</v>
      </c>
      <c r="F24" s="64"/>
      <c r="G24" s="64">
        <v>6.7</v>
      </c>
      <c r="H24" s="64">
        <v>2.4</v>
      </c>
      <c r="I24" s="64">
        <v>0.2</v>
      </c>
      <c r="J24" s="64">
        <v>8.1999999999999993</v>
      </c>
      <c r="K24" s="64">
        <v>0.8</v>
      </c>
      <c r="L24" s="64">
        <v>11.6</v>
      </c>
      <c r="M24" s="64"/>
      <c r="N24" s="64">
        <v>14</v>
      </c>
      <c r="O24" s="64">
        <v>18.2</v>
      </c>
      <c r="P24" s="64">
        <v>8.5</v>
      </c>
      <c r="Q24" s="64">
        <v>3.2</v>
      </c>
      <c r="R24" s="64">
        <v>4.2</v>
      </c>
      <c r="S24" s="64">
        <v>20</v>
      </c>
      <c r="T24" s="64"/>
      <c r="U24" s="64">
        <v>20</v>
      </c>
      <c r="V24" s="64">
        <v>19</v>
      </c>
      <c r="W24" s="64">
        <v>13.2</v>
      </c>
      <c r="X24" s="64">
        <v>26</v>
      </c>
      <c r="Y24" s="64">
        <v>44.9</v>
      </c>
      <c r="Z24" s="64">
        <v>100.6</v>
      </c>
      <c r="AA24" s="64">
        <v>104.2</v>
      </c>
      <c r="AB24" s="64">
        <v>37.9</v>
      </c>
      <c r="AC24" s="64">
        <v>14.6</v>
      </c>
      <c r="AD24" s="64">
        <v>7.6</v>
      </c>
      <c r="AE24" s="64">
        <v>20.9</v>
      </c>
      <c r="AF24" s="64">
        <v>8.1</v>
      </c>
      <c r="AG24" s="64">
        <v>20.399999999999999</v>
      </c>
      <c r="AH24" s="64">
        <v>20.399999999999999</v>
      </c>
      <c r="AI24" s="64">
        <v>20</v>
      </c>
      <c r="AJ24" s="64">
        <v>6.8</v>
      </c>
      <c r="AK24" s="64">
        <v>78.099999999999994</v>
      </c>
      <c r="AL24" s="64">
        <v>5.0999999999999996</v>
      </c>
      <c r="AM24" s="64">
        <v>8.6999999999999993</v>
      </c>
      <c r="AN24" s="64">
        <v>3.5</v>
      </c>
      <c r="AO24" s="64">
        <v>18.600000000000001</v>
      </c>
      <c r="AP24" s="64"/>
      <c r="AQ24" s="64">
        <v>252.9</v>
      </c>
      <c r="AR24" s="64">
        <v>211.4</v>
      </c>
      <c r="AS24" s="64">
        <v>0.1</v>
      </c>
      <c r="AT24" s="64">
        <v>3.5</v>
      </c>
      <c r="AU24" s="64">
        <v>12.6</v>
      </c>
      <c r="AV24" s="64">
        <v>15.7</v>
      </c>
      <c r="AW24" s="64">
        <v>5.5</v>
      </c>
      <c r="AX24" s="64">
        <v>9.9</v>
      </c>
      <c r="AY24" s="64">
        <v>66.8</v>
      </c>
      <c r="AZ24" s="64">
        <v>148.30000000000001</v>
      </c>
      <c r="BA24" s="64">
        <v>69</v>
      </c>
      <c r="BB24" s="64">
        <v>108.1</v>
      </c>
      <c r="BC24" s="64">
        <v>0.6</v>
      </c>
      <c r="BD24" s="64">
        <v>19</v>
      </c>
      <c r="BE24" s="64">
        <v>16.3</v>
      </c>
      <c r="BF24" s="64">
        <v>39.6</v>
      </c>
      <c r="BG24" s="64">
        <v>19.7</v>
      </c>
      <c r="BH24" s="64">
        <v>2.8</v>
      </c>
      <c r="BI24" s="64">
        <v>1.1000000000000001</v>
      </c>
      <c r="BJ24" s="64">
        <v>1.1000000000000001</v>
      </c>
      <c r="BK24" s="64">
        <v>2.4</v>
      </c>
      <c r="BL24" s="64">
        <v>12</v>
      </c>
      <c r="BM24" s="64">
        <v>0.9</v>
      </c>
      <c r="BN24" s="64">
        <v>20</v>
      </c>
      <c r="BO24" s="64">
        <v>6.3</v>
      </c>
      <c r="BP24" s="64">
        <v>19.3</v>
      </c>
      <c r="BQ24" s="64">
        <v>20.9</v>
      </c>
      <c r="BR24" s="65">
        <v>1820.1</v>
      </c>
    </row>
    <row r="25" spans="1:70" x14ac:dyDescent="0.35">
      <c r="A25" s="1"/>
      <c r="B25" s="54" t="s">
        <v>1048</v>
      </c>
      <c r="C25" s="66">
        <v>14.7</v>
      </c>
      <c r="D25" s="66">
        <v>7.9</v>
      </c>
      <c r="E25" s="66">
        <v>8.5</v>
      </c>
      <c r="F25" s="66"/>
      <c r="G25" s="66">
        <v>7</v>
      </c>
      <c r="H25" s="66">
        <v>2.4</v>
      </c>
      <c r="I25" s="66">
        <v>0.3</v>
      </c>
      <c r="J25" s="66">
        <v>9.4</v>
      </c>
      <c r="K25" s="66">
        <v>0.9</v>
      </c>
      <c r="L25" s="66">
        <v>11.7</v>
      </c>
      <c r="M25" s="66"/>
      <c r="N25" s="66">
        <v>14</v>
      </c>
      <c r="O25" s="66">
        <v>18.399999999999999</v>
      </c>
      <c r="P25" s="66">
        <v>8.4</v>
      </c>
      <c r="Q25" s="66">
        <v>3.2</v>
      </c>
      <c r="R25" s="66">
        <v>4.2</v>
      </c>
      <c r="S25" s="66">
        <v>19.8</v>
      </c>
      <c r="T25" s="66"/>
      <c r="U25" s="66">
        <v>20</v>
      </c>
      <c r="V25" s="66">
        <v>19</v>
      </c>
      <c r="W25" s="66">
        <v>11.7</v>
      </c>
      <c r="X25" s="66">
        <v>41.8</v>
      </c>
      <c r="Y25" s="66">
        <v>38.6</v>
      </c>
      <c r="Z25" s="66">
        <v>102.3</v>
      </c>
      <c r="AA25" s="66">
        <v>103.7</v>
      </c>
      <c r="AB25" s="66">
        <v>38.700000000000003</v>
      </c>
      <c r="AC25" s="66">
        <v>12.3</v>
      </c>
      <c r="AD25" s="66">
        <v>11.9</v>
      </c>
      <c r="AE25" s="66">
        <v>20.7</v>
      </c>
      <c r="AF25" s="66">
        <v>2.7</v>
      </c>
      <c r="AG25" s="66">
        <v>20.399999999999999</v>
      </c>
      <c r="AH25" s="66">
        <v>20.399999999999999</v>
      </c>
      <c r="AI25" s="66">
        <v>20</v>
      </c>
      <c r="AJ25" s="66">
        <v>6.8</v>
      </c>
      <c r="AK25" s="66">
        <v>80.8</v>
      </c>
      <c r="AL25" s="66">
        <v>7.6</v>
      </c>
      <c r="AM25" s="66">
        <v>9.8000000000000007</v>
      </c>
      <c r="AN25" s="66">
        <v>3.5</v>
      </c>
      <c r="AO25" s="66">
        <v>18.600000000000001</v>
      </c>
      <c r="AP25" s="66"/>
      <c r="AQ25" s="66">
        <v>252.9</v>
      </c>
      <c r="AR25" s="66">
        <v>216.6</v>
      </c>
      <c r="AS25" s="66">
        <v>0.2</v>
      </c>
      <c r="AT25" s="66">
        <v>3.5</v>
      </c>
      <c r="AU25" s="66">
        <v>14.5</v>
      </c>
      <c r="AV25" s="66">
        <v>15.9</v>
      </c>
      <c r="AW25" s="66">
        <v>5.5</v>
      </c>
      <c r="AX25" s="66">
        <v>9.9</v>
      </c>
      <c r="AY25" s="66">
        <v>76.3</v>
      </c>
      <c r="AZ25" s="66">
        <v>149.80000000000001</v>
      </c>
      <c r="BA25" s="66">
        <v>81.400000000000006</v>
      </c>
      <c r="BB25" s="66">
        <v>109.7</v>
      </c>
      <c r="BC25" s="66">
        <v>0.6</v>
      </c>
      <c r="BD25" s="66">
        <v>19.100000000000001</v>
      </c>
      <c r="BE25" s="66">
        <v>13.8</v>
      </c>
      <c r="BF25" s="66">
        <v>38.700000000000003</v>
      </c>
      <c r="BG25" s="66">
        <v>19.7</v>
      </c>
      <c r="BH25" s="66">
        <v>2.8</v>
      </c>
      <c r="BI25" s="66">
        <v>1.1000000000000001</v>
      </c>
      <c r="BJ25" s="66">
        <v>1.1000000000000001</v>
      </c>
      <c r="BK25" s="66">
        <v>2.4</v>
      </c>
      <c r="BL25" s="66">
        <v>13.9</v>
      </c>
      <c r="BM25" s="66">
        <v>0.9</v>
      </c>
      <c r="BN25" s="66">
        <v>19.8</v>
      </c>
      <c r="BO25" s="66">
        <v>6.4</v>
      </c>
      <c r="BP25" s="66">
        <v>19.5</v>
      </c>
      <c r="BQ25" s="66">
        <v>20.8</v>
      </c>
      <c r="BR25" s="67">
        <v>1858.9</v>
      </c>
    </row>
    <row r="26" spans="1:70" x14ac:dyDescent="0.35">
      <c r="A26" s="1"/>
      <c r="B26" s="54" t="s">
        <v>1049</v>
      </c>
      <c r="C26" s="66">
        <v>15.5</v>
      </c>
      <c r="D26" s="66">
        <v>4.5999999999999996</v>
      </c>
      <c r="E26" s="66">
        <v>7.1</v>
      </c>
      <c r="F26" s="66"/>
      <c r="G26" s="66">
        <v>7</v>
      </c>
      <c r="H26" s="66">
        <v>2.2999999999999998</v>
      </c>
      <c r="I26" s="66">
        <v>0.4</v>
      </c>
      <c r="J26" s="66">
        <v>9.5</v>
      </c>
      <c r="K26" s="66">
        <v>1</v>
      </c>
      <c r="L26" s="66">
        <v>12.4</v>
      </c>
      <c r="M26" s="66"/>
      <c r="N26" s="66">
        <v>13.5</v>
      </c>
      <c r="O26" s="66">
        <v>18.5</v>
      </c>
      <c r="P26" s="66">
        <v>8.3000000000000007</v>
      </c>
      <c r="Q26" s="66">
        <v>3.2</v>
      </c>
      <c r="R26" s="66">
        <v>4.0999999999999996</v>
      </c>
      <c r="S26" s="66">
        <v>20</v>
      </c>
      <c r="T26" s="66"/>
      <c r="U26" s="66">
        <v>20</v>
      </c>
      <c r="V26" s="66">
        <v>19</v>
      </c>
      <c r="W26" s="66">
        <v>14</v>
      </c>
      <c r="X26" s="66">
        <v>63.7</v>
      </c>
      <c r="Y26" s="66">
        <v>52.3</v>
      </c>
      <c r="Z26" s="66">
        <v>112.3</v>
      </c>
      <c r="AA26" s="66">
        <v>108.4</v>
      </c>
      <c r="AB26" s="66">
        <v>38.9</v>
      </c>
      <c r="AC26" s="66">
        <v>16.3</v>
      </c>
      <c r="AD26" s="66">
        <v>9.4</v>
      </c>
      <c r="AE26" s="66">
        <v>20.6</v>
      </c>
      <c r="AF26" s="66">
        <v>1.6</v>
      </c>
      <c r="AG26" s="66">
        <v>20.399999999999999</v>
      </c>
      <c r="AH26" s="66">
        <v>20.399999999999999</v>
      </c>
      <c r="AI26" s="66">
        <v>20</v>
      </c>
      <c r="AJ26" s="66">
        <v>6.6</v>
      </c>
      <c r="AK26" s="66">
        <v>80.5</v>
      </c>
      <c r="AL26" s="66">
        <v>9.9</v>
      </c>
      <c r="AM26" s="66">
        <v>10.9</v>
      </c>
      <c r="AN26" s="66">
        <v>3.5</v>
      </c>
      <c r="AO26" s="66">
        <v>18.600000000000001</v>
      </c>
      <c r="AP26" s="66"/>
      <c r="AQ26" s="66">
        <v>252.8</v>
      </c>
      <c r="AR26" s="66">
        <v>220.1</v>
      </c>
      <c r="AS26" s="66">
        <v>0.3</v>
      </c>
      <c r="AT26" s="66">
        <v>3.5</v>
      </c>
      <c r="AU26" s="66">
        <v>16.100000000000001</v>
      </c>
      <c r="AV26" s="66">
        <v>15.9</v>
      </c>
      <c r="AW26" s="66">
        <v>5.6</v>
      </c>
      <c r="AX26" s="66">
        <v>10</v>
      </c>
      <c r="AY26" s="66">
        <v>88.1</v>
      </c>
      <c r="AZ26" s="66">
        <v>151.30000000000001</v>
      </c>
      <c r="BA26" s="66">
        <v>89.7</v>
      </c>
      <c r="BB26" s="66">
        <v>111.3</v>
      </c>
      <c r="BC26" s="66">
        <v>0.6</v>
      </c>
      <c r="BD26" s="66">
        <v>19.100000000000001</v>
      </c>
      <c r="BE26" s="66">
        <v>12.1</v>
      </c>
      <c r="BF26" s="66">
        <v>37.9</v>
      </c>
      <c r="BG26" s="66">
        <v>19.600000000000001</v>
      </c>
      <c r="BH26" s="66">
        <v>2.8</v>
      </c>
      <c r="BI26" s="66">
        <v>1.1000000000000001</v>
      </c>
      <c r="BJ26" s="66">
        <v>1.1000000000000001</v>
      </c>
      <c r="BK26" s="66">
        <v>2.4</v>
      </c>
      <c r="BL26" s="66">
        <v>15.6</v>
      </c>
      <c r="BM26" s="66">
        <v>0.9</v>
      </c>
      <c r="BN26" s="66">
        <v>20</v>
      </c>
      <c r="BO26" s="66">
        <v>6.4</v>
      </c>
      <c r="BP26" s="66">
        <v>19.600000000000001</v>
      </c>
      <c r="BQ26" s="66">
        <v>20.7</v>
      </c>
      <c r="BR26" s="67">
        <v>1939.3</v>
      </c>
    </row>
    <row r="27" spans="1:70" x14ac:dyDescent="0.35">
      <c r="A27" s="1"/>
      <c r="B27" s="54" t="s">
        <v>801</v>
      </c>
      <c r="C27" s="66">
        <v>16</v>
      </c>
      <c r="D27" s="66">
        <v>4.5999999999999996</v>
      </c>
      <c r="E27" s="66">
        <v>8.3000000000000007</v>
      </c>
      <c r="F27" s="66"/>
      <c r="G27" s="66">
        <v>7.2</v>
      </c>
      <c r="H27" s="66">
        <v>2.2999999999999998</v>
      </c>
      <c r="I27" s="66">
        <v>0.4</v>
      </c>
      <c r="J27" s="66">
        <v>9.1</v>
      </c>
      <c r="K27" s="66">
        <v>1.1000000000000001</v>
      </c>
      <c r="L27" s="66">
        <v>12.6</v>
      </c>
      <c r="M27" s="66"/>
      <c r="N27" s="66">
        <v>13.7</v>
      </c>
      <c r="O27" s="66">
        <v>18.600000000000001</v>
      </c>
      <c r="P27" s="66">
        <v>8.3000000000000007</v>
      </c>
      <c r="Q27" s="66">
        <v>3.2</v>
      </c>
      <c r="R27" s="66">
        <v>4.3</v>
      </c>
      <c r="S27" s="66">
        <v>20</v>
      </c>
      <c r="T27" s="66"/>
      <c r="U27" s="66">
        <v>20</v>
      </c>
      <c r="V27" s="66">
        <v>19</v>
      </c>
      <c r="W27" s="66">
        <v>13.5</v>
      </c>
      <c r="X27" s="66">
        <v>62.1</v>
      </c>
      <c r="Y27" s="66">
        <v>59.1</v>
      </c>
      <c r="Z27" s="66">
        <v>112.4</v>
      </c>
      <c r="AA27" s="66">
        <v>99.7</v>
      </c>
      <c r="AB27" s="66">
        <v>39.299999999999997</v>
      </c>
      <c r="AC27" s="66">
        <v>15.3</v>
      </c>
      <c r="AD27" s="66">
        <v>7.9</v>
      </c>
      <c r="AE27" s="66">
        <v>20.6</v>
      </c>
      <c r="AF27" s="66">
        <v>1.7</v>
      </c>
      <c r="AG27" s="66">
        <v>20.399999999999999</v>
      </c>
      <c r="AH27" s="66">
        <v>20.399999999999999</v>
      </c>
      <c r="AI27" s="66">
        <v>20</v>
      </c>
      <c r="AJ27" s="66">
        <v>6.6</v>
      </c>
      <c r="AK27" s="66">
        <v>80.599999999999994</v>
      </c>
      <c r="AL27" s="66">
        <v>9.6</v>
      </c>
      <c r="AM27" s="66">
        <v>12.6</v>
      </c>
      <c r="AN27" s="66">
        <v>3.5</v>
      </c>
      <c r="AO27" s="66">
        <v>18.600000000000001</v>
      </c>
      <c r="AP27" s="66"/>
      <c r="AQ27" s="66">
        <v>252.8</v>
      </c>
      <c r="AR27" s="66">
        <v>222.3</v>
      </c>
      <c r="AS27" s="66">
        <v>0.4</v>
      </c>
      <c r="AT27" s="66">
        <v>3.5</v>
      </c>
      <c r="AU27" s="66">
        <v>17.399999999999999</v>
      </c>
      <c r="AV27" s="66">
        <v>15.8</v>
      </c>
      <c r="AW27" s="66">
        <v>5.5</v>
      </c>
      <c r="AX27" s="66">
        <v>9.9</v>
      </c>
      <c r="AY27" s="66">
        <v>90.8</v>
      </c>
      <c r="AZ27" s="66">
        <v>152.4</v>
      </c>
      <c r="BA27" s="66">
        <v>91.9</v>
      </c>
      <c r="BB27" s="66">
        <v>111.6</v>
      </c>
      <c r="BC27" s="66">
        <v>0.6</v>
      </c>
      <c r="BD27" s="66">
        <v>18.899999999999999</v>
      </c>
      <c r="BE27" s="66">
        <v>15.2</v>
      </c>
      <c r="BF27" s="66">
        <v>41.2</v>
      </c>
      <c r="BG27" s="66">
        <v>19.5</v>
      </c>
      <c r="BH27" s="66">
        <v>2.8</v>
      </c>
      <c r="BI27" s="66">
        <v>1.1000000000000001</v>
      </c>
      <c r="BJ27" s="66">
        <v>1.1000000000000001</v>
      </c>
      <c r="BK27" s="66">
        <v>2.4</v>
      </c>
      <c r="BL27" s="66">
        <v>16.899999999999999</v>
      </c>
      <c r="BM27" s="66">
        <v>0.9</v>
      </c>
      <c r="BN27" s="66">
        <v>20</v>
      </c>
      <c r="BO27" s="66">
        <v>6.3</v>
      </c>
      <c r="BP27" s="66">
        <v>19.600000000000001</v>
      </c>
      <c r="BQ27" s="66">
        <v>20.6</v>
      </c>
      <c r="BR27" s="67">
        <v>1954</v>
      </c>
    </row>
    <row r="28" spans="1:70" x14ac:dyDescent="0.35">
      <c r="A28" s="1"/>
      <c r="B28" s="54" t="s">
        <v>802</v>
      </c>
      <c r="C28" s="66">
        <v>15.7</v>
      </c>
      <c r="D28" s="66">
        <v>7.5</v>
      </c>
      <c r="E28" s="66">
        <v>8.1</v>
      </c>
      <c r="F28" s="66"/>
      <c r="G28" s="66">
        <v>7.1</v>
      </c>
      <c r="H28" s="66">
        <v>2.2999999999999998</v>
      </c>
      <c r="I28" s="66">
        <v>0.4</v>
      </c>
      <c r="J28" s="66">
        <v>9.1</v>
      </c>
      <c r="K28" s="66">
        <v>1.2</v>
      </c>
      <c r="L28" s="66">
        <v>13.1</v>
      </c>
      <c r="M28" s="66"/>
      <c r="N28" s="66">
        <v>14.1</v>
      </c>
      <c r="O28" s="66">
        <v>18.8</v>
      </c>
      <c r="P28" s="66">
        <v>8.3000000000000007</v>
      </c>
      <c r="Q28" s="66">
        <v>3.2</v>
      </c>
      <c r="R28" s="66">
        <v>4.4000000000000004</v>
      </c>
      <c r="S28" s="66">
        <v>20</v>
      </c>
      <c r="T28" s="66"/>
      <c r="U28" s="66">
        <v>20</v>
      </c>
      <c r="V28" s="66">
        <v>19.100000000000001</v>
      </c>
      <c r="W28" s="66">
        <v>15.2</v>
      </c>
      <c r="X28" s="66">
        <v>70.8</v>
      </c>
      <c r="Y28" s="66">
        <v>72.2</v>
      </c>
      <c r="Z28" s="66">
        <v>102</v>
      </c>
      <c r="AA28" s="66">
        <v>93</v>
      </c>
      <c r="AB28" s="66">
        <v>39.200000000000003</v>
      </c>
      <c r="AC28" s="66">
        <v>16.2</v>
      </c>
      <c r="AD28" s="66">
        <v>8.8000000000000007</v>
      </c>
      <c r="AE28" s="66">
        <v>20.9</v>
      </c>
      <c r="AF28" s="66">
        <v>1.3</v>
      </c>
      <c r="AG28" s="66">
        <v>20.399999999999999</v>
      </c>
      <c r="AH28" s="66">
        <v>20.399999999999999</v>
      </c>
      <c r="AI28" s="66">
        <v>20</v>
      </c>
      <c r="AJ28" s="66">
        <v>6.6</v>
      </c>
      <c r="AK28" s="66">
        <v>80.7</v>
      </c>
      <c r="AL28" s="66">
        <v>13.3</v>
      </c>
      <c r="AM28" s="66">
        <v>11.4</v>
      </c>
      <c r="AN28" s="66">
        <v>3.5</v>
      </c>
      <c r="AO28" s="66">
        <v>18.600000000000001</v>
      </c>
      <c r="AP28" s="66"/>
      <c r="AQ28" s="66">
        <v>253</v>
      </c>
      <c r="AR28" s="66">
        <v>223.5</v>
      </c>
      <c r="AS28" s="66">
        <v>0.5</v>
      </c>
      <c r="AT28" s="66">
        <v>3.5</v>
      </c>
      <c r="AU28" s="66">
        <v>18.3</v>
      </c>
      <c r="AV28" s="66">
        <v>15.8</v>
      </c>
      <c r="AW28" s="66">
        <v>5.5</v>
      </c>
      <c r="AX28" s="66">
        <v>9.9</v>
      </c>
      <c r="AY28" s="66">
        <v>90.7</v>
      </c>
      <c r="AZ28" s="66">
        <v>153.1</v>
      </c>
      <c r="BA28" s="66">
        <v>86.8</v>
      </c>
      <c r="BB28" s="66">
        <v>112</v>
      </c>
      <c r="BC28" s="66">
        <v>0.6</v>
      </c>
      <c r="BD28" s="66">
        <v>18.899999999999999</v>
      </c>
      <c r="BE28" s="66">
        <v>16.600000000000001</v>
      </c>
      <c r="BF28" s="66">
        <v>43.6</v>
      </c>
      <c r="BG28" s="66">
        <v>19.5</v>
      </c>
      <c r="BH28" s="66">
        <v>2.8</v>
      </c>
      <c r="BI28" s="66">
        <v>1.1000000000000001</v>
      </c>
      <c r="BJ28" s="66">
        <v>1.1000000000000001</v>
      </c>
      <c r="BK28" s="66">
        <v>2.4</v>
      </c>
      <c r="BL28" s="66">
        <v>17.8</v>
      </c>
      <c r="BM28" s="66">
        <v>0.9</v>
      </c>
      <c r="BN28" s="66">
        <v>20</v>
      </c>
      <c r="BO28" s="66">
        <v>6.4</v>
      </c>
      <c r="BP28" s="66">
        <v>19.2</v>
      </c>
      <c r="BQ28" s="66">
        <v>20.8</v>
      </c>
      <c r="BR28" s="67">
        <v>1971.2</v>
      </c>
    </row>
    <row r="29" spans="1:70" x14ac:dyDescent="0.35">
      <c r="A29" s="1"/>
      <c r="B29" s="54" t="s">
        <v>803</v>
      </c>
      <c r="C29" s="66">
        <v>14.6</v>
      </c>
      <c r="D29" s="66">
        <v>8.4</v>
      </c>
      <c r="E29" s="66">
        <v>7.7</v>
      </c>
      <c r="F29" s="66"/>
      <c r="G29" s="66">
        <v>7.1</v>
      </c>
      <c r="H29" s="66">
        <v>2.2000000000000002</v>
      </c>
      <c r="I29" s="66">
        <v>0.4</v>
      </c>
      <c r="J29" s="66">
        <v>8.9</v>
      </c>
      <c r="K29" s="66">
        <v>1.3</v>
      </c>
      <c r="L29" s="66">
        <v>13.6</v>
      </c>
      <c r="M29" s="66"/>
      <c r="N29" s="66">
        <v>13.4</v>
      </c>
      <c r="O29" s="66">
        <v>18.7</v>
      </c>
      <c r="P29" s="66">
        <v>8.3000000000000007</v>
      </c>
      <c r="Q29" s="66">
        <v>3.2</v>
      </c>
      <c r="R29" s="66">
        <v>4.3</v>
      </c>
      <c r="S29" s="66">
        <v>20</v>
      </c>
      <c r="T29" s="66"/>
      <c r="U29" s="66">
        <v>20</v>
      </c>
      <c r="V29" s="66">
        <v>19.100000000000001</v>
      </c>
      <c r="W29" s="66">
        <v>14.8</v>
      </c>
      <c r="X29" s="66">
        <v>74.3</v>
      </c>
      <c r="Y29" s="66">
        <v>76.400000000000006</v>
      </c>
      <c r="Z29" s="66">
        <v>115.4</v>
      </c>
      <c r="AA29" s="66">
        <v>93.9</v>
      </c>
      <c r="AB29" s="66">
        <v>39</v>
      </c>
      <c r="AC29" s="66">
        <v>15.9</v>
      </c>
      <c r="AD29" s="66">
        <v>7.6</v>
      </c>
      <c r="AE29" s="66">
        <v>20.9</v>
      </c>
      <c r="AF29" s="66"/>
      <c r="AG29" s="66">
        <v>20.399999999999999</v>
      </c>
      <c r="AH29" s="66">
        <v>20.399999999999999</v>
      </c>
      <c r="AI29" s="66">
        <v>20</v>
      </c>
      <c r="AJ29" s="66">
        <v>6.6</v>
      </c>
      <c r="AK29" s="66">
        <v>80.8</v>
      </c>
      <c r="AL29" s="66">
        <v>14.2</v>
      </c>
      <c r="AM29" s="66">
        <v>13.1</v>
      </c>
      <c r="AN29" s="66">
        <v>3.5</v>
      </c>
      <c r="AO29" s="66">
        <v>18.600000000000001</v>
      </c>
      <c r="AP29" s="66"/>
      <c r="AQ29" s="66">
        <v>253</v>
      </c>
      <c r="AR29" s="66">
        <v>224.6</v>
      </c>
      <c r="AS29" s="66">
        <v>0.5</v>
      </c>
      <c r="AT29" s="66">
        <v>3.5</v>
      </c>
      <c r="AU29" s="66">
        <v>18.8</v>
      </c>
      <c r="AV29" s="66">
        <v>15.8</v>
      </c>
      <c r="AW29" s="66">
        <v>5.5</v>
      </c>
      <c r="AX29" s="66">
        <v>9.9</v>
      </c>
      <c r="AY29" s="66">
        <v>99</v>
      </c>
      <c r="AZ29" s="66">
        <v>154.1</v>
      </c>
      <c r="BA29" s="66">
        <v>89.2</v>
      </c>
      <c r="BB29" s="66">
        <v>112.9</v>
      </c>
      <c r="BC29" s="66">
        <v>0.6</v>
      </c>
      <c r="BD29" s="66">
        <v>18.899999999999999</v>
      </c>
      <c r="BE29" s="66">
        <v>16.7</v>
      </c>
      <c r="BF29" s="66">
        <v>53.9</v>
      </c>
      <c r="BG29" s="66">
        <v>19.5</v>
      </c>
      <c r="BH29" s="66">
        <v>2.8</v>
      </c>
      <c r="BI29" s="66">
        <v>1.1000000000000001</v>
      </c>
      <c r="BJ29" s="66">
        <v>1.1000000000000001</v>
      </c>
      <c r="BK29" s="66">
        <v>2.4</v>
      </c>
      <c r="BL29" s="66">
        <v>18.5</v>
      </c>
      <c r="BM29" s="66">
        <v>1.2</v>
      </c>
      <c r="BN29" s="66">
        <v>20</v>
      </c>
      <c r="BO29" s="66">
        <v>6.4</v>
      </c>
      <c r="BP29" s="66">
        <v>19.2</v>
      </c>
      <c r="BQ29" s="66">
        <v>20.7</v>
      </c>
      <c r="BR29" s="67">
        <v>2016.8</v>
      </c>
    </row>
    <row r="30" spans="1:70" x14ac:dyDescent="0.35">
      <c r="A30" s="1"/>
      <c r="B30" s="54" t="s">
        <v>804</v>
      </c>
      <c r="C30" s="66">
        <v>14</v>
      </c>
      <c r="D30" s="66">
        <v>8.4</v>
      </c>
      <c r="E30" s="66">
        <v>6.9</v>
      </c>
      <c r="F30" s="66"/>
      <c r="G30" s="66">
        <v>7.2</v>
      </c>
      <c r="H30" s="66">
        <v>2.2000000000000002</v>
      </c>
      <c r="I30" s="66">
        <v>0.4</v>
      </c>
      <c r="J30" s="66">
        <v>8.6999999999999993</v>
      </c>
      <c r="K30" s="66">
        <v>1.3</v>
      </c>
      <c r="L30" s="66">
        <v>14.3</v>
      </c>
      <c r="M30" s="66"/>
      <c r="N30" s="66">
        <v>13.4</v>
      </c>
      <c r="O30" s="66">
        <v>18.600000000000001</v>
      </c>
      <c r="P30" s="66">
        <v>8.1999999999999993</v>
      </c>
      <c r="Q30" s="66">
        <v>3.2</v>
      </c>
      <c r="R30" s="66">
        <v>4.3</v>
      </c>
      <c r="S30" s="66">
        <v>20</v>
      </c>
      <c r="T30" s="66"/>
      <c r="U30" s="66">
        <v>20</v>
      </c>
      <c r="V30" s="66">
        <v>19.100000000000001</v>
      </c>
      <c r="W30" s="66">
        <v>13.6</v>
      </c>
      <c r="X30" s="66">
        <v>71</v>
      </c>
      <c r="Y30" s="66">
        <v>73.900000000000006</v>
      </c>
      <c r="Z30" s="66">
        <v>103.9</v>
      </c>
      <c r="AA30" s="66">
        <v>90.4</v>
      </c>
      <c r="AB30" s="66">
        <v>39</v>
      </c>
      <c r="AC30" s="66">
        <v>16.8</v>
      </c>
      <c r="AD30" s="66">
        <v>7.2</v>
      </c>
      <c r="AE30" s="66">
        <v>20.9</v>
      </c>
      <c r="AF30" s="66"/>
      <c r="AG30" s="66">
        <v>20.399999999999999</v>
      </c>
      <c r="AH30" s="66">
        <v>20.399999999999999</v>
      </c>
      <c r="AI30" s="66">
        <v>20</v>
      </c>
      <c r="AJ30" s="66">
        <v>7.4</v>
      </c>
      <c r="AK30" s="66">
        <v>81</v>
      </c>
      <c r="AL30" s="66">
        <v>13.1</v>
      </c>
      <c r="AM30" s="66">
        <v>12.5</v>
      </c>
      <c r="AN30" s="66">
        <v>3.5</v>
      </c>
      <c r="AO30" s="66">
        <v>18.600000000000001</v>
      </c>
      <c r="AP30" s="66"/>
      <c r="AQ30" s="66">
        <v>252.9</v>
      </c>
      <c r="AR30" s="66">
        <v>224.4</v>
      </c>
      <c r="AS30" s="66">
        <v>0.5</v>
      </c>
      <c r="AT30" s="66">
        <v>3.5</v>
      </c>
      <c r="AU30" s="66">
        <v>19</v>
      </c>
      <c r="AV30" s="66">
        <v>15.9</v>
      </c>
      <c r="AW30" s="66">
        <v>5.5</v>
      </c>
      <c r="AX30" s="66">
        <v>9.9</v>
      </c>
      <c r="AY30" s="66">
        <v>108.2</v>
      </c>
      <c r="AZ30" s="66">
        <v>154.5</v>
      </c>
      <c r="BA30" s="66">
        <v>87.6</v>
      </c>
      <c r="BB30" s="66">
        <v>112.9</v>
      </c>
      <c r="BC30" s="66">
        <v>0.6</v>
      </c>
      <c r="BD30" s="66">
        <v>19</v>
      </c>
      <c r="BE30" s="66">
        <v>16.399999999999999</v>
      </c>
      <c r="BF30" s="66">
        <v>55</v>
      </c>
      <c r="BG30" s="66">
        <v>19.5</v>
      </c>
      <c r="BH30" s="66">
        <v>2.8</v>
      </c>
      <c r="BI30" s="66">
        <v>1.1000000000000001</v>
      </c>
      <c r="BJ30" s="66">
        <v>1.1000000000000001</v>
      </c>
      <c r="BK30" s="66">
        <v>2.4</v>
      </c>
      <c r="BL30" s="66">
        <v>18.8</v>
      </c>
      <c r="BM30" s="66">
        <v>1.2</v>
      </c>
      <c r="BN30" s="66">
        <v>19.899999999999999</v>
      </c>
      <c r="BO30" s="66">
        <v>6.4</v>
      </c>
      <c r="BP30" s="66">
        <v>19.7</v>
      </c>
      <c r="BQ30" s="66">
        <v>20.7</v>
      </c>
      <c r="BR30" s="67">
        <v>2003.2</v>
      </c>
    </row>
    <row r="31" spans="1:70" x14ac:dyDescent="0.35">
      <c r="A31" s="1"/>
      <c r="B31" s="56" t="s">
        <v>805</v>
      </c>
      <c r="C31" s="68">
        <v>15.2</v>
      </c>
      <c r="D31" s="68">
        <v>11.3</v>
      </c>
      <c r="E31" s="68">
        <v>8.8000000000000007</v>
      </c>
      <c r="F31" s="68"/>
      <c r="G31" s="68">
        <v>8</v>
      </c>
      <c r="H31" s="68">
        <v>2.2999999999999998</v>
      </c>
      <c r="I31" s="68">
        <v>0.4</v>
      </c>
      <c r="J31" s="68">
        <v>9.1999999999999993</v>
      </c>
      <c r="K31" s="68">
        <v>1.3</v>
      </c>
      <c r="L31" s="68">
        <v>14.6</v>
      </c>
      <c r="M31" s="68"/>
      <c r="N31" s="68">
        <v>13.5</v>
      </c>
      <c r="O31" s="68">
        <v>18.7</v>
      </c>
      <c r="P31" s="68">
        <v>8.1</v>
      </c>
      <c r="Q31" s="68">
        <v>3.2</v>
      </c>
      <c r="R31" s="68">
        <v>4.2</v>
      </c>
      <c r="S31" s="68">
        <v>20</v>
      </c>
      <c r="T31" s="68"/>
      <c r="U31" s="68">
        <v>20</v>
      </c>
      <c r="V31" s="68">
        <v>19.100000000000001</v>
      </c>
      <c r="W31" s="68">
        <v>16.2</v>
      </c>
      <c r="X31" s="68">
        <v>72.5</v>
      </c>
      <c r="Y31" s="68">
        <v>71.8</v>
      </c>
      <c r="Z31" s="68">
        <v>101.6</v>
      </c>
      <c r="AA31" s="68">
        <v>78.599999999999994</v>
      </c>
      <c r="AB31" s="68">
        <v>39</v>
      </c>
      <c r="AC31" s="68">
        <v>15.8</v>
      </c>
      <c r="AD31" s="68">
        <v>8.4</v>
      </c>
      <c r="AE31" s="68">
        <v>20.9</v>
      </c>
      <c r="AF31" s="68"/>
      <c r="AG31" s="68">
        <v>20.399999999999999</v>
      </c>
      <c r="AH31" s="68">
        <v>20.399999999999999</v>
      </c>
      <c r="AI31" s="68">
        <v>20</v>
      </c>
      <c r="AJ31" s="68">
        <v>7.4</v>
      </c>
      <c r="AK31" s="68">
        <v>80.7</v>
      </c>
      <c r="AL31" s="68">
        <v>11.7</v>
      </c>
      <c r="AM31" s="68">
        <v>11</v>
      </c>
      <c r="AN31" s="68">
        <v>3.5</v>
      </c>
      <c r="AO31" s="68">
        <v>18.600000000000001</v>
      </c>
      <c r="AP31" s="68"/>
      <c r="AQ31" s="68">
        <v>252.8</v>
      </c>
      <c r="AR31" s="68">
        <v>225.9</v>
      </c>
      <c r="AS31" s="68">
        <v>0.5</v>
      </c>
      <c r="AT31" s="68">
        <v>3.5</v>
      </c>
      <c r="AU31" s="68">
        <v>19.100000000000001</v>
      </c>
      <c r="AV31" s="68">
        <v>15.8</v>
      </c>
      <c r="AW31" s="68">
        <v>5.5</v>
      </c>
      <c r="AX31" s="68">
        <v>9.9</v>
      </c>
      <c r="AY31" s="68">
        <v>114.8</v>
      </c>
      <c r="AZ31" s="68">
        <v>154.1</v>
      </c>
      <c r="BA31" s="68">
        <v>92.1</v>
      </c>
      <c r="BB31" s="68">
        <v>112.8</v>
      </c>
      <c r="BC31" s="68">
        <v>0.6</v>
      </c>
      <c r="BD31" s="68">
        <v>19</v>
      </c>
      <c r="BE31" s="68">
        <v>18.100000000000001</v>
      </c>
      <c r="BF31" s="68">
        <v>56.7</v>
      </c>
      <c r="BG31" s="68">
        <v>19.5</v>
      </c>
      <c r="BH31" s="68">
        <v>2.4</v>
      </c>
      <c r="BI31" s="68">
        <v>1</v>
      </c>
      <c r="BJ31" s="68">
        <v>1.1000000000000001</v>
      </c>
      <c r="BK31" s="68">
        <v>1.8</v>
      </c>
      <c r="BL31" s="68">
        <v>18.7</v>
      </c>
      <c r="BM31" s="68">
        <v>1.2</v>
      </c>
      <c r="BN31" s="68">
        <v>20</v>
      </c>
      <c r="BO31" s="68">
        <v>6.4</v>
      </c>
      <c r="BP31" s="68">
        <v>19.7</v>
      </c>
      <c r="BQ31" s="68">
        <v>20.7</v>
      </c>
      <c r="BR31" s="69">
        <v>2010.1</v>
      </c>
    </row>
    <row r="32" spans="1:70" x14ac:dyDescent="0.35">
      <c r="A32" s="1"/>
      <c r="B32" s="50" t="s">
        <v>806</v>
      </c>
      <c r="C32" s="64">
        <v>15.8</v>
      </c>
      <c r="D32" s="64">
        <v>12.6</v>
      </c>
      <c r="E32" s="64">
        <v>6.7</v>
      </c>
      <c r="F32" s="64"/>
      <c r="G32" s="64">
        <v>17.100000000000001</v>
      </c>
      <c r="H32" s="64">
        <v>2.2000000000000002</v>
      </c>
      <c r="I32" s="64">
        <v>0.4</v>
      </c>
      <c r="J32" s="64">
        <v>8.9</v>
      </c>
      <c r="K32" s="64">
        <v>1.3</v>
      </c>
      <c r="L32" s="64">
        <v>15.7</v>
      </c>
      <c r="M32" s="64"/>
      <c r="N32" s="64">
        <v>13.3</v>
      </c>
      <c r="O32" s="64">
        <v>18.7</v>
      </c>
      <c r="P32" s="64">
        <v>8.1</v>
      </c>
      <c r="Q32" s="64">
        <v>3.3</v>
      </c>
      <c r="R32" s="64">
        <v>4.2</v>
      </c>
      <c r="S32" s="64">
        <v>20</v>
      </c>
      <c r="T32" s="64"/>
      <c r="U32" s="64">
        <v>20</v>
      </c>
      <c r="V32" s="64">
        <v>19</v>
      </c>
      <c r="W32" s="64">
        <v>19.7</v>
      </c>
      <c r="X32" s="64">
        <v>75.8</v>
      </c>
      <c r="Y32" s="64">
        <v>79.900000000000006</v>
      </c>
      <c r="Z32" s="64">
        <v>102</v>
      </c>
      <c r="AA32" s="64">
        <v>84.8</v>
      </c>
      <c r="AB32" s="64">
        <v>38.6</v>
      </c>
      <c r="AC32" s="64">
        <v>14.6</v>
      </c>
      <c r="AD32" s="64">
        <v>6.4</v>
      </c>
      <c r="AE32" s="64">
        <v>20.9</v>
      </c>
      <c r="AF32" s="64"/>
      <c r="AG32" s="64">
        <v>20.399999999999999</v>
      </c>
      <c r="AH32" s="64">
        <v>20.399999999999999</v>
      </c>
      <c r="AI32" s="64">
        <v>20</v>
      </c>
      <c r="AJ32" s="64">
        <v>7.6</v>
      </c>
      <c r="AK32" s="64">
        <v>80.7</v>
      </c>
      <c r="AL32" s="64">
        <v>11.5</v>
      </c>
      <c r="AM32" s="64">
        <v>12.2</v>
      </c>
      <c r="AN32" s="64">
        <v>3.5</v>
      </c>
      <c r="AO32" s="64">
        <v>18.600000000000001</v>
      </c>
      <c r="AP32" s="64"/>
      <c r="AQ32" s="64">
        <v>252.8</v>
      </c>
      <c r="AR32" s="64">
        <v>224.4</v>
      </c>
      <c r="AS32" s="64">
        <v>0.5</v>
      </c>
      <c r="AT32" s="64">
        <v>3.5</v>
      </c>
      <c r="AU32" s="64">
        <v>18.899999999999999</v>
      </c>
      <c r="AV32" s="64">
        <v>16</v>
      </c>
      <c r="AW32" s="64">
        <v>5.5</v>
      </c>
      <c r="AX32" s="64">
        <v>9.9</v>
      </c>
      <c r="AY32" s="64">
        <v>99.2</v>
      </c>
      <c r="AZ32" s="64">
        <v>153.5</v>
      </c>
      <c r="BA32" s="64">
        <v>77.2</v>
      </c>
      <c r="BB32" s="64">
        <v>112.4</v>
      </c>
      <c r="BC32" s="64">
        <v>0.6</v>
      </c>
      <c r="BD32" s="64">
        <v>18.899999999999999</v>
      </c>
      <c r="BE32" s="64">
        <v>14.1</v>
      </c>
      <c r="BF32" s="64">
        <v>55.7</v>
      </c>
      <c r="BG32" s="64">
        <v>19.5</v>
      </c>
      <c r="BH32" s="64">
        <v>2.4</v>
      </c>
      <c r="BI32" s="64">
        <v>1</v>
      </c>
      <c r="BJ32" s="64">
        <v>1.1000000000000001</v>
      </c>
      <c r="BK32" s="64">
        <v>1.8</v>
      </c>
      <c r="BL32" s="64">
        <v>18.3</v>
      </c>
      <c r="BM32" s="64">
        <v>1.2</v>
      </c>
      <c r="BN32" s="64">
        <v>20</v>
      </c>
      <c r="BO32" s="64">
        <v>6.3</v>
      </c>
      <c r="BP32" s="64">
        <v>19.7</v>
      </c>
      <c r="BQ32" s="64">
        <v>20.9</v>
      </c>
      <c r="BR32" s="65">
        <v>2000.2</v>
      </c>
    </row>
    <row r="33" spans="1:70" x14ac:dyDescent="0.35">
      <c r="A33" s="1"/>
      <c r="B33" s="54" t="s">
        <v>807</v>
      </c>
      <c r="C33" s="66">
        <v>15.8</v>
      </c>
      <c r="D33" s="66">
        <v>12.6</v>
      </c>
      <c r="E33" s="66">
        <v>7.4</v>
      </c>
      <c r="F33" s="66"/>
      <c r="G33" s="66">
        <v>14.4</v>
      </c>
      <c r="H33" s="66">
        <v>2.2999999999999998</v>
      </c>
      <c r="I33" s="66">
        <v>0.4</v>
      </c>
      <c r="J33" s="66">
        <v>9.4</v>
      </c>
      <c r="K33" s="66">
        <v>1.3</v>
      </c>
      <c r="L33" s="66">
        <v>16.600000000000001</v>
      </c>
      <c r="M33" s="66"/>
      <c r="N33" s="66">
        <v>13.8</v>
      </c>
      <c r="O33" s="66">
        <v>18.8</v>
      </c>
      <c r="P33" s="66">
        <v>8.1</v>
      </c>
      <c r="Q33" s="66">
        <v>3.2</v>
      </c>
      <c r="R33" s="66">
        <v>4.2</v>
      </c>
      <c r="S33" s="66">
        <v>19.8</v>
      </c>
      <c r="T33" s="66"/>
      <c r="U33" s="66">
        <v>20</v>
      </c>
      <c r="V33" s="66">
        <v>19</v>
      </c>
      <c r="W33" s="66">
        <v>20.6</v>
      </c>
      <c r="X33" s="66">
        <v>72.3</v>
      </c>
      <c r="Y33" s="66">
        <v>84.9</v>
      </c>
      <c r="Z33" s="66">
        <v>96.9</v>
      </c>
      <c r="AA33" s="66">
        <v>91.4</v>
      </c>
      <c r="AB33" s="66">
        <v>38.700000000000003</v>
      </c>
      <c r="AC33" s="66">
        <v>16.3</v>
      </c>
      <c r="AD33" s="66">
        <v>9.3000000000000007</v>
      </c>
      <c r="AE33" s="66">
        <v>20.9</v>
      </c>
      <c r="AF33" s="66"/>
      <c r="AG33" s="66">
        <v>20.399999999999999</v>
      </c>
      <c r="AH33" s="66">
        <v>20.399999999999999</v>
      </c>
      <c r="AI33" s="66">
        <v>20</v>
      </c>
      <c r="AJ33" s="66">
        <v>7.6</v>
      </c>
      <c r="AK33" s="66">
        <v>80.8</v>
      </c>
      <c r="AL33" s="66">
        <v>10</v>
      </c>
      <c r="AM33" s="66">
        <v>11.1</v>
      </c>
      <c r="AN33" s="66">
        <v>3.6</v>
      </c>
      <c r="AO33" s="66">
        <v>18.600000000000001</v>
      </c>
      <c r="AP33" s="66"/>
      <c r="AQ33" s="66">
        <v>253</v>
      </c>
      <c r="AR33" s="66">
        <v>223.6</v>
      </c>
      <c r="AS33" s="66">
        <v>0.4</v>
      </c>
      <c r="AT33" s="66">
        <v>3.5</v>
      </c>
      <c r="AU33" s="66">
        <v>18.399999999999999</v>
      </c>
      <c r="AV33" s="66">
        <v>16.100000000000001</v>
      </c>
      <c r="AW33" s="66">
        <v>5.3</v>
      </c>
      <c r="AX33" s="66">
        <v>9.9</v>
      </c>
      <c r="AY33" s="66">
        <v>92.8</v>
      </c>
      <c r="AZ33" s="66">
        <v>155</v>
      </c>
      <c r="BA33" s="66">
        <v>82.7</v>
      </c>
      <c r="BB33" s="66">
        <v>112.8</v>
      </c>
      <c r="BC33" s="66">
        <v>0.6</v>
      </c>
      <c r="BD33" s="66">
        <v>18.899999999999999</v>
      </c>
      <c r="BE33" s="66">
        <v>18</v>
      </c>
      <c r="BF33" s="66">
        <v>60</v>
      </c>
      <c r="BG33" s="66">
        <v>19.600000000000001</v>
      </c>
      <c r="BH33" s="66">
        <v>2.4</v>
      </c>
      <c r="BI33" s="66">
        <v>1</v>
      </c>
      <c r="BJ33" s="66">
        <v>1.1000000000000001</v>
      </c>
      <c r="BK33" s="66">
        <v>1.8</v>
      </c>
      <c r="BL33" s="66">
        <v>17.7</v>
      </c>
      <c r="BM33" s="66">
        <v>1.1000000000000001</v>
      </c>
      <c r="BN33" s="66">
        <v>19.8</v>
      </c>
      <c r="BO33" s="66">
        <v>6.4</v>
      </c>
      <c r="BP33" s="66">
        <v>19.7</v>
      </c>
      <c r="BQ33" s="66">
        <v>20.7</v>
      </c>
      <c r="BR33" s="67">
        <v>2013.2</v>
      </c>
    </row>
    <row r="34" spans="1:70" x14ac:dyDescent="0.35">
      <c r="A34" s="1"/>
      <c r="B34" s="54" t="s">
        <v>808</v>
      </c>
      <c r="C34" s="66">
        <v>16.8</v>
      </c>
      <c r="D34" s="66">
        <v>15.5</v>
      </c>
      <c r="E34" s="66">
        <v>8</v>
      </c>
      <c r="F34" s="66"/>
      <c r="G34" s="66">
        <v>7.2</v>
      </c>
      <c r="H34" s="66">
        <v>2.4</v>
      </c>
      <c r="I34" s="66">
        <v>0.4</v>
      </c>
      <c r="J34" s="66">
        <v>9.1999999999999993</v>
      </c>
      <c r="K34" s="66">
        <v>1.2</v>
      </c>
      <c r="L34" s="66">
        <v>16.7</v>
      </c>
      <c r="M34" s="66"/>
      <c r="N34" s="66">
        <v>14.4</v>
      </c>
      <c r="O34" s="66">
        <v>18.5</v>
      </c>
      <c r="P34" s="66">
        <v>8.1</v>
      </c>
      <c r="Q34" s="66">
        <v>3.2</v>
      </c>
      <c r="R34" s="66">
        <v>4.3</v>
      </c>
      <c r="S34" s="66">
        <v>20</v>
      </c>
      <c r="T34" s="66"/>
      <c r="U34" s="66">
        <v>20</v>
      </c>
      <c r="V34" s="66">
        <v>19.100000000000001</v>
      </c>
      <c r="W34" s="66">
        <v>21.7</v>
      </c>
      <c r="X34" s="66">
        <v>71.3</v>
      </c>
      <c r="Y34" s="66">
        <v>81</v>
      </c>
      <c r="Z34" s="66">
        <v>99</v>
      </c>
      <c r="AA34" s="66">
        <v>85</v>
      </c>
      <c r="AB34" s="66">
        <v>38.700000000000003</v>
      </c>
      <c r="AC34" s="66">
        <v>19.3</v>
      </c>
      <c r="AD34" s="66">
        <v>6.4</v>
      </c>
      <c r="AE34" s="66">
        <v>20.9</v>
      </c>
      <c r="AF34" s="66"/>
      <c r="AG34" s="66">
        <v>20.399999999999999</v>
      </c>
      <c r="AH34" s="66">
        <v>20.399999999999999</v>
      </c>
      <c r="AI34" s="66">
        <v>20</v>
      </c>
      <c r="AJ34" s="66">
        <v>6.7</v>
      </c>
      <c r="AK34" s="66">
        <v>81</v>
      </c>
      <c r="AL34" s="66">
        <v>10.8</v>
      </c>
      <c r="AM34" s="66">
        <v>11.1</v>
      </c>
      <c r="AN34" s="66">
        <v>3.5</v>
      </c>
      <c r="AO34" s="66">
        <v>18.600000000000001</v>
      </c>
      <c r="AP34" s="66"/>
      <c r="AQ34" s="66">
        <v>252.8</v>
      </c>
      <c r="AR34" s="66">
        <v>221.1</v>
      </c>
      <c r="AS34" s="66">
        <v>0.4</v>
      </c>
      <c r="AT34" s="66">
        <v>3.5</v>
      </c>
      <c r="AU34" s="66">
        <v>17.3</v>
      </c>
      <c r="AV34" s="66">
        <v>16</v>
      </c>
      <c r="AW34" s="66">
        <v>5.5</v>
      </c>
      <c r="AX34" s="66">
        <v>9.9</v>
      </c>
      <c r="AY34" s="66">
        <v>98</v>
      </c>
      <c r="AZ34" s="66">
        <v>153.19999999999999</v>
      </c>
      <c r="BA34" s="66">
        <v>89.4</v>
      </c>
      <c r="BB34" s="66">
        <v>111.8</v>
      </c>
      <c r="BC34" s="66">
        <v>0.6</v>
      </c>
      <c r="BD34" s="66">
        <v>18.899999999999999</v>
      </c>
      <c r="BE34" s="66">
        <v>20.8</v>
      </c>
      <c r="BF34" s="66">
        <v>62.1</v>
      </c>
      <c r="BG34" s="66">
        <v>19.7</v>
      </c>
      <c r="BH34" s="66">
        <v>2.4</v>
      </c>
      <c r="BI34" s="66">
        <v>1</v>
      </c>
      <c r="BJ34" s="66">
        <v>1.1000000000000001</v>
      </c>
      <c r="BK34" s="66">
        <v>1.8</v>
      </c>
      <c r="BL34" s="66">
        <v>16.600000000000001</v>
      </c>
      <c r="BM34" s="66">
        <v>1.1000000000000001</v>
      </c>
      <c r="BN34" s="66">
        <v>20</v>
      </c>
      <c r="BO34" s="66">
        <v>6.4</v>
      </c>
      <c r="BP34" s="66">
        <v>19.7</v>
      </c>
      <c r="BQ34" s="66">
        <v>20.7</v>
      </c>
      <c r="BR34" s="67">
        <v>2012.6</v>
      </c>
    </row>
    <row r="35" spans="1:70" x14ac:dyDescent="0.35">
      <c r="A35" s="1"/>
      <c r="B35" s="54" t="s">
        <v>809</v>
      </c>
      <c r="C35" s="66">
        <v>14.5</v>
      </c>
      <c r="D35" s="66">
        <v>16.7</v>
      </c>
      <c r="E35" s="66">
        <v>7.8</v>
      </c>
      <c r="F35" s="66"/>
      <c r="G35" s="66">
        <v>7.5</v>
      </c>
      <c r="H35" s="66">
        <v>2.4</v>
      </c>
      <c r="I35" s="66">
        <v>0.4</v>
      </c>
      <c r="J35" s="66">
        <v>8.5</v>
      </c>
      <c r="K35" s="66">
        <v>1.1000000000000001</v>
      </c>
      <c r="L35" s="66">
        <v>17.7</v>
      </c>
      <c r="M35" s="66"/>
      <c r="N35" s="66">
        <v>16.399999999999999</v>
      </c>
      <c r="O35" s="66">
        <v>18.8</v>
      </c>
      <c r="P35" s="66">
        <v>8.1</v>
      </c>
      <c r="Q35" s="66">
        <v>3.2</v>
      </c>
      <c r="R35" s="66">
        <v>4.2</v>
      </c>
      <c r="S35" s="66">
        <v>20</v>
      </c>
      <c r="T35" s="66"/>
      <c r="U35" s="66">
        <v>20</v>
      </c>
      <c r="V35" s="66">
        <v>19.100000000000001</v>
      </c>
      <c r="W35" s="66">
        <v>21.1</v>
      </c>
      <c r="X35" s="66">
        <v>68.900000000000006</v>
      </c>
      <c r="Y35" s="66">
        <v>78</v>
      </c>
      <c r="Z35" s="66">
        <v>100.9</v>
      </c>
      <c r="AA35" s="66">
        <v>86</v>
      </c>
      <c r="AB35" s="66">
        <v>38.6</v>
      </c>
      <c r="AC35" s="66">
        <v>18.2</v>
      </c>
      <c r="AD35" s="66">
        <v>7</v>
      </c>
      <c r="AE35" s="66">
        <v>20.9</v>
      </c>
      <c r="AF35" s="66"/>
      <c r="AG35" s="66">
        <v>20.399999999999999</v>
      </c>
      <c r="AH35" s="66">
        <v>20.399999999999999</v>
      </c>
      <c r="AI35" s="66">
        <v>20</v>
      </c>
      <c r="AJ35" s="66">
        <v>7.1</v>
      </c>
      <c r="AK35" s="66">
        <v>81</v>
      </c>
      <c r="AL35" s="66">
        <v>9.9</v>
      </c>
      <c r="AM35" s="66">
        <v>11</v>
      </c>
      <c r="AN35" s="66">
        <v>3.5</v>
      </c>
      <c r="AO35" s="66">
        <v>18.600000000000001</v>
      </c>
      <c r="AP35" s="66"/>
      <c r="AQ35" s="66">
        <v>252.9</v>
      </c>
      <c r="AR35" s="66">
        <v>217.8</v>
      </c>
      <c r="AS35" s="66">
        <v>0.4</v>
      </c>
      <c r="AT35" s="66">
        <v>3.5</v>
      </c>
      <c r="AU35" s="66">
        <v>15.9</v>
      </c>
      <c r="AV35" s="66">
        <v>15.9</v>
      </c>
      <c r="AW35" s="66">
        <v>5.4</v>
      </c>
      <c r="AX35" s="66">
        <v>9.9</v>
      </c>
      <c r="AY35" s="66">
        <v>111.7</v>
      </c>
      <c r="AZ35" s="66">
        <v>153</v>
      </c>
      <c r="BA35" s="66">
        <v>108.8</v>
      </c>
      <c r="BB35" s="66">
        <v>110.3</v>
      </c>
      <c r="BC35" s="66">
        <v>0.6</v>
      </c>
      <c r="BD35" s="66">
        <v>18.8</v>
      </c>
      <c r="BE35" s="66">
        <v>19.600000000000001</v>
      </c>
      <c r="BF35" s="66">
        <v>60.1</v>
      </c>
      <c r="BG35" s="66">
        <v>19.5</v>
      </c>
      <c r="BH35" s="66">
        <v>2.4</v>
      </c>
      <c r="BI35" s="66">
        <v>1</v>
      </c>
      <c r="BJ35" s="66">
        <v>1.1000000000000001</v>
      </c>
      <c r="BK35" s="66">
        <v>1.8</v>
      </c>
      <c r="BL35" s="66">
        <v>15.2</v>
      </c>
      <c r="BM35" s="66">
        <v>1.1000000000000001</v>
      </c>
      <c r="BN35" s="66">
        <v>20</v>
      </c>
      <c r="BO35" s="66">
        <v>6.4</v>
      </c>
      <c r="BP35" s="66">
        <v>19.600000000000001</v>
      </c>
      <c r="BQ35" s="66">
        <v>20.7</v>
      </c>
      <c r="BR35" s="67">
        <v>2031.3</v>
      </c>
    </row>
    <row r="36" spans="1:70" x14ac:dyDescent="0.35">
      <c r="A36" s="1"/>
      <c r="B36" s="54" t="s">
        <v>810</v>
      </c>
      <c r="C36" s="66">
        <v>15.5</v>
      </c>
      <c r="D36" s="66">
        <v>16.7</v>
      </c>
      <c r="E36" s="66">
        <v>6.9</v>
      </c>
      <c r="F36" s="66"/>
      <c r="G36" s="66">
        <v>9.6999999999999993</v>
      </c>
      <c r="H36" s="66">
        <v>2.4</v>
      </c>
      <c r="I36" s="66">
        <v>0.4</v>
      </c>
      <c r="J36" s="66">
        <v>9.3000000000000007</v>
      </c>
      <c r="K36" s="66">
        <v>1</v>
      </c>
      <c r="L36" s="66">
        <v>18.5</v>
      </c>
      <c r="M36" s="66"/>
      <c r="N36" s="66">
        <v>16.3</v>
      </c>
      <c r="O36" s="66">
        <v>20.2</v>
      </c>
      <c r="P36" s="66">
        <v>8.1</v>
      </c>
      <c r="Q36" s="66">
        <v>3.2</v>
      </c>
      <c r="R36" s="66">
        <v>4.2</v>
      </c>
      <c r="S36" s="66">
        <v>20</v>
      </c>
      <c r="T36" s="66"/>
      <c r="U36" s="66">
        <v>20</v>
      </c>
      <c r="V36" s="66">
        <v>19.100000000000001</v>
      </c>
      <c r="W36" s="66">
        <v>22.8</v>
      </c>
      <c r="X36" s="66">
        <v>69.8</v>
      </c>
      <c r="Y36" s="66">
        <v>84.7</v>
      </c>
      <c r="Z36" s="66">
        <v>97.3</v>
      </c>
      <c r="AA36" s="66">
        <v>87.2</v>
      </c>
      <c r="AB36" s="66">
        <v>38.5</v>
      </c>
      <c r="AC36" s="66">
        <v>17.399999999999999</v>
      </c>
      <c r="AD36" s="66">
        <v>8.1</v>
      </c>
      <c r="AE36" s="66">
        <v>20.9</v>
      </c>
      <c r="AF36" s="66">
        <v>2.9</v>
      </c>
      <c r="AG36" s="66">
        <v>20.399999999999999</v>
      </c>
      <c r="AH36" s="66">
        <v>20.399999999999999</v>
      </c>
      <c r="AI36" s="66">
        <v>20</v>
      </c>
      <c r="AJ36" s="66">
        <v>7.1</v>
      </c>
      <c r="AK36" s="66">
        <v>80.7</v>
      </c>
      <c r="AL36" s="66">
        <v>9.1</v>
      </c>
      <c r="AM36" s="66">
        <v>10.5</v>
      </c>
      <c r="AN36" s="66">
        <v>3.5</v>
      </c>
      <c r="AO36" s="66">
        <v>18.600000000000001</v>
      </c>
      <c r="AP36" s="66"/>
      <c r="AQ36" s="66">
        <v>253</v>
      </c>
      <c r="AR36" s="66">
        <v>213.9</v>
      </c>
      <c r="AS36" s="66">
        <v>0.4</v>
      </c>
      <c r="AT36" s="66">
        <v>3.5</v>
      </c>
      <c r="AU36" s="66">
        <v>14.3</v>
      </c>
      <c r="AV36" s="66">
        <v>15.6</v>
      </c>
      <c r="AW36" s="66">
        <v>5.5</v>
      </c>
      <c r="AX36" s="66">
        <v>9.9</v>
      </c>
      <c r="AY36" s="66">
        <v>134.5</v>
      </c>
      <c r="AZ36" s="66">
        <v>150.80000000000001</v>
      </c>
      <c r="BA36" s="66">
        <v>131.6</v>
      </c>
      <c r="BB36" s="66">
        <v>108.6</v>
      </c>
      <c r="BC36" s="66">
        <v>0.6</v>
      </c>
      <c r="BD36" s="66">
        <v>18.600000000000001</v>
      </c>
      <c r="BE36" s="66">
        <v>20.100000000000001</v>
      </c>
      <c r="BF36" s="66">
        <v>66.099999999999994</v>
      </c>
      <c r="BG36" s="66">
        <v>19.600000000000001</v>
      </c>
      <c r="BH36" s="66">
        <v>2.4</v>
      </c>
      <c r="BI36" s="66">
        <v>1</v>
      </c>
      <c r="BJ36" s="66">
        <v>1.1000000000000001</v>
      </c>
      <c r="BK36" s="66">
        <v>1.8</v>
      </c>
      <c r="BL36" s="66">
        <v>13.6</v>
      </c>
      <c r="BM36" s="66">
        <v>1.1000000000000001</v>
      </c>
      <c r="BN36" s="66">
        <v>20</v>
      </c>
      <c r="BO36" s="66">
        <v>6.4</v>
      </c>
      <c r="BP36" s="66">
        <v>19.3</v>
      </c>
      <c r="BQ36" s="66">
        <v>20.7</v>
      </c>
      <c r="BR36" s="67">
        <v>2085.4</v>
      </c>
    </row>
    <row r="37" spans="1:70" x14ac:dyDescent="0.35">
      <c r="A37" s="1"/>
      <c r="B37" s="54" t="s">
        <v>811</v>
      </c>
      <c r="C37" s="66">
        <v>15.3</v>
      </c>
      <c r="D37" s="66">
        <v>19</v>
      </c>
      <c r="E37" s="66">
        <v>9.5</v>
      </c>
      <c r="F37" s="66"/>
      <c r="G37" s="66">
        <v>12.4</v>
      </c>
      <c r="H37" s="66">
        <v>2.5</v>
      </c>
      <c r="I37" s="66">
        <v>0.4</v>
      </c>
      <c r="J37" s="66">
        <v>9.1999999999999993</v>
      </c>
      <c r="K37" s="66">
        <v>0.8</v>
      </c>
      <c r="L37" s="66">
        <v>18.600000000000001</v>
      </c>
      <c r="M37" s="66"/>
      <c r="N37" s="66">
        <v>16.2</v>
      </c>
      <c r="O37" s="66">
        <v>20.2</v>
      </c>
      <c r="P37" s="66">
        <v>8</v>
      </c>
      <c r="Q37" s="66">
        <v>3.3</v>
      </c>
      <c r="R37" s="66">
        <v>4.0999999999999996</v>
      </c>
      <c r="S37" s="66">
        <v>20</v>
      </c>
      <c r="T37" s="66"/>
      <c r="U37" s="66">
        <v>20</v>
      </c>
      <c r="V37" s="66">
        <v>19.100000000000001</v>
      </c>
      <c r="W37" s="66">
        <v>24.4</v>
      </c>
      <c r="X37" s="66">
        <v>64.3</v>
      </c>
      <c r="Y37" s="66">
        <v>91.3</v>
      </c>
      <c r="Z37" s="66">
        <v>91.9</v>
      </c>
      <c r="AA37" s="66">
        <v>89.7</v>
      </c>
      <c r="AB37" s="66">
        <v>37.5</v>
      </c>
      <c r="AC37" s="66">
        <v>18.7</v>
      </c>
      <c r="AD37" s="66">
        <v>6.3</v>
      </c>
      <c r="AE37" s="66">
        <v>20.9</v>
      </c>
      <c r="AF37" s="66">
        <v>5.6</v>
      </c>
      <c r="AG37" s="66">
        <v>20.399999999999999</v>
      </c>
      <c r="AH37" s="66">
        <v>20.399999999999999</v>
      </c>
      <c r="AI37" s="66">
        <v>20</v>
      </c>
      <c r="AJ37" s="66">
        <v>7.1</v>
      </c>
      <c r="AK37" s="66">
        <v>80.8</v>
      </c>
      <c r="AL37" s="66">
        <v>8.1</v>
      </c>
      <c r="AM37" s="66">
        <v>10.5</v>
      </c>
      <c r="AN37" s="66">
        <v>3.5</v>
      </c>
      <c r="AO37" s="66">
        <v>18.600000000000001</v>
      </c>
      <c r="AP37" s="66"/>
      <c r="AQ37" s="66">
        <v>253</v>
      </c>
      <c r="AR37" s="66">
        <v>209.7</v>
      </c>
      <c r="AS37" s="66">
        <v>0.4</v>
      </c>
      <c r="AT37" s="66">
        <v>3.5</v>
      </c>
      <c r="AU37" s="66">
        <v>12.4</v>
      </c>
      <c r="AV37" s="66">
        <v>15.3</v>
      </c>
      <c r="AW37" s="66">
        <v>5.5</v>
      </c>
      <c r="AX37" s="66">
        <v>9.9</v>
      </c>
      <c r="AY37" s="66">
        <v>135</v>
      </c>
      <c r="AZ37" s="66">
        <v>148</v>
      </c>
      <c r="BA37" s="66">
        <v>132.69999999999999</v>
      </c>
      <c r="BB37" s="66">
        <v>106.7</v>
      </c>
      <c r="BC37" s="66">
        <v>0.6</v>
      </c>
      <c r="BD37" s="66">
        <v>18.2</v>
      </c>
      <c r="BE37" s="66">
        <v>22.3</v>
      </c>
      <c r="BF37" s="66">
        <v>66.7</v>
      </c>
      <c r="BG37" s="66">
        <v>19.5</v>
      </c>
      <c r="BH37" s="66">
        <v>2.4</v>
      </c>
      <c r="BI37" s="66">
        <v>1</v>
      </c>
      <c r="BJ37" s="66">
        <v>1.1000000000000001</v>
      </c>
      <c r="BK37" s="66">
        <v>1.8</v>
      </c>
      <c r="BL37" s="66">
        <v>11.7</v>
      </c>
      <c r="BM37" s="66">
        <v>1.1000000000000001</v>
      </c>
      <c r="BN37" s="66">
        <v>20</v>
      </c>
      <c r="BO37" s="66">
        <v>6.4</v>
      </c>
      <c r="BP37" s="66">
        <v>18.899999999999999</v>
      </c>
      <c r="BQ37" s="66">
        <v>20.7</v>
      </c>
      <c r="BR37" s="67">
        <v>2083.1</v>
      </c>
    </row>
    <row r="38" spans="1:70" x14ac:dyDescent="0.35">
      <c r="A38" s="1"/>
      <c r="B38" s="54" t="s">
        <v>812</v>
      </c>
      <c r="C38" s="66">
        <v>15.7</v>
      </c>
      <c r="D38" s="66">
        <v>21.3</v>
      </c>
      <c r="E38" s="66">
        <v>7.4</v>
      </c>
      <c r="F38" s="66"/>
      <c r="G38" s="66">
        <v>16.2</v>
      </c>
      <c r="H38" s="66">
        <v>2.8</v>
      </c>
      <c r="I38" s="66">
        <v>0.4</v>
      </c>
      <c r="J38" s="66">
        <v>9.1</v>
      </c>
      <c r="K38" s="66">
        <v>0.7</v>
      </c>
      <c r="L38" s="66">
        <v>19.600000000000001</v>
      </c>
      <c r="M38" s="66"/>
      <c r="N38" s="66">
        <v>16.2</v>
      </c>
      <c r="O38" s="66">
        <v>20.2</v>
      </c>
      <c r="P38" s="66">
        <v>8</v>
      </c>
      <c r="Q38" s="66">
        <v>3.2</v>
      </c>
      <c r="R38" s="66">
        <v>4.0999999999999996</v>
      </c>
      <c r="S38" s="66">
        <v>19.899999999999999</v>
      </c>
      <c r="T38" s="66"/>
      <c r="U38" s="66">
        <v>20</v>
      </c>
      <c r="V38" s="66">
        <v>19.100000000000001</v>
      </c>
      <c r="W38" s="66">
        <v>26.3</v>
      </c>
      <c r="X38" s="66">
        <v>72</v>
      </c>
      <c r="Y38" s="66">
        <v>87</v>
      </c>
      <c r="Z38" s="66">
        <v>82.4</v>
      </c>
      <c r="AA38" s="66">
        <v>85</v>
      </c>
      <c r="AB38" s="66">
        <v>36.700000000000003</v>
      </c>
      <c r="AC38" s="66">
        <v>12.3</v>
      </c>
      <c r="AD38" s="66">
        <v>10.1</v>
      </c>
      <c r="AE38" s="66">
        <v>20.9</v>
      </c>
      <c r="AF38" s="66">
        <v>5</v>
      </c>
      <c r="AG38" s="66">
        <v>20.399999999999999</v>
      </c>
      <c r="AH38" s="66">
        <v>20.399999999999999</v>
      </c>
      <c r="AI38" s="66">
        <v>20</v>
      </c>
      <c r="AJ38" s="66">
        <v>6.9</v>
      </c>
      <c r="AK38" s="66">
        <v>80.7</v>
      </c>
      <c r="AL38" s="66">
        <v>6.6</v>
      </c>
      <c r="AM38" s="66">
        <v>6.9</v>
      </c>
      <c r="AN38" s="66">
        <v>3.5</v>
      </c>
      <c r="AO38" s="66">
        <v>18.600000000000001</v>
      </c>
      <c r="AP38" s="66"/>
      <c r="AQ38" s="66">
        <v>252.9</v>
      </c>
      <c r="AR38" s="66">
        <v>202.7</v>
      </c>
      <c r="AS38" s="66">
        <v>0.3</v>
      </c>
      <c r="AT38" s="66">
        <v>3.5</v>
      </c>
      <c r="AU38" s="66">
        <v>10.1</v>
      </c>
      <c r="AV38" s="66">
        <v>14.7</v>
      </c>
      <c r="AW38" s="66">
        <v>5.4</v>
      </c>
      <c r="AX38" s="66">
        <v>9.9</v>
      </c>
      <c r="AY38" s="66">
        <v>138.19999999999999</v>
      </c>
      <c r="AZ38" s="66">
        <v>144.5</v>
      </c>
      <c r="BA38" s="66">
        <v>132.9</v>
      </c>
      <c r="BB38" s="66">
        <v>103.6</v>
      </c>
      <c r="BC38" s="66">
        <v>0.6</v>
      </c>
      <c r="BD38" s="66">
        <v>17.5</v>
      </c>
      <c r="BE38" s="66">
        <v>19.5</v>
      </c>
      <c r="BF38" s="66">
        <v>68.7</v>
      </c>
      <c r="BG38" s="66">
        <v>19.600000000000001</v>
      </c>
      <c r="BH38" s="66">
        <v>2.4</v>
      </c>
      <c r="BI38" s="66">
        <v>1</v>
      </c>
      <c r="BJ38" s="66">
        <v>1.1000000000000001</v>
      </c>
      <c r="BK38" s="66">
        <v>1.8</v>
      </c>
      <c r="BL38" s="66">
        <v>9.5</v>
      </c>
      <c r="BM38" s="66">
        <v>1.1000000000000001</v>
      </c>
      <c r="BN38" s="66">
        <v>20</v>
      </c>
      <c r="BO38" s="66">
        <v>6.3</v>
      </c>
      <c r="BP38" s="66">
        <v>17.899999999999999</v>
      </c>
      <c r="BQ38" s="66">
        <v>20.7</v>
      </c>
      <c r="BR38" s="67">
        <v>2052</v>
      </c>
    </row>
    <row r="39" spans="1:70" x14ac:dyDescent="0.35">
      <c r="A39" s="1"/>
      <c r="B39" s="56" t="s">
        <v>813</v>
      </c>
      <c r="C39" s="68">
        <v>15.6</v>
      </c>
      <c r="D39" s="68">
        <v>21.3</v>
      </c>
      <c r="E39" s="68">
        <v>8.1999999999999993</v>
      </c>
      <c r="F39" s="68"/>
      <c r="G39" s="68">
        <v>19.7</v>
      </c>
      <c r="H39" s="68">
        <v>3</v>
      </c>
      <c r="I39" s="68">
        <v>0.4</v>
      </c>
      <c r="J39" s="68">
        <v>8.9</v>
      </c>
      <c r="K39" s="68">
        <v>0.5</v>
      </c>
      <c r="L39" s="68">
        <v>19.899999999999999</v>
      </c>
      <c r="M39" s="68"/>
      <c r="N39" s="68">
        <v>16</v>
      </c>
      <c r="O39" s="68">
        <v>20.2</v>
      </c>
      <c r="P39" s="68">
        <v>8</v>
      </c>
      <c r="Q39" s="68">
        <v>3.2</v>
      </c>
      <c r="R39" s="68">
        <v>4.3</v>
      </c>
      <c r="S39" s="68">
        <v>20</v>
      </c>
      <c r="T39" s="68"/>
      <c r="U39" s="68">
        <v>20</v>
      </c>
      <c r="V39" s="68">
        <v>19.100000000000001</v>
      </c>
      <c r="W39" s="68">
        <v>27.3</v>
      </c>
      <c r="X39" s="68">
        <v>65.2</v>
      </c>
      <c r="Y39" s="68">
        <v>85.3</v>
      </c>
      <c r="Z39" s="68">
        <v>75.7</v>
      </c>
      <c r="AA39" s="68">
        <v>82.1</v>
      </c>
      <c r="AB39" s="68">
        <v>34.4</v>
      </c>
      <c r="AC39" s="68">
        <v>13.5</v>
      </c>
      <c r="AD39" s="68">
        <v>7.8</v>
      </c>
      <c r="AE39" s="68">
        <v>20.9</v>
      </c>
      <c r="AF39" s="68">
        <v>4.5999999999999996</v>
      </c>
      <c r="AG39" s="68">
        <v>20.399999999999999</v>
      </c>
      <c r="AH39" s="68">
        <v>20.399999999999999</v>
      </c>
      <c r="AI39" s="68">
        <v>20</v>
      </c>
      <c r="AJ39" s="68">
        <v>7.5</v>
      </c>
      <c r="AK39" s="68">
        <v>77.099999999999994</v>
      </c>
      <c r="AL39" s="68">
        <v>2.7</v>
      </c>
      <c r="AM39" s="68">
        <v>3.6</v>
      </c>
      <c r="AN39" s="68">
        <v>3.5</v>
      </c>
      <c r="AO39" s="68">
        <v>18.600000000000001</v>
      </c>
      <c r="AP39" s="68"/>
      <c r="AQ39" s="68">
        <v>239</v>
      </c>
      <c r="AR39" s="68">
        <v>192.1</v>
      </c>
      <c r="AS39" s="68">
        <v>0.2</v>
      </c>
      <c r="AT39" s="68">
        <v>3.5</v>
      </c>
      <c r="AU39" s="68">
        <v>7.5</v>
      </c>
      <c r="AV39" s="68">
        <v>13.6</v>
      </c>
      <c r="AW39" s="68">
        <v>5.4</v>
      </c>
      <c r="AX39" s="68">
        <v>9.9</v>
      </c>
      <c r="AY39" s="68">
        <v>125</v>
      </c>
      <c r="AZ39" s="68">
        <v>133.69999999999999</v>
      </c>
      <c r="BA39" s="68">
        <v>132.4</v>
      </c>
      <c r="BB39" s="68">
        <v>96.6</v>
      </c>
      <c r="BC39" s="68">
        <v>0.6</v>
      </c>
      <c r="BD39" s="68">
        <v>16.2</v>
      </c>
      <c r="BE39" s="68">
        <v>20.6</v>
      </c>
      <c r="BF39" s="68">
        <v>70.8</v>
      </c>
      <c r="BG39" s="68">
        <v>19.8</v>
      </c>
      <c r="BH39" s="68">
        <v>2.4</v>
      </c>
      <c r="BI39" s="68">
        <v>1</v>
      </c>
      <c r="BJ39" s="68">
        <v>1.1000000000000001</v>
      </c>
      <c r="BK39" s="68">
        <v>1.9</v>
      </c>
      <c r="BL39" s="68">
        <v>7.1</v>
      </c>
      <c r="BM39" s="68">
        <v>1.2</v>
      </c>
      <c r="BN39" s="68">
        <v>20</v>
      </c>
      <c r="BO39" s="68">
        <v>6.2</v>
      </c>
      <c r="BP39" s="68">
        <v>16.100000000000001</v>
      </c>
      <c r="BQ39" s="68"/>
      <c r="BR39" s="69">
        <v>1942.8</v>
      </c>
    </row>
    <row r="40" spans="1:70" x14ac:dyDescent="0.35">
      <c r="A40" s="1"/>
      <c r="B40" s="50" t="s">
        <v>814</v>
      </c>
      <c r="C40" s="64">
        <v>15.7</v>
      </c>
      <c r="D40" s="64">
        <v>21.3</v>
      </c>
      <c r="E40" s="64">
        <v>7.8</v>
      </c>
      <c r="F40" s="64"/>
      <c r="G40" s="64">
        <v>19.8</v>
      </c>
      <c r="H40" s="64"/>
      <c r="I40" s="64">
        <v>0.4</v>
      </c>
      <c r="J40" s="64">
        <v>9</v>
      </c>
      <c r="K40" s="64">
        <v>0.3</v>
      </c>
      <c r="L40" s="64">
        <v>19.8</v>
      </c>
      <c r="M40" s="64"/>
      <c r="N40" s="64">
        <v>16.3</v>
      </c>
      <c r="O40" s="64">
        <v>20.3</v>
      </c>
      <c r="P40" s="64">
        <v>8</v>
      </c>
      <c r="Q40" s="64">
        <v>3.2</v>
      </c>
      <c r="R40" s="64">
        <v>4.3</v>
      </c>
      <c r="S40" s="64">
        <v>20</v>
      </c>
      <c r="T40" s="64"/>
      <c r="U40" s="64">
        <v>20</v>
      </c>
      <c r="V40" s="64">
        <v>19.100000000000001</v>
      </c>
      <c r="W40" s="64">
        <v>27.7</v>
      </c>
      <c r="X40" s="64">
        <v>64.3</v>
      </c>
      <c r="Y40" s="64">
        <v>76.599999999999994</v>
      </c>
      <c r="Z40" s="64">
        <v>73.599999999999994</v>
      </c>
      <c r="AA40" s="64">
        <v>82.7</v>
      </c>
      <c r="AB40" s="64">
        <v>24.6</v>
      </c>
      <c r="AC40" s="64">
        <v>10.9</v>
      </c>
      <c r="AD40" s="64">
        <v>7.5</v>
      </c>
      <c r="AE40" s="64">
        <v>20.9</v>
      </c>
      <c r="AF40" s="64">
        <v>4</v>
      </c>
      <c r="AG40" s="64">
        <v>20.399999999999999</v>
      </c>
      <c r="AH40" s="64">
        <v>20.399999999999999</v>
      </c>
      <c r="AI40" s="64">
        <v>20</v>
      </c>
      <c r="AJ40" s="64">
        <v>7.4</v>
      </c>
      <c r="AK40" s="64">
        <v>54</v>
      </c>
      <c r="AL40" s="64">
        <v>3.2</v>
      </c>
      <c r="AM40" s="64">
        <v>0.3</v>
      </c>
      <c r="AN40" s="64">
        <v>3.5</v>
      </c>
      <c r="AO40" s="64">
        <v>18.600000000000001</v>
      </c>
      <c r="AP40" s="64"/>
      <c r="AQ40" s="64">
        <v>195</v>
      </c>
      <c r="AR40" s="64">
        <v>153.6</v>
      </c>
      <c r="AS40" s="64">
        <v>0.2</v>
      </c>
      <c r="AT40" s="64">
        <v>3.5</v>
      </c>
      <c r="AU40" s="64">
        <v>4.7</v>
      </c>
      <c r="AV40" s="64">
        <v>10.7</v>
      </c>
      <c r="AW40" s="64">
        <v>5.4</v>
      </c>
      <c r="AX40" s="64">
        <v>9.9</v>
      </c>
      <c r="AY40" s="64">
        <v>127.3</v>
      </c>
      <c r="AZ40" s="64">
        <v>93.8</v>
      </c>
      <c r="BA40" s="64">
        <v>132.5</v>
      </c>
      <c r="BB40" s="64">
        <v>82.4</v>
      </c>
      <c r="BC40" s="64">
        <v>0.6</v>
      </c>
      <c r="BD40" s="64">
        <v>12.5</v>
      </c>
      <c r="BE40" s="64">
        <v>19.399999999999999</v>
      </c>
      <c r="BF40" s="64">
        <v>72.099999999999994</v>
      </c>
      <c r="BG40" s="64">
        <v>19.8</v>
      </c>
      <c r="BH40" s="64">
        <v>2.8</v>
      </c>
      <c r="BI40" s="64">
        <v>1.1000000000000001</v>
      </c>
      <c r="BJ40" s="64">
        <v>1.1000000000000001</v>
      </c>
      <c r="BK40" s="64">
        <v>2.2999999999999998</v>
      </c>
      <c r="BL40" s="64">
        <v>4.5</v>
      </c>
      <c r="BM40" s="64">
        <v>1.2</v>
      </c>
      <c r="BN40" s="64">
        <v>20</v>
      </c>
      <c r="BO40" s="64">
        <v>6.4</v>
      </c>
      <c r="BP40" s="64">
        <v>11.8</v>
      </c>
      <c r="BQ40" s="64"/>
      <c r="BR40" s="65">
        <v>1740.5</v>
      </c>
    </row>
    <row r="41" spans="1:70" x14ac:dyDescent="0.35">
      <c r="A41" s="1"/>
      <c r="B41" s="54" t="s">
        <v>815</v>
      </c>
      <c r="C41" s="66">
        <v>15.5</v>
      </c>
      <c r="D41" s="66">
        <v>21.3</v>
      </c>
      <c r="E41" s="66">
        <v>8.5</v>
      </c>
      <c r="F41" s="66"/>
      <c r="G41" s="66">
        <v>19.8</v>
      </c>
      <c r="H41" s="66"/>
      <c r="I41" s="66">
        <v>0.4</v>
      </c>
      <c r="J41" s="66">
        <v>9.1999999999999993</v>
      </c>
      <c r="K41" s="66">
        <v>0.1</v>
      </c>
      <c r="L41" s="66">
        <v>19.100000000000001</v>
      </c>
      <c r="M41" s="66"/>
      <c r="N41" s="66">
        <v>17</v>
      </c>
      <c r="O41" s="66">
        <v>20.100000000000001</v>
      </c>
      <c r="P41" s="66">
        <v>8</v>
      </c>
      <c r="Q41" s="66">
        <v>3.1</v>
      </c>
      <c r="R41" s="66">
        <v>4.0999999999999996</v>
      </c>
      <c r="S41" s="66">
        <v>19.899999999999999</v>
      </c>
      <c r="T41" s="66"/>
      <c r="U41" s="66">
        <v>20</v>
      </c>
      <c r="V41" s="66">
        <v>19.100000000000001</v>
      </c>
      <c r="W41" s="66">
        <v>27.8</v>
      </c>
      <c r="X41" s="66">
        <v>72.2</v>
      </c>
      <c r="Y41" s="66">
        <v>73.3</v>
      </c>
      <c r="Z41" s="66">
        <v>63.4</v>
      </c>
      <c r="AA41" s="66">
        <v>80.599999999999994</v>
      </c>
      <c r="AB41" s="66">
        <v>12.9</v>
      </c>
      <c r="AC41" s="66">
        <v>10.6</v>
      </c>
      <c r="AD41" s="66">
        <v>9.1999999999999993</v>
      </c>
      <c r="AE41" s="66">
        <v>20.9</v>
      </c>
      <c r="AF41" s="66">
        <v>3.5</v>
      </c>
      <c r="AG41" s="66">
        <v>20.399999999999999</v>
      </c>
      <c r="AH41" s="66">
        <v>20.399999999999999</v>
      </c>
      <c r="AI41" s="66">
        <v>20</v>
      </c>
      <c r="AJ41" s="66">
        <v>7.4</v>
      </c>
      <c r="AK41" s="66">
        <v>24.7</v>
      </c>
      <c r="AL41" s="66"/>
      <c r="AM41" s="66">
        <v>0.4</v>
      </c>
      <c r="AN41" s="66">
        <v>3.5</v>
      </c>
      <c r="AO41" s="66">
        <v>18.600000000000001</v>
      </c>
      <c r="AP41" s="66"/>
      <c r="AQ41" s="66">
        <v>108</v>
      </c>
      <c r="AR41" s="66">
        <v>79.3</v>
      </c>
      <c r="AS41" s="66">
        <v>0.1</v>
      </c>
      <c r="AT41" s="66">
        <v>3.5</v>
      </c>
      <c r="AU41" s="66">
        <v>2.1</v>
      </c>
      <c r="AV41" s="66">
        <v>4.2</v>
      </c>
      <c r="AW41" s="66">
        <v>5.5</v>
      </c>
      <c r="AX41" s="66">
        <v>10</v>
      </c>
      <c r="AY41" s="66">
        <v>125.7</v>
      </c>
      <c r="AZ41" s="66">
        <v>47.8</v>
      </c>
      <c r="BA41" s="66">
        <v>132.30000000000001</v>
      </c>
      <c r="BB41" s="66">
        <v>45.4</v>
      </c>
      <c r="BC41" s="66">
        <v>0.6</v>
      </c>
      <c r="BD41" s="66">
        <v>4.7</v>
      </c>
      <c r="BE41" s="66">
        <v>22.1</v>
      </c>
      <c r="BF41" s="66">
        <v>69.400000000000006</v>
      </c>
      <c r="BG41" s="66">
        <v>19.7</v>
      </c>
      <c r="BH41" s="66">
        <v>2.8</v>
      </c>
      <c r="BI41" s="66">
        <v>1.1000000000000001</v>
      </c>
      <c r="BJ41" s="66">
        <v>1.1000000000000001</v>
      </c>
      <c r="BK41" s="66">
        <v>2.4</v>
      </c>
      <c r="BL41" s="66">
        <v>2.2000000000000002</v>
      </c>
      <c r="BM41" s="66">
        <v>1.2</v>
      </c>
      <c r="BN41" s="66">
        <v>20</v>
      </c>
      <c r="BO41" s="66">
        <v>6.2</v>
      </c>
      <c r="BP41" s="66">
        <v>3.8</v>
      </c>
      <c r="BQ41" s="66"/>
      <c r="BR41" s="67">
        <v>1416.2</v>
      </c>
    </row>
    <row r="42" spans="1:70" x14ac:dyDescent="0.35">
      <c r="A42" s="1"/>
      <c r="B42" s="54" t="s">
        <v>816</v>
      </c>
      <c r="C42" s="66">
        <v>15.8</v>
      </c>
      <c r="D42" s="66">
        <v>21.3</v>
      </c>
      <c r="E42" s="66">
        <v>8.6999999999999993</v>
      </c>
      <c r="F42" s="66"/>
      <c r="G42" s="66">
        <v>20</v>
      </c>
      <c r="H42" s="66">
        <v>3</v>
      </c>
      <c r="I42" s="66">
        <v>0.4</v>
      </c>
      <c r="J42" s="66">
        <v>8.6999999999999993</v>
      </c>
      <c r="K42" s="66">
        <v>0.1</v>
      </c>
      <c r="L42" s="66">
        <v>19.600000000000001</v>
      </c>
      <c r="M42" s="66"/>
      <c r="N42" s="66">
        <v>17.7</v>
      </c>
      <c r="O42" s="66">
        <v>20.3</v>
      </c>
      <c r="P42" s="66">
        <v>8</v>
      </c>
      <c r="Q42" s="66">
        <v>3.2</v>
      </c>
      <c r="R42" s="66">
        <v>4.0999999999999996</v>
      </c>
      <c r="S42" s="66">
        <v>19.8</v>
      </c>
      <c r="T42" s="66"/>
      <c r="U42" s="66">
        <v>20</v>
      </c>
      <c r="V42" s="66">
        <v>19.100000000000001</v>
      </c>
      <c r="W42" s="66">
        <v>27.5</v>
      </c>
      <c r="X42" s="66">
        <v>66.5</v>
      </c>
      <c r="Y42" s="66">
        <v>77.3</v>
      </c>
      <c r="Z42" s="66">
        <v>59.6</v>
      </c>
      <c r="AA42" s="66">
        <v>81.8</v>
      </c>
      <c r="AB42" s="66">
        <v>2.5</v>
      </c>
      <c r="AC42" s="66">
        <v>11.6</v>
      </c>
      <c r="AD42" s="66">
        <v>8</v>
      </c>
      <c r="AE42" s="66">
        <v>20.9</v>
      </c>
      <c r="AF42" s="66">
        <v>3.3</v>
      </c>
      <c r="AG42" s="66">
        <v>20.399999999999999</v>
      </c>
      <c r="AH42" s="66">
        <v>20.399999999999999</v>
      </c>
      <c r="AI42" s="66">
        <v>20</v>
      </c>
      <c r="AJ42" s="66">
        <v>7.2</v>
      </c>
      <c r="AK42" s="66">
        <v>4.9000000000000004</v>
      </c>
      <c r="AL42" s="66"/>
      <c r="AM42" s="66"/>
      <c r="AN42" s="66">
        <v>3.5</v>
      </c>
      <c r="AO42" s="66">
        <v>18.600000000000001</v>
      </c>
      <c r="AP42" s="66"/>
      <c r="AQ42" s="66">
        <v>23.3</v>
      </c>
      <c r="AR42" s="66">
        <v>8</v>
      </c>
      <c r="AS42" s="66">
        <v>0.1</v>
      </c>
      <c r="AT42" s="66">
        <v>3.5</v>
      </c>
      <c r="AU42" s="66">
        <v>0.4</v>
      </c>
      <c r="AV42" s="66">
        <v>0.2</v>
      </c>
      <c r="AW42" s="66">
        <v>5.6</v>
      </c>
      <c r="AX42" s="66">
        <v>9.9</v>
      </c>
      <c r="AY42" s="66">
        <v>120.4</v>
      </c>
      <c r="AZ42" s="66">
        <v>8.1</v>
      </c>
      <c r="BA42" s="66">
        <v>132.6</v>
      </c>
      <c r="BB42" s="66">
        <v>9.5</v>
      </c>
      <c r="BC42" s="66">
        <v>0.6</v>
      </c>
      <c r="BD42" s="66">
        <v>0.1</v>
      </c>
      <c r="BE42" s="66">
        <v>21.5</v>
      </c>
      <c r="BF42" s="66">
        <v>69.599999999999994</v>
      </c>
      <c r="BG42" s="66">
        <v>19.7</v>
      </c>
      <c r="BH42" s="66">
        <v>2.8</v>
      </c>
      <c r="BI42" s="66">
        <v>1.1000000000000001</v>
      </c>
      <c r="BJ42" s="66">
        <v>1.1000000000000001</v>
      </c>
      <c r="BK42" s="66">
        <v>2.4</v>
      </c>
      <c r="BL42" s="66">
        <v>0.5</v>
      </c>
      <c r="BM42" s="66">
        <v>1.2</v>
      </c>
      <c r="BN42" s="66">
        <v>19.899999999999999</v>
      </c>
      <c r="BO42" s="66">
        <v>6.2</v>
      </c>
      <c r="BP42" s="66"/>
      <c r="BQ42" s="66"/>
      <c r="BR42" s="67">
        <v>1132.0999999999999</v>
      </c>
    </row>
    <row r="43" spans="1:70" x14ac:dyDescent="0.35">
      <c r="A43" s="1"/>
      <c r="B43" s="54" t="s">
        <v>817</v>
      </c>
      <c r="C43" s="66">
        <v>15.6</v>
      </c>
      <c r="D43" s="66">
        <v>21.3</v>
      </c>
      <c r="E43" s="66">
        <v>9.1999999999999993</v>
      </c>
      <c r="F43" s="66"/>
      <c r="G43" s="66">
        <v>20.100000000000001</v>
      </c>
      <c r="H43" s="66"/>
      <c r="I43" s="66">
        <v>0.4</v>
      </c>
      <c r="J43" s="66">
        <v>8.6</v>
      </c>
      <c r="K43" s="66"/>
      <c r="L43" s="66">
        <v>19.8</v>
      </c>
      <c r="M43" s="66"/>
      <c r="N43" s="66">
        <v>17.899999999999999</v>
      </c>
      <c r="O43" s="66">
        <v>20.2</v>
      </c>
      <c r="P43" s="66">
        <v>8</v>
      </c>
      <c r="Q43" s="66">
        <v>3.2</v>
      </c>
      <c r="R43" s="66">
        <v>4</v>
      </c>
      <c r="S43" s="66">
        <v>19.8</v>
      </c>
      <c r="T43" s="66"/>
      <c r="U43" s="66">
        <v>20</v>
      </c>
      <c r="V43" s="66">
        <v>18.899999999999999</v>
      </c>
      <c r="W43" s="66">
        <v>27.8</v>
      </c>
      <c r="X43" s="66">
        <v>64.7</v>
      </c>
      <c r="Y43" s="66">
        <v>71.7</v>
      </c>
      <c r="Z43" s="66">
        <v>59.4</v>
      </c>
      <c r="AA43" s="66">
        <v>79.599999999999994</v>
      </c>
      <c r="AB43" s="66"/>
      <c r="AC43" s="66">
        <v>9</v>
      </c>
      <c r="AD43" s="66">
        <v>6.5</v>
      </c>
      <c r="AE43" s="66">
        <v>20.399999999999999</v>
      </c>
      <c r="AF43" s="66">
        <v>1.5</v>
      </c>
      <c r="AG43" s="66">
        <v>20.399999999999999</v>
      </c>
      <c r="AH43" s="66">
        <v>20.399999999999999</v>
      </c>
      <c r="AI43" s="66">
        <v>20</v>
      </c>
      <c r="AJ43" s="66">
        <v>7.2</v>
      </c>
      <c r="AK43" s="66"/>
      <c r="AL43" s="66"/>
      <c r="AM43" s="66"/>
      <c r="AN43" s="66">
        <v>3.5</v>
      </c>
      <c r="AO43" s="66">
        <v>18.600000000000001</v>
      </c>
      <c r="AP43" s="66"/>
      <c r="AQ43" s="66"/>
      <c r="AR43" s="66"/>
      <c r="AS43" s="66"/>
      <c r="AT43" s="66">
        <v>3.5</v>
      </c>
      <c r="AU43" s="66"/>
      <c r="AV43" s="66"/>
      <c r="AW43" s="66">
        <v>5.5</v>
      </c>
      <c r="AX43" s="66">
        <v>9.9</v>
      </c>
      <c r="AY43" s="66">
        <v>124.8</v>
      </c>
      <c r="AZ43" s="66"/>
      <c r="BA43" s="66">
        <v>131</v>
      </c>
      <c r="BB43" s="66"/>
      <c r="BC43" s="66">
        <v>0.6</v>
      </c>
      <c r="BD43" s="66"/>
      <c r="BE43" s="66">
        <v>19.100000000000001</v>
      </c>
      <c r="BF43" s="66">
        <v>69.7</v>
      </c>
      <c r="BG43" s="66">
        <v>20</v>
      </c>
      <c r="BH43" s="66">
        <v>2.8</v>
      </c>
      <c r="BI43" s="66">
        <v>1.1000000000000001</v>
      </c>
      <c r="BJ43" s="66">
        <v>1.1000000000000001</v>
      </c>
      <c r="BK43" s="66">
        <v>2.4</v>
      </c>
      <c r="BL43" s="66"/>
      <c r="BM43" s="66">
        <v>1.2</v>
      </c>
      <c r="BN43" s="66">
        <v>20</v>
      </c>
      <c r="BO43" s="66">
        <v>6.3</v>
      </c>
      <c r="BP43" s="66"/>
      <c r="BQ43" s="66">
        <v>17</v>
      </c>
      <c r="BR43" s="67">
        <v>1073.7</v>
      </c>
    </row>
    <row r="44" spans="1:70" x14ac:dyDescent="0.35">
      <c r="A44" s="1"/>
      <c r="B44" s="54" t="s">
        <v>818</v>
      </c>
      <c r="C44" s="66">
        <v>15.6</v>
      </c>
      <c r="D44" s="66">
        <v>21.3</v>
      </c>
      <c r="E44" s="66">
        <v>7.9</v>
      </c>
      <c r="F44" s="66"/>
      <c r="G44" s="66">
        <v>20.2</v>
      </c>
      <c r="H44" s="66"/>
      <c r="I44" s="66">
        <v>0.4</v>
      </c>
      <c r="J44" s="66">
        <v>8.6999999999999993</v>
      </c>
      <c r="K44" s="66"/>
      <c r="L44" s="66">
        <v>19.8</v>
      </c>
      <c r="M44" s="66"/>
      <c r="N44" s="66">
        <v>18</v>
      </c>
      <c r="O44" s="66">
        <v>20.2</v>
      </c>
      <c r="P44" s="66">
        <v>8</v>
      </c>
      <c r="Q44" s="66">
        <v>3.1</v>
      </c>
      <c r="R44" s="66">
        <v>4.2</v>
      </c>
      <c r="S44" s="66">
        <v>20</v>
      </c>
      <c r="T44" s="66"/>
      <c r="U44" s="66">
        <v>20</v>
      </c>
      <c r="V44" s="66">
        <v>19.100000000000001</v>
      </c>
      <c r="W44" s="66">
        <v>24</v>
      </c>
      <c r="X44" s="66">
        <v>75.900000000000006</v>
      </c>
      <c r="Y44" s="66">
        <v>69.3</v>
      </c>
      <c r="Z44" s="66">
        <v>67.599999999999994</v>
      </c>
      <c r="AA44" s="66">
        <v>81.3</v>
      </c>
      <c r="AB44" s="66"/>
      <c r="AC44" s="66">
        <v>9.6</v>
      </c>
      <c r="AD44" s="66">
        <v>5.8</v>
      </c>
      <c r="AE44" s="66">
        <v>20.9</v>
      </c>
      <c r="AF44" s="66">
        <v>2.2000000000000002</v>
      </c>
      <c r="AG44" s="66">
        <v>20.399999999999999</v>
      </c>
      <c r="AH44" s="66">
        <v>20.399999999999999</v>
      </c>
      <c r="AI44" s="66">
        <v>20</v>
      </c>
      <c r="AJ44" s="66">
        <v>7.7</v>
      </c>
      <c r="AK44" s="66"/>
      <c r="AL44" s="66">
        <v>1.8</v>
      </c>
      <c r="AM44" s="66">
        <v>2.5</v>
      </c>
      <c r="AN44" s="66">
        <v>3.5</v>
      </c>
      <c r="AO44" s="66">
        <v>18.600000000000001</v>
      </c>
      <c r="AP44" s="66"/>
      <c r="AQ44" s="66"/>
      <c r="AR44" s="66"/>
      <c r="AS44" s="66"/>
      <c r="AT44" s="66">
        <v>3.5</v>
      </c>
      <c r="AU44" s="66"/>
      <c r="AV44" s="66"/>
      <c r="AW44" s="66">
        <v>5.4</v>
      </c>
      <c r="AX44" s="66">
        <v>9.9</v>
      </c>
      <c r="AY44" s="66">
        <v>113.7</v>
      </c>
      <c r="AZ44" s="66"/>
      <c r="BA44" s="66">
        <v>128.1</v>
      </c>
      <c r="BB44" s="66"/>
      <c r="BC44" s="66">
        <v>0.6</v>
      </c>
      <c r="BD44" s="66"/>
      <c r="BE44" s="66">
        <v>17.899999999999999</v>
      </c>
      <c r="BF44" s="66">
        <v>62.6</v>
      </c>
      <c r="BG44" s="66">
        <v>20.100000000000001</v>
      </c>
      <c r="BH44" s="66">
        <v>2.8</v>
      </c>
      <c r="BI44" s="66">
        <v>1.1000000000000001</v>
      </c>
      <c r="BJ44" s="66">
        <v>1.1000000000000001</v>
      </c>
      <c r="BK44" s="66">
        <v>2.4</v>
      </c>
      <c r="BL44" s="66"/>
      <c r="BM44" s="66">
        <v>1.2</v>
      </c>
      <c r="BN44" s="66">
        <v>20</v>
      </c>
      <c r="BO44" s="66">
        <v>6.4</v>
      </c>
      <c r="BP44" s="66"/>
      <c r="BQ44" s="66">
        <v>19.2</v>
      </c>
      <c r="BR44" s="67">
        <v>1074</v>
      </c>
    </row>
    <row r="45" spans="1:70" x14ac:dyDescent="0.35">
      <c r="A45" s="1"/>
      <c r="B45" s="54" t="s">
        <v>819</v>
      </c>
      <c r="C45" s="66">
        <v>15.7</v>
      </c>
      <c r="D45" s="66">
        <v>21.3</v>
      </c>
      <c r="E45" s="66">
        <v>7.4</v>
      </c>
      <c r="F45" s="66"/>
      <c r="G45" s="66">
        <v>20.2</v>
      </c>
      <c r="H45" s="66">
        <v>3</v>
      </c>
      <c r="I45" s="66">
        <v>0.4</v>
      </c>
      <c r="J45" s="66">
        <v>8.6999999999999993</v>
      </c>
      <c r="K45" s="66"/>
      <c r="L45" s="66">
        <v>19.8</v>
      </c>
      <c r="M45" s="66"/>
      <c r="N45" s="66">
        <v>17.899999999999999</v>
      </c>
      <c r="O45" s="66">
        <v>20.2</v>
      </c>
      <c r="P45" s="66">
        <v>8.1999999999999993</v>
      </c>
      <c r="Q45" s="66">
        <v>2.8</v>
      </c>
      <c r="R45" s="66">
        <v>4.3</v>
      </c>
      <c r="S45" s="66">
        <v>19.7</v>
      </c>
      <c r="T45" s="66"/>
      <c r="U45" s="66">
        <v>20</v>
      </c>
      <c r="V45" s="66">
        <v>19.100000000000001</v>
      </c>
      <c r="W45" s="66">
        <v>24.6</v>
      </c>
      <c r="X45" s="66">
        <v>71.599999999999994</v>
      </c>
      <c r="Y45" s="66">
        <v>61.6</v>
      </c>
      <c r="Z45" s="66">
        <v>69.5</v>
      </c>
      <c r="AA45" s="66">
        <v>83.7</v>
      </c>
      <c r="AB45" s="66"/>
      <c r="AC45" s="66">
        <v>8.6999999999999993</v>
      </c>
      <c r="AD45" s="66">
        <v>7.2</v>
      </c>
      <c r="AE45" s="66">
        <v>20.9</v>
      </c>
      <c r="AF45" s="66">
        <v>5.8</v>
      </c>
      <c r="AG45" s="66">
        <v>20.399999999999999</v>
      </c>
      <c r="AH45" s="66">
        <v>20.399999999999999</v>
      </c>
      <c r="AI45" s="66">
        <v>20</v>
      </c>
      <c r="AJ45" s="66">
        <v>7.7</v>
      </c>
      <c r="AK45" s="66"/>
      <c r="AL45" s="66">
        <v>3.2</v>
      </c>
      <c r="AM45" s="66">
        <v>6.5</v>
      </c>
      <c r="AN45" s="66">
        <v>3.5</v>
      </c>
      <c r="AO45" s="66">
        <v>18.600000000000001</v>
      </c>
      <c r="AP45" s="66"/>
      <c r="AQ45" s="66"/>
      <c r="AR45" s="66"/>
      <c r="AS45" s="66"/>
      <c r="AT45" s="66">
        <v>3.5</v>
      </c>
      <c r="AU45" s="66"/>
      <c r="AV45" s="66"/>
      <c r="AW45" s="66">
        <v>5.4</v>
      </c>
      <c r="AX45" s="66">
        <v>9.9</v>
      </c>
      <c r="AY45" s="66">
        <v>105.8</v>
      </c>
      <c r="AZ45" s="66"/>
      <c r="BA45" s="66">
        <v>116.7</v>
      </c>
      <c r="BB45" s="66"/>
      <c r="BC45" s="66">
        <v>0.6</v>
      </c>
      <c r="BD45" s="66"/>
      <c r="BE45" s="66">
        <v>17.100000000000001</v>
      </c>
      <c r="BF45" s="66">
        <v>63.5</v>
      </c>
      <c r="BG45" s="66">
        <v>20.100000000000001</v>
      </c>
      <c r="BH45" s="66">
        <v>2.8</v>
      </c>
      <c r="BI45" s="66">
        <v>1.1000000000000001</v>
      </c>
      <c r="BJ45" s="66">
        <v>1.1000000000000001</v>
      </c>
      <c r="BK45" s="66">
        <v>2.4</v>
      </c>
      <c r="BL45" s="66"/>
      <c r="BM45" s="66">
        <v>1.2</v>
      </c>
      <c r="BN45" s="66">
        <v>19.899999999999999</v>
      </c>
      <c r="BO45" s="66">
        <v>6.4</v>
      </c>
      <c r="BP45" s="66"/>
      <c r="BQ45" s="66">
        <v>20.7</v>
      </c>
      <c r="BR45" s="67">
        <v>1060.8</v>
      </c>
    </row>
    <row r="46" spans="1:70" x14ac:dyDescent="0.35">
      <c r="A46" s="1"/>
      <c r="B46" s="54" t="s">
        <v>820</v>
      </c>
      <c r="C46" s="66">
        <v>16</v>
      </c>
      <c r="D46" s="66">
        <v>21.3</v>
      </c>
      <c r="E46" s="66">
        <v>9</v>
      </c>
      <c r="F46" s="66"/>
      <c r="G46" s="66">
        <v>20.2</v>
      </c>
      <c r="H46" s="66">
        <v>3</v>
      </c>
      <c r="I46" s="66">
        <v>0.4</v>
      </c>
      <c r="J46" s="66">
        <v>8.9</v>
      </c>
      <c r="K46" s="66"/>
      <c r="L46" s="66">
        <v>19</v>
      </c>
      <c r="M46" s="66"/>
      <c r="N46" s="66">
        <v>17.600000000000001</v>
      </c>
      <c r="O46" s="66">
        <v>20.2</v>
      </c>
      <c r="P46" s="66">
        <v>8.3000000000000007</v>
      </c>
      <c r="Q46" s="66">
        <v>2.8</v>
      </c>
      <c r="R46" s="66">
        <v>4.3</v>
      </c>
      <c r="S46" s="66">
        <v>19.7</v>
      </c>
      <c r="T46" s="66"/>
      <c r="U46" s="66">
        <v>20</v>
      </c>
      <c r="V46" s="66">
        <v>19.100000000000001</v>
      </c>
      <c r="W46" s="66">
        <v>23.2</v>
      </c>
      <c r="X46" s="66">
        <v>53.9</v>
      </c>
      <c r="Y46" s="66">
        <v>66.900000000000006</v>
      </c>
      <c r="Z46" s="66">
        <v>77</v>
      </c>
      <c r="AA46" s="66">
        <v>90.1</v>
      </c>
      <c r="AB46" s="66"/>
      <c r="AC46" s="66">
        <v>8.6999999999999993</v>
      </c>
      <c r="AD46" s="66">
        <v>7.9</v>
      </c>
      <c r="AE46" s="66">
        <v>20.9</v>
      </c>
      <c r="AF46" s="66">
        <v>5.6</v>
      </c>
      <c r="AG46" s="66">
        <v>20.399999999999999</v>
      </c>
      <c r="AH46" s="66">
        <v>20.399999999999999</v>
      </c>
      <c r="AI46" s="66">
        <v>20</v>
      </c>
      <c r="AJ46" s="66">
        <v>7.7</v>
      </c>
      <c r="AK46" s="66"/>
      <c r="AL46" s="66">
        <v>9.6999999999999993</v>
      </c>
      <c r="AM46" s="66">
        <v>11.7</v>
      </c>
      <c r="AN46" s="66">
        <v>3.5</v>
      </c>
      <c r="AO46" s="66">
        <v>18.600000000000001</v>
      </c>
      <c r="AP46" s="66"/>
      <c r="AQ46" s="66"/>
      <c r="AR46" s="66"/>
      <c r="AS46" s="66"/>
      <c r="AT46" s="66">
        <v>3.5</v>
      </c>
      <c r="AU46" s="66"/>
      <c r="AV46" s="66"/>
      <c r="AW46" s="66">
        <v>5.5</v>
      </c>
      <c r="AX46" s="66">
        <v>9.9</v>
      </c>
      <c r="AY46" s="66">
        <v>97.8</v>
      </c>
      <c r="AZ46" s="66"/>
      <c r="BA46" s="66">
        <v>104</v>
      </c>
      <c r="BB46" s="66"/>
      <c r="BC46" s="66">
        <v>0.6</v>
      </c>
      <c r="BD46" s="66"/>
      <c r="BE46" s="66">
        <v>17.399999999999999</v>
      </c>
      <c r="BF46" s="66">
        <v>65.3</v>
      </c>
      <c r="BG46" s="66">
        <v>20.100000000000001</v>
      </c>
      <c r="BH46" s="66">
        <v>2.8</v>
      </c>
      <c r="BI46" s="66">
        <v>1.1000000000000001</v>
      </c>
      <c r="BJ46" s="66">
        <v>1.1000000000000001</v>
      </c>
      <c r="BK46" s="66">
        <v>2.4</v>
      </c>
      <c r="BL46" s="66"/>
      <c r="BM46" s="66">
        <v>1.2</v>
      </c>
      <c r="BN46" s="66">
        <v>20</v>
      </c>
      <c r="BO46" s="66">
        <v>6.4</v>
      </c>
      <c r="BP46" s="66"/>
      <c r="BQ46" s="66">
        <v>20.8</v>
      </c>
      <c r="BR46" s="67">
        <v>1055.9000000000001</v>
      </c>
    </row>
    <row r="47" spans="1:70" x14ac:dyDescent="0.35">
      <c r="A47" s="1"/>
      <c r="B47" s="56" t="s">
        <v>821</v>
      </c>
      <c r="C47" s="68">
        <v>15.8</v>
      </c>
      <c r="D47" s="68">
        <v>21.3</v>
      </c>
      <c r="E47" s="68">
        <v>8.8000000000000007</v>
      </c>
      <c r="F47" s="68"/>
      <c r="G47" s="68">
        <v>20.2</v>
      </c>
      <c r="H47" s="68">
        <v>3</v>
      </c>
      <c r="I47" s="68">
        <v>0.4</v>
      </c>
      <c r="J47" s="68">
        <v>9</v>
      </c>
      <c r="K47" s="68"/>
      <c r="L47" s="68">
        <v>18.899999999999999</v>
      </c>
      <c r="M47" s="68"/>
      <c r="N47" s="68">
        <v>17.600000000000001</v>
      </c>
      <c r="O47" s="68">
        <v>20.2</v>
      </c>
      <c r="P47" s="68">
        <v>8.1999999999999993</v>
      </c>
      <c r="Q47" s="68">
        <v>3.4</v>
      </c>
      <c r="R47" s="68">
        <v>4.2</v>
      </c>
      <c r="S47" s="68">
        <v>19.5</v>
      </c>
      <c r="T47" s="68"/>
      <c r="U47" s="68">
        <v>20</v>
      </c>
      <c r="V47" s="68">
        <v>19.100000000000001</v>
      </c>
      <c r="W47" s="68">
        <v>18.899999999999999</v>
      </c>
      <c r="X47" s="68">
        <v>45.6</v>
      </c>
      <c r="Y47" s="68">
        <v>76.8</v>
      </c>
      <c r="Z47" s="68">
        <v>68.099999999999994</v>
      </c>
      <c r="AA47" s="68">
        <v>86.7</v>
      </c>
      <c r="AB47" s="68"/>
      <c r="AC47" s="68">
        <v>9.1999999999999993</v>
      </c>
      <c r="AD47" s="68">
        <v>5.6</v>
      </c>
      <c r="AE47" s="68">
        <v>20.9</v>
      </c>
      <c r="AF47" s="68">
        <v>5.2</v>
      </c>
      <c r="AG47" s="68">
        <v>20.399999999999999</v>
      </c>
      <c r="AH47" s="68">
        <v>20.399999999999999</v>
      </c>
      <c r="AI47" s="68">
        <v>20</v>
      </c>
      <c r="AJ47" s="68">
        <v>7.7</v>
      </c>
      <c r="AK47" s="68"/>
      <c r="AL47" s="68">
        <v>8.6</v>
      </c>
      <c r="AM47" s="68">
        <v>11.6</v>
      </c>
      <c r="AN47" s="68">
        <v>3.5</v>
      </c>
      <c r="AO47" s="68">
        <v>18.600000000000001</v>
      </c>
      <c r="AP47" s="68"/>
      <c r="AQ47" s="68"/>
      <c r="AR47" s="68"/>
      <c r="AS47" s="68"/>
      <c r="AT47" s="68">
        <v>3.5</v>
      </c>
      <c r="AU47" s="68"/>
      <c r="AV47" s="68"/>
      <c r="AW47" s="68">
        <v>5.5</v>
      </c>
      <c r="AX47" s="68">
        <v>10</v>
      </c>
      <c r="AY47" s="68">
        <v>78.900000000000006</v>
      </c>
      <c r="AZ47" s="68"/>
      <c r="BA47" s="68">
        <v>91.7</v>
      </c>
      <c r="BB47" s="68"/>
      <c r="BC47" s="68">
        <v>0.6</v>
      </c>
      <c r="BD47" s="68"/>
      <c r="BE47" s="68">
        <v>20.6</v>
      </c>
      <c r="BF47" s="68">
        <v>71.7</v>
      </c>
      <c r="BG47" s="68">
        <v>20.100000000000001</v>
      </c>
      <c r="BH47" s="68">
        <v>2.8</v>
      </c>
      <c r="BI47" s="68">
        <v>1.1000000000000001</v>
      </c>
      <c r="BJ47" s="68">
        <v>1.1000000000000001</v>
      </c>
      <c r="BK47" s="68">
        <v>2.4</v>
      </c>
      <c r="BL47" s="68"/>
      <c r="BM47" s="68">
        <v>1.2</v>
      </c>
      <c r="BN47" s="68">
        <v>19.899999999999999</v>
      </c>
      <c r="BO47" s="68">
        <v>6.3</v>
      </c>
      <c r="BP47" s="68"/>
      <c r="BQ47" s="68">
        <v>20.9</v>
      </c>
      <c r="BR47" s="69">
        <v>1015.7</v>
      </c>
    </row>
    <row r="48" spans="1:70" x14ac:dyDescent="0.35">
      <c r="A48" s="1"/>
      <c r="B48" s="50" t="s">
        <v>822</v>
      </c>
      <c r="C48" s="64">
        <v>15.8</v>
      </c>
      <c r="D48" s="64">
        <v>21.3</v>
      </c>
      <c r="E48" s="64">
        <v>9.5</v>
      </c>
      <c r="F48" s="64"/>
      <c r="G48" s="64">
        <v>20.2</v>
      </c>
      <c r="H48" s="64">
        <v>3</v>
      </c>
      <c r="I48" s="64">
        <v>0.4</v>
      </c>
      <c r="J48" s="64">
        <v>9.3000000000000007</v>
      </c>
      <c r="K48" s="64"/>
      <c r="L48" s="64">
        <v>18.899999999999999</v>
      </c>
      <c r="M48" s="64"/>
      <c r="N48" s="64">
        <v>17.5</v>
      </c>
      <c r="O48" s="64">
        <v>20.2</v>
      </c>
      <c r="P48" s="64">
        <v>8.1999999999999993</v>
      </c>
      <c r="Q48" s="64">
        <v>2.8</v>
      </c>
      <c r="R48" s="64">
        <v>4.0999999999999996</v>
      </c>
      <c r="S48" s="64">
        <v>19.399999999999999</v>
      </c>
      <c r="T48" s="64"/>
      <c r="U48" s="64">
        <v>20</v>
      </c>
      <c r="V48" s="64">
        <v>19.100000000000001</v>
      </c>
      <c r="W48" s="64">
        <v>20.3</v>
      </c>
      <c r="X48" s="64">
        <v>48.5</v>
      </c>
      <c r="Y48" s="64">
        <v>82.6</v>
      </c>
      <c r="Z48" s="64">
        <v>73.599999999999994</v>
      </c>
      <c r="AA48" s="64">
        <v>93.3</v>
      </c>
      <c r="AB48" s="64"/>
      <c r="AC48" s="64">
        <v>7.4</v>
      </c>
      <c r="AD48" s="64">
        <v>5</v>
      </c>
      <c r="AE48" s="64">
        <v>20.7</v>
      </c>
      <c r="AF48" s="64">
        <v>5</v>
      </c>
      <c r="AG48" s="64">
        <v>20.399999999999999</v>
      </c>
      <c r="AH48" s="64">
        <v>20.399999999999999</v>
      </c>
      <c r="AI48" s="64">
        <v>20</v>
      </c>
      <c r="AJ48" s="64">
        <v>7.7</v>
      </c>
      <c r="AK48" s="64"/>
      <c r="AL48" s="64">
        <v>11.4</v>
      </c>
      <c r="AM48" s="64">
        <v>12.4</v>
      </c>
      <c r="AN48" s="64">
        <v>3.5</v>
      </c>
      <c r="AO48" s="64">
        <v>18.600000000000001</v>
      </c>
      <c r="AP48" s="64"/>
      <c r="AQ48" s="64"/>
      <c r="AR48" s="64"/>
      <c r="AS48" s="64"/>
      <c r="AT48" s="64">
        <v>3.5</v>
      </c>
      <c r="AU48" s="64"/>
      <c r="AV48" s="64"/>
      <c r="AW48" s="64">
        <v>5.4</v>
      </c>
      <c r="AX48" s="64">
        <v>9.9</v>
      </c>
      <c r="AY48" s="64">
        <v>89.3</v>
      </c>
      <c r="AZ48" s="64"/>
      <c r="BA48" s="64">
        <v>88.8</v>
      </c>
      <c r="BB48" s="64"/>
      <c r="BC48" s="64">
        <v>0.6</v>
      </c>
      <c r="BD48" s="64"/>
      <c r="BE48" s="64">
        <v>22.2</v>
      </c>
      <c r="BF48" s="64">
        <v>67.099999999999994</v>
      </c>
      <c r="BG48" s="64">
        <v>20.100000000000001</v>
      </c>
      <c r="BH48" s="64">
        <v>2.8</v>
      </c>
      <c r="BI48" s="64">
        <v>1.1000000000000001</v>
      </c>
      <c r="BJ48" s="64">
        <v>1.1000000000000001</v>
      </c>
      <c r="BK48" s="64">
        <v>2.4</v>
      </c>
      <c r="BL48" s="64"/>
      <c r="BM48" s="64">
        <v>1.2</v>
      </c>
      <c r="BN48" s="64">
        <v>19.8</v>
      </c>
      <c r="BO48" s="64">
        <v>6.3</v>
      </c>
      <c r="BP48" s="64"/>
      <c r="BQ48" s="64">
        <v>20.7</v>
      </c>
      <c r="BR48" s="65">
        <v>1042.8</v>
      </c>
    </row>
    <row r="49" spans="1:70" x14ac:dyDescent="0.35">
      <c r="A49" s="1"/>
      <c r="B49" s="54" t="s">
        <v>823</v>
      </c>
      <c r="C49" s="66">
        <v>15.5</v>
      </c>
      <c r="D49" s="66">
        <v>21.7</v>
      </c>
      <c r="E49" s="66">
        <v>9.3000000000000007</v>
      </c>
      <c r="F49" s="66"/>
      <c r="G49" s="66">
        <v>20.2</v>
      </c>
      <c r="H49" s="66">
        <v>3</v>
      </c>
      <c r="I49" s="66">
        <v>0.4</v>
      </c>
      <c r="J49" s="66">
        <v>9.1999999999999993</v>
      </c>
      <c r="K49" s="66"/>
      <c r="L49" s="66">
        <v>18.899999999999999</v>
      </c>
      <c r="M49" s="66"/>
      <c r="N49" s="66">
        <v>17.5</v>
      </c>
      <c r="O49" s="66">
        <v>20.2</v>
      </c>
      <c r="P49" s="66">
        <v>8.1999999999999993</v>
      </c>
      <c r="Q49" s="66">
        <v>2.8</v>
      </c>
      <c r="R49" s="66">
        <v>4</v>
      </c>
      <c r="S49" s="66">
        <v>19.399999999999999</v>
      </c>
      <c r="T49" s="66"/>
      <c r="U49" s="66">
        <v>20</v>
      </c>
      <c r="V49" s="66">
        <v>19.100000000000001</v>
      </c>
      <c r="W49" s="66">
        <v>18.600000000000001</v>
      </c>
      <c r="X49" s="66">
        <v>48</v>
      </c>
      <c r="Y49" s="66">
        <v>74</v>
      </c>
      <c r="Z49" s="66">
        <v>70.7</v>
      </c>
      <c r="AA49" s="66">
        <v>95.3</v>
      </c>
      <c r="AB49" s="66"/>
      <c r="AC49" s="66">
        <v>6.6</v>
      </c>
      <c r="AD49" s="66">
        <v>4.2</v>
      </c>
      <c r="AE49" s="66">
        <v>20.3</v>
      </c>
      <c r="AF49" s="66">
        <v>4.5999999999999996</v>
      </c>
      <c r="AG49" s="66">
        <v>20.399999999999999</v>
      </c>
      <c r="AH49" s="66">
        <v>20.399999999999999</v>
      </c>
      <c r="AI49" s="66">
        <v>20</v>
      </c>
      <c r="AJ49" s="66">
        <v>7.7</v>
      </c>
      <c r="AK49" s="66"/>
      <c r="AL49" s="66">
        <v>11.7</v>
      </c>
      <c r="AM49" s="66">
        <v>11.5</v>
      </c>
      <c r="AN49" s="66">
        <v>3.5</v>
      </c>
      <c r="AO49" s="66">
        <v>18.600000000000001</v>
      </c>
      <c r="AP49" s="66"/>
      <c r="AQ49" s="66"/>
      <c r="AR49" s="66"/>
      <c r="AS49" s="66"/>
      <c r="AT49" s="66">
        <v>3.5</v>
      </c>
      <c r="AU49" s="66"/>
      <c r="AV49" s="66"/>
      <c r="AW49" s="66">
        <v>5.5</v>
      </c>
      <c r="AX49" s="66">
        <v>9.9</v>
      </c>
      <c r="AY49" s="66">
        <v>88.5</v>
      </c>
      <c r="AZ49" s="66"/>
      <c r="BA49" s="66">
        <v>95.4</v>
      </c>
      <c r="BB49" s="66"/>
      <c r="BC49" s="66">
        <v>0.6</v>
      </c>
      <c r="BD49" s="66"/>
      <c r="BE49" s="66">
        <v>22.6</v>
      </c>
      <c r="BF49" s="66">
        <v>65.2</v>
      </c>
      <c r="BG49" s="66">
        <v>20.100000000000001</v>
      </c>
      <c r="BH49" s="66">
        <v>2.8</v>
      </c>
      <c r="BI49" s="66">
        <v>1.1000000000000001</v>
      </c>
      <c r="BJ49" s="66">
        <v>1.1000000000000001</v>
      </c>
      <c r="BK49" s="66">
        <v>2.4</v>
      </c>
      <c r="BL49" s="66"/>
      <c r="BM49" s="66">
        <v>1.2</v>
      </c>
      <c r="BN49" s="66">
        <v>19.8</v>
      </c>
      <c r="BO49" s="66">
        <v>6.4</v>
      </c>
      <c r="BP49" s="66"/>
      <c r="BQ49" s="66">
        <v>20.7</v>
      </c>
      <c r="BR49" s="67">
        <v>1032.3</v>
      </c>
    </row>
    <row r="50" spans="1:70" x14ac:dyDescent="0.35">
      <c r="A50" s="1"/>
      <c r="B50" s="54" t="s">
        <v>824</v>
      </c>
      <c r="C50" s="66">
        <v>15.4</v>
      </c>
      <c r="D50" s="66">
        <v>22.2</v>
      </c>
      <c r="E50" s="66">
        <v>7.6</v>
      </c>
      <c r="F50" s="66"/>
      <c r="G50" s="66">
        <v>20.2</v>
      </c>
      <c r="H50" s="66">
        <v>3</v>
      </c>
      <c r="I50" s="66">
        <v>0.4</v>
      </c>
      <c r="J50" s="66">
        <v>8.5</v>
      </c>
      <c r="K50" s="66"/>
      <c r="L50" s="66">
        <v>18.399999999999999</v>
      </c>
      <c r="M50" s="66"/>
      <c r="N50" s="66">
        <v>17.899999999999999</v>
      </c>
      <c r="O50" s="66">
        <v>20.2</v>
      </c>
      <c r="P50" s="66">
        <v>8.3000000000000007</v>
      </c>
      <c r="Q50" s="66">
        <v>3.2</v>
      </c>
      <c r="R50" s="66">
        <v>4</v>
      </c>
      <c r="S50" s="66">
        <v>19.399999999999999</v>
      </c>
      <c r="T50" s="66"/>
      <c r="U50" s="66">
        <v>20</v>
      </c>
      <c r="V50" s="66">
        <v>19.100000000000001</v>
      </c>
      <c r="W50" s="66">
        <v>17.399999999999999</v>
      </c>
      <c r="X50" s="66">
        <v>49.2</v>
      </c>
      <c r="Y50" s="66">
        <v>74.099999999999994</v>
      </c>
      <c r="Z50" s="66">
        <v>71</v>
      </c>
      <c r="AA50" s="66">
        <v>90.9</v>
      </c>
      <c r="AB50" s="66"/>
      <c r="AC50" s="66">
        <v>9.6999999999999993</v>
      </c>
      <c r="AD50" s="66">
        <v>6.3</v>
      </c>
      <c r="AE50" s="66">
        <v>18.8</v>
      </c>
      <c r="AF50" s="66">
        <v>4.5</v>
      </c>
      <c r="AG50" s="66">
        <v>19.84</v>
      </c>
      <c r="AH50" s="66">
        <v>19.82</v>
      </c>
      <c r="AI50" s="66">
        <v>19.86</v>
      </c>
      <c r="AJ50" s="66">
        <v>6.9</v>
      </c>
      <c r="AK50" s="66"/>
      <c r="AL50" s="66">
        <v>11.8</v>
      </c>
      <c r="AM50" s="66">
        <v>12.8</v>
      </c>
      <c r="AN50" s="66">
        <v>3.5</v>
      </c>
      <c r="AO50" s="66">
        <v>18.600000000000001</v>
      </c>
      <c r="AP50" s="66"/>
      <c r="AQ50" s="66"/>
      <c r="AR50" s="66"/>
      <c r="AS50" s="66"/>
      <c r="AT50" s="66">
        <v>3.5</v>
      </c>
      <c r="AU50" s="66"/>
      <c r="AV50" s="66"/>
      <c r="AW50" s="66">
        <v>5.5</v>
      </c>
      <c r="AX50" s="66">
        <v>9.9</v>
      </c>
      <c r="AY50" s="66">
        <v>81.099999999999994</v>
      </c>
      <c r="AZ50" s="66"/>
      <c r="BA50" s="66">
        <v>83.3</v>
      </c>
      <c r="BB50" s="66"/>
      <c r="BC50" s="66">
        <v>0.6</v>
      </c>
      <c r="BD50" s="66"/>
      <c r="BE50" s="66">
        <v>21.1</v>
      </c>
      <c r="BF50" s="66">
        <v>61.8</v>
      </c>
      <c r="BG50" s="66">
        <v>20.100000000000001</v>
      </c>
      <c r="BH50" s="66">
        <v>2.8</v>
      </c>
      <c r="BI50" s="66">
        <v>1.1000000000000001</v>
      </c>
      <c r="BJ50" s="66">
        <v>1.1000000000000001</v>
      </c>
      <c r="BK50" s="66">
        <v>2.4</v>
      </c>
      <c r="BL50" s="66"/>
      <c r="BM50" s="66">
        <v>1.2</v>
      </c>
      <c r="BN50" s="66">
        <v>19.8</v>
      </c>
      <c r="BO50" s="66">
        <v>6.3</v>
      </c>
      <c r="BP50" s="66"/>
      <c r="BQ50" s="66">
        <v>20.8</v>
      </c>
      <c r="BR50" s="67">
        <v>1005.22</v>
      </c>
    </row>
    <row r="51" spans="1:70" x14ac:dyDescent="0.35">
      <c r="A51" s="1"/>
      <c r="B51" s="54" t="s">
        <v>825</v>
      </c>
      <c r="C51" s="66">
        <v>14.7</v>
      </c>
      <c r="D51" s="66">
        <v>22.2</v>
      </c>
      <c r="E51" s="66">
        <v>8</v>
      </c>
      <c r="F51" s="66"/>
      <c r="G51" s="66">
        <v>20.2</v>
      </c>
      <c r="H51" s="66">
        <v>2.9</v>
      </c>
      <c r="I51" s="66">
        <v>0.4</v>
      </c>
      <c r="J51" s="66">
        <v>9.1999999999999993</v>
      </c>
      <c r="K51" s="66"/>
      <c r="L51" s="66">
        <v>17.8</v>
      </c>
      <c r="M51" s="66"/>
      <c r="N51" s="66">
        <v>18.2</v>
      </c>
      <c r="O51" s="66">
        <v>20.2</v>
      </c>
      <c r="P51" s="66">
        <v>8.3000000000000007</v>
      </c>
      <c r="Q51" s="66">
        <v>3.2</v>
      </c>
      <c r="R51" s="66">
        <v>3.9</v>
      </c>
      <c r="S51" s="66">
        <v>19.3</v>
      </c>
      <c r="T51" s="66"/>
      <c r="U51" s="66">
        <v>20</v>
      </c>
      <c r="V51" s="66">
        <v>19.100000000000001</v>
      </c>
      <c r="W51" s="66">
        <v>11.8</v>
      </c>
      <c r="X51" s="66">
        <v>39.799999999999997</v>
      </c>
      <c r="Y51" s="66">
        <v>72.400000000000006</v>
      </c>
      <c r="Z51" s="66">
        <v>68.5</v>
      </c>
      <c r="AA51" s="66">
        <v>94</v>
      </c>
      <c r="AB51" s="66"/>
      <c r="AC51" s="66">
        <v>7.8</v>
      </c>
      <c r="AD51" s="66">
        <v>3.5</v>
      </c>
      <c r="AE51" s="66">
        <v>21</v>
      </c>
      <c r="AF51" s="66">
        <v>4.0999999999999996</v>
      </c>
      <c r="AG51" s="66">
        <v>19.78</v>
      </c>
      <c r="AH51" s="66">
        <v>19.760000000000002</v>
      </c>
      <c r="AI51" s="66">
        <v>19.78</v>
      </c>
      <c r="AJ51" s="66">
        <v>6.9</v>
      </c>
      <c r="AK51" s="66"/>
      <c r="AL51" s="66">
        <v>12.4</v>
      </c>
      <c r="AM51" s="66">
        <v>13.2</v>
      </c>
      <c r="AN51" s="66">
        <v>3.5</v>
      </c>
      <c r="AO51" s="66">
        <v>18.600000000000001</v>
      </c>
      <c r="AP51" s="66"/>
      <c r="AQ51" s="66"/>
      <c r="AR51" s="66"/>
      <c r="AS51" s="66"/>
      <c r="AT51" s="66">
        <v>3.5</v>
      </c>
      <c r="AU51" s="66"/>
      <c r="AV51" s="66"/>
      <c r="AW51" s="66">
        <v>5.5</v>
      </c>
      <c r="AX51" s="66">
        <v>10</v>
      </c>
      <c r="AY51" s="66">
        <v>71.599999999999994</v>
      </c>
      <c r="AZ51" s="66"/>
      <c r="BA51" s="66">
        <v>76.3</v>
      </c>
      <c r="BB51" s="66"/>
      <c r="BC51" s="66">
        <v>0.6</v>
      </c>
      <c r="BD51" s="66"/>
      <c r="BE51" s="66">
        <v>21.9</v>
      </c>
      <c r="BF51" s="66">
        <v>59.6</v>
      </c>
      <c r="BG51" s="66">
        <v>20</v>
      </c>
      <c r="BH51" s="66">
        <v>2.8</v>
      </c>
      <c r="BI51" s="66">
        <v>1.1000000000000001</v>
      </c>
      <c r="BJ51" s="66">
        <v>1.1000000000000001</v>
      </c>
      <c r="BK51" s="66">
        <v>2.4</v>
      </c>
      <c r="BL51" s="66"/>
      <c r="BM51" s="66">
        <v>1.2</v>
      </c>
      <c r="BN51" s="66">
        <v>19.8</v>
      </c>
      <c r="BO51" s="66">
        <v>6.3</v>
      </c>
      <c r="BP51" s="66"/>
      <c r="BQ51" s="66">
        <v>20.7</v>
      </c>
      <c r="BR51" s="67">
        <v>968.82</v>
      </c>
    </row>
    <row r="52" spans="1:70" x14ac:dyDescent="0.35">
      <c r="A52" s="1"/>
      <c r="B52" s="54" t="s">
        <v>826</v>
      </c>
      <c r="C52" s="66">
        <v>15.5</v>
      </c>
      <c r="D52" s="66">
        <v>22.2</v>
      </c>
      <c r="E52" s="66">
        <v>7.3</v>
      </c>
      <c r="F52" s="66"/>
      <c r="G52" s="66">
        <v>20.2</v>
      </c>
      <c r="H52" s="66">
        <v>2.9</v>
      </c>
      <c r="I52" s="66">
        <v>0.4</v>
      </c>
      <c r="J52" s="66">
        <v>9.3000000000000007</v>
      </c>
      <c r="K52" s="66"/>
      <c r="L52" s="66">
        <v>17.8</v>
      </c>
      <c r="M52" s="66"/>
      <c r="N52" s="66">
        <v>18.3</v>
      </c>
      <c r="O52" s="66">
        <v>20.2</v>
      </c>
      <c r="P52" s="66">
        <v>8.3000000000000007</v>
      </c>
      <c r="Q52" s="66">
        <v>2.5</v>
      </c>
      <c r="R52" s="66">
        <v>4.5</v>
      </c>
      <c r="S52" s="66">
        <v>19.3</v>
      </c>
      <c r="T52" s="66"/>
      <c r="U52" s="66">
        <v>20</v>
      </c>
      <c r="V52" s="66">
        <v>19.100000000000001</v>
      </c>
      <c r="W52" s="66">
        <v>8.4</v>
      </c>
      <c r="X52" s="66">
        <v>36</v>
      </c>
      <c r="Y52" s="66">
        <v>65</v>
      </c>
      <c r="Z52" s="66">
        <v>63.7</v>
      </c>
      <c r="AA52" s="66">
        <v>88.2</v>
      </c>
      <c r="AB52" s="66"/>
      <c r="AC52" s="66">
        <v>9.4</v>
      </c>
      <c r="AD52" s="66">
        <v>4.5</v>
      </c>
      <c r="AE52" s="66">
        <v>21</v>
      </c>
      <c r="AF52" s="66">
        <v>3.9</v>
      </c>
      <c r="AG52" s="66">
        <v>19.88</v>
      </c>
      <c r="AH52" s="66">
        <v>19.88</v>
      </c>
      <c r="AI52" s="66">
        <v>19.920000000000002</v>
      </c>
      <c r="AJ52" s="66">
        <v>6.9</v>
      </c>
      <c r="AK52" s="66"/>
      <c r="AL52" s="66">
        <v>13.3</v>
      </c>
      <c r="AM52" s="66">
        <v>13.9</v>
      </c>
      <c r="AN52" s="66">
        <v>3.6</v>
      </c>
      <c r="AO52" s="66">
        <v>18.5</v>
      </c>
      <c r="AP52" s="66"/>
      <c r="AQ52" s="66"/>
      <c r="AR52" s="66"/>
      <c r="AS52" s="66"/>
      <c r="AT52" s="66">
        <v>3.5</v>
      </c>
      <c r="AU52" s="66"/>
      <c r="AV52" s="66"/>
      <c r="AW52" s="66">
        <v>5.5</v>
      </c>
      <c r="AX52" s="66">
        <v>9.9</v>
      </c>
      <c r="AY52" s="66">
        <v>61.5</v>
      </c>
      <c r="AZ52" s="66"/>
      <c r="BA52" s="66">
        <v>71.900000000000006</v>
      </c>
      <c r="BB52" s="66"/>
      <c r="BC52" s="66">
        <v>0.6</v>
      </c>
      <c r="BD52" s="66"/>
      <c r="BE52" s="66">
        <v>21.1</v>
      </c>
      <c r="BF52" s="66">
        <v>57.9</v>
      </c>
      <c r="BG52" s="66">
        <v>20</v>
      </c>
      <c r="BH52" s="66">
        <v>2.8</v>
      </c>
      <c r="BI52" s="66">
        <v>1.1000000000000001</v>
      </c>
      <c r="BJ52" s="66">
        <v>1.1000000000000001</v>
      </c>
      <c r="BK52" s="66">
        <v>2.4</v>
      </c>
      <c r="BL52" s="66"/>
      <c r="BM52" s="66">
        <v>1.2</v>
      </c>
      <c r="BN52" s="66">
        <v>19.8</v>
      </c>
      <c r="BO52" s="66">
        <v>6.3</v>
      </c>
      <c r="BP52" s="66"/>
      <c r="BQ52" s="66">
        <v>20.7</v>
      </c>
      <c r="BR52" s="67">
        <v>931.08</v>
      </c>
    </row>
    <row r="53" spans="1:70" x14ac:dyDescent="0.35">
      <c r="A53" s="1"/>
      <c r="B53" s="54" t="s">
        <v>827</v>
      </c>
      <c r="C53" s="66">
        <v>15.2</v>
      </c>
      <c r="D53" s="66">
        <v>22.2</v>
      </c>
      <c r="E53" s="66">
        <v>6.7</v>
      </c>
      <c r="F53" s="66"/>
      <c r="G53" s="66">
        <v>20.2</v>
      </c>
      <c r="H53" s="66">
        <v>2.9</v>
      </c>
      <c r="I53" s="66">
        <v>0.4</v>
      </c>
      <c r="J53" s="66">
        <v>9</v>
      </c>
      <c r="K53" s="66"/>
      <c r="L53" s="66">
        <v>17.600000000000001</v>
      </c>
      <c r="M53" s="66"/>
      <c r="N53" s="66">
        <v>18.3</v>
      </c>
      <c r="O53" s="66">
        <v>20.2</v>
      </c>
      <c r="P53" s="66">
        <v>8.3000000000000007</v>
      </c>
      <c r="Q53" s="66">
        <v>2.7</v>
      </c>
      <c r="R53" s="66">
        <v>4.5</v>
      </c>
      <c r="S53" s="66">
        <v>19.100000000000001</v>
      </c>
      <c r="T53" s="66"/>
      <c r="U53" s="66">
        <v>20</v>
      </c>
      <c r="V53" s="66">
        <v>19.100000000000001</v>
      </c>
      <c r="W53" s="66">
        <v>9.6999999999999993</v>
      </c>
      <c r="X53" s="66">
        <v>41.4</v>
      </c>
      <c r="Y53" s="66">
        <v>57</v>
      </c>
      <c r="Z53" s="66">
        <v>77.7</v>
      </c>
      <c r="AA53" s="66">
        <v>103</v>
      </c>
      <c r="AB53" s="66"/>
      <c r="AC53" s="66">
        <v>8.9</v>
      </c>
      <c r="AD53" s="66">
        <v>2.5</v>
      </c>
      <c r="AE53" s="66">
        <v>21</v>
      </c>
      <c r="AF53" s="66">
        <v>3.9</v>
      </c>
      <c r="AG53" s="66">
        <v>19.739999999999998</v>
      </c>
      <c r="AH53" s="66">
        <v>19.7</v>
      </c>
      <c r="AI53" s="66">
        <v>19.72</v>
      </c>
      <c r="AJ53" s="66">
        <v>6.9</v>
      </c>
      <c r="AK53" s="66"/>
      <c r="AL53" s="66">
        <v>11.2</v>
      </c>
      <c r="AM53" s="66">
        <v>11.7</v>
      </c>
      <c r="AN53" s="66">
        <v>3.6</v>
      </c>
      <c r="AO53" s="66">
        <v>18.600000000000001</v>
      </c>
      <c r="AP53" s="66"/>
      <c r="AQ53" s="66"/>
      <c r="AR53" s="66"/>
      <c r="AS53" s="66"/>
      <c r="AT53" s="66">
        <v>3.5</v>
      </c>
      <c r="AU53" s="66"/>
      <c r="AV53" s="66"/>
      <c r="AW53" s="66">
        <v>5.4</v>
      </c>
      <c r="AX53" s="66">
        <v>9.9</v>
      </c>
      <c r="AY53" s="66">
        <v>45.9</v>
      </c>
      <c r="AZ53" s="66"/>
      <c r="BA53" s="66">
        <v>55.3</v>
      </c>
      <c r="BB53" s="66"/>
      <c r="BC53" s="66">
        <v>0.6</v>
      </c>
      <c r="BD53" s="66"/>
      <c r="BE53" s="66">
        <v>18.3</v>
      </c>
      <c r="BF53" s="66">
        <v>52</v>
      </c>
      <c r="BG53" s="66">
        <v>20</v>
      </c>
      <c r="BH53" s="66">
        <v>2.8</v>
      </c>
      <c r="BI53" s="66">
        <v>1.1000000000000001</v>
      </c>
      <c r="BJ53" s="66">
        <v>1.1000000000000001</v>
      </c>
      <c r="BK53" s="66">
        <v>2.4</v>
      </c>
      <c r="BL53" s="66"/>
      <c r="BM53" s="66">
        <v>1.2</v>
      </c>
      <c r="BN53" s="66">
        <v>19.7</v>
      </c>
      <c r="BO53" s="66">
        <v>6.4</v>
      </c>
      <c r="BP53" s="66"/>
      <c r="BQ53" s="66">
        <v>20.7</v>
      </c>
      <c r="BR53" s="67">
        <v>908.96</v>
      </c>
    </row>
    <row r="54" spans="1:70" x14ac:dyDescent="0.35">
      <c r="A54" s="1"/>
      <c r="B54" s="54" t="s">
        <v>828</v>
      </c>
      <c r="C54" s="66">
        <v>15.7</v>
      </c>
      <c r="D54" s="66">
        <v>22.2</v>
      </c>
      <c r="E54" s="66">
        <v>7.7</v>
      </c>
      <c r="F54" s="66"/>
      <c r="G54" s="66">
        <v>20.2</v>
      </c>
      <c r="H54" s="66">
        <v>2.8</v>
      </c>
      <c r="I54" s="66">
        <v>0.4</v>
      </c>
      <c r="J54" s="66">
        <v>9.3000000000000007</v>
      </c>
      <c r="K54" s="66"/>
      <c r="L54" s="66">
        <v>17.600000000000001</v>
      </c>
      <c r="M54" s="66"/>
      <c r="N54" s="66">
        <v>18.100000000000001</v>
      </c>
      <c r="O54" s="66">
        <v>20.2</v>
      </c>
      <c r="P54" s="66">
        <v>8.3000000000000007</v>
      </c>
      <c r="Q54" s="66">
        <v>2.8</v>
      </c>
      <c r="R54" s="66">
        <v>4.0999999999999996</v>
      </c>
      <c r="S54" s="66">
        <v>19</v>
      </c>
      <c r="T54" s="66"/>
      <c r="U54" s="66">
        <v>20</v>
      </c>
      <c r="V54" s="66">
        <v>19.100000000000001</v>
      </c>
      <c r="W54" s="66">
        <v>12.1</v>
      </c>
      <c r="X54" s="66">
        <v>43.1</v>
      </c>
      <c r="Y54" s="66">
        <v>58.7</v>
      </c>
      <c r="Z54" s="66">
        <v>74.900000000000006</v>
      </c>
      <c r="AA54" s="66">
        <v>100.8</v>
      </c>
      <c r="AB54" s="66"/>
      <c r="AC54" s="66">
        <v>7.3</v>
      </c>
      <c r="AD54" s="66">
        <v>2.9</v>
      </c>
      <c r="AE54" s="66">
        <v>21</v>
      </c>
      <c r="AF54" s="66">
        <v>3.8</v>
      </c>
      <c r="AG54" s="66">
        <v>19.8</v>
      </c>
      <c r="AH54" s="66">
        <v>19.78</v>
      </c>
      <c r="AI54" s="66">
        <v>19.78</v>
      </c>
      <c r="AJ54" s="66">
        <v>6.9</v>
      </c>
      <c r="AK54" s="66"/>
      <c r="AL54" s="66">
        <v>13.3</v>
      </c>
      <c r="AM54" s="66">
        <v>12.9</v>
      </c>
      <c r="AN54" s="66">
        <v>3.6</v>
      </c>
      <c r="AO54" s="66">
        <v>18.600000000000001</v>
      </c>
      <c r="AP54" s="66"/>
      <c r="AQ54" s="66"/>
      <c r="AR54" s="66"/>
      <c r="AS54" s="66"/>
      <c r="AT54" s="66">
        <v>3.5</v>
      </c>
      <c r="AU54" s="66"/>
      <c r="AV54" s="66"/>
      <c r="AW54" s="66">
        <v>5.4</v>
      </c>
      <c r="AX54" s="66">
        <v>9.9</v>
      </c>
      <c r="AY54" s="66">
        <v>56.2</v>
      </c>
      <c r="AZ54" s="66"/>
      <c r="BA54" s="66">
        <v>55.3</v>
      </c>
      <c r="BB54" s="66"/>
      <c r="BC54" s="66">
        <v>0.6</v>
      </c>
      <c r="BD54" s="66"/>
      <c r="BE54" s="66">
        <v>18.899999999999999</v>
      </c>
      <c r="BF54" s="66">
        <v>45.8</v>
      </c>
      <c r="BG54" s="66">
        <v>20.100000000000001</v>
      </c>
      <c r="BH54" s="66">
        <v>2.8</v>
      </c>
      <c r="BI54" s="66">
        <v>1.1000000000000001</v>
      </c>
      <c r="BJ54" s="66">
        <v>1.1000000000000001</v>
      </c>
      <c r="BK54" s="66">
        <v>2.4</v>
      </c>
      <c r="BL54" s="66"/>
      <c r="BM54" s="66">
        <v>1.2</v>
      </c>
      <c r="BN54" s="66">
        <v>19.600000000000001</v>
      </c>
      <c r="BO54" s="66">
        <v>6.3</v>
      </c>
      <c r="BP54" s="66"/>
      <c r="BQ54" s="66">
        <v>20.6</v>
      </c>
      <c r="BR54" s="67">
        <v>917.56</v>
      </c>
    </row>
    <row r="55" spans="1:70" x14ac:dyDescent="0.35">
      <c r="A55" s="1"/>
      <c r="B55" s="56" t="s">
        <v>1050</v>
      </c>
      <c r="C55" s="68">
        <v>15.7</v>
      </c>
      <c r="D55" s="68">
        <v>22.2</v>
      </c>
      <c r="E55" s="68">
        <v>9.5</v>
      </c>
      <c r="F55" s="68"/>
      <c r="G55" s="68">
        <v>18.399999999999999</v>
      </c>
      <c r="H55" s="68">
        <v>2.8</v>
      </c>
      <c r="I55" s="68">
        <v>0.4</v>
      </c>
      <c r="J55" s="68">
        <v>9.1999999999999993</v>
      </c>
      <c r="K55" s="68"/>
      <c r="L55" s="68">
        <v>17.600000000000001</v>
      </c>
      <c r="M55" s="68"/>
      <c r="N55" s="68">
        <v>18.399999999999999</v>
      </c>
      <c r="O55" s="68">
        <v>20.3</v>
      </c>
      <c r="P55" s="68">
        <v>8.3000000000000007</v>
      </c>
      <c r="Q55" s="68">
        <v>2.8</v>
      </c>
      <c r="R55" s="68">
        <v>4</v>
      </c>
      <c r="S55" s="68">
        <v>19.3</v>
      </c>
      <c r="T55" s="68"/>
      <c r="U55" s="68">
        <v>20</v>
      </c>
      <c r="V55" s="68">
        <v>19</v>
      </c>
      <c r="W55" s="68">
        <v>11.5</v>
      </c>
      <c r="X55" s="68">
        <v>46</v>
      </c>
      <c r="Y55" s="68">
        <v>53.3</v>
      </c>
      <c r="Z55" s="68">
        <v>74.099999999999994</v>
      </c>
      <c r="AA55" s="68">
        <v>97.3</v>
      </c>
      <c r="AB55" s="68"/>
      <c r="AC55" s="68">
        <v>7.5</v>
      </c>
      <c r="AD55" s="68">
        <v>3.6</v>
      </c>
      <c r="AE55" s="68">
        <v>21</v>
      </c>
      <c r="AF55" s="68">
        <v>3.4</v>
      </c>
      <c r="AG55" s="68">
        <v>19.8</v>
      </c>
      <c r="AH55" s="68">
        <v>19.78</v>
      </c>
      <c r="AI55" s="68">
        <v>19.78</v>
      </c>
      <c r="AJ55" s="68">
        <v>6.9</v>
      </c>
      <c r="AK55" s="68"/>
      <c r="AL55" s="68">
        <v>14.3</v>
      </c>
      <c r="AM55" s="68">
        <v>13.5</v>
      </c>
      <c r="AN55" s="68">
        <v>3.6</v>
      </c>
      <c r="AO55" s="68">
        <v>18.600000000000001</v>
      </c>
      <c r="AP55" s="68"/>
      <c r="AQ55" s="68"/>
      <c r="AR55" s="68"/>
      <c r="AS55" s="68"/>
      <c r="AT55" s="68">
        <v>3.5</v>
      </c>
      <c r="AU55" s="68"/>
      <c r="AV55" s="68"/>
      <c r="AW55" s="68">
        <v>5.4</v>
      </c>
      <c r="AX55" s="68">
        <v>10</v>
      </c>
      <c r="AY55" s="68">
        <v>50</v>
      </c>
      <c r="AZ55" s="68"/>
      <c r="BA55" s="68">
        <v>55.5</v>
      </c>
      <c r="BB55" s="68"/>
      <c r="BC55" s="68">
        <v>0.6</v>
      </c>
      <c r="BD55" s="68"/>
      <c r="BE55" s="68">
        <v>17.7</v>
      </c>
      <c r="BF55" s="68">
        <v>46.8</v>
      </c>
      <c r="BG55" s="68">
        <v>20.100000000000001</v>
      </c>
      <c r="BH55" s="68">
        <v>2.8</v>
      </c>
      <c r="BI55" s="68">
        <v>1.1000000000000001</v>
      </c>
      <c r="BJ55" s="68">
        <v>1.1000000000000001</v>
      </c>
      <c r="BK55" s="68">
        <v>2.4</v>
      </c>
      <c r="BL55" s="68"/>
      <c r="BM55" s="68">
        <v>1.2</v>
      </c>
      <c r="BN55" s="68">
        <v>19.899999999999999</v>
      </c>
      <c r="BO55" s="68">
        <v>6.3</v>
      </c>
      <c r="BP55" s="68"/>
      <c r="BQ55" s="68">
        <v>20.9</v>
      </c>
      <c r="BR55" s="69">
        <v>907.16</v>
      </c>
    </row>
    <row r="56" spans="1:70" ht="15.5" x14ac:dyDescent="0.35">
      <c r="A56" s="1"/>
      <c r="B56" s="70" t="s">
        <v>1051</v>
      </c>
      <c r="C56" s="71">
        <v>364.65</v>
      </c>
      <c r="D56" s="71">
        <v>378.2</v>
      </c>
      <c r="E56" s="71">
        <v>194.35</v>
      </c>
      <c r="F56" s="71">
        <v>0</v>
      </c>
      <c r="G56" s="71">
        <v>338.45</v>
      </c>
      <c r="H56" s="71">
        <v>56.7</v>
      </c>
      <c r="I56" s="71">
        <v>6.25</v>
      </c>
      <c r="J56" s="71">
        <v>215.8</v>
      </c>
      <c r="K56" s="71">
        <v>9</v>
      </c>
      <c r="L56" s="71">
        <v>369.15</v>
      </c>
      <c r="M56" s="71">
        <v>0</v>
      </c>
      <c r="N56" s="71">
        <v>365.6</v>
      </c>
      <c r="O56" s="71">
        <v>459.4</v>
      </c>
      <c r="P56" s="71">
        <v>199.6</v>
      </c>
      <c r="Q56" s="71">
        <v>75.25</v>
      </c>
      <c r="R56" s="71">
        <v>101.15</v>
      </c>
      <c r="S56" s="71">
        <v>475.3</v>
      </c>
      <c r="T56" s="71">
        <v>0</v>
      </c>
      <c r="U56" s="71">
        <v>480</v>
      </c>
      <c r="V56" s="71">
        <v>454.75</v>
      </c>
      <c r="W56" s="71">
        <v>411.05</v>
      </c>
      <c r="X56" s="71">
        <v>1150.5999999999999</v>
      </c>
      <c r="Y56" s="71">
        <v>1678.2</v>
      </c>
      <c r="Z56" s="71">
        <v>1904.15</v>
      </c>
      <c r="AA56" s="71">
        <v>2151.4499999999998</v>
      </c>
      <c r="AB56" s="71">
        <v>396.05</v>
      </c>
      <c r="AC56" s="71">
        <v>252</v>
      </c>
      <c r="AD56" s="71">
        <v>141.4</v>
      </c>
      <c r="AE56" s="71">
        <v>499.45</v>
      </c>
      <c r="AF56" s="71">
        <v>104.15</v>
      </c>
      <c r="AG56" s="71">
        <v>487.82</v>
      </c>
      <c r="AH56" s="71">
        <v>487.76</v>
      </c>
      <c r="AI56" s="71">
        <v>479.42</v>
      </c>
      <c r="AJ56" s="71">
        <v>170.2</v>
      </c>
      <c r="AK56" s="71">
        <v>839.55</v>
      </c>
      <c r="AL56" s="71">
        <v>155.80000000000001</v>
      </c>
      <c r="AM56" s="71">
        <v>181.85</v>
      </c>
      <c r="AN56" s="71">
        <v>84.9</v>
      </c>
      <c r="AO56" s="71">
        <v>446.35</v>
      </c>
      <c r="AP56" s="71">
        <v>0</v>
      </c>
      <c r="AQ56" s="71">
        <v>2665.55</v>
      </c>
      <c r="AR56" s="71">
        <v>2218.5500000000002</v>
      </c>
      <c r="AS56" s="71">
        <v>3.3</v>
      </c>
      <c r="AT56" s="71">
        <v>84</v>
      </c>
      <c r="AU56" s="71">
        <v>142.6</v>
      </c>
      <c r="AV56" s="71">
        <v>169.45</v>
      </c>
      <c r="AW56" s="71">
        <v>130.65</v>
      </c>
      <c r="AX56" s="71">
        <v>237.9</v>
      </c>
      <c r="AY56" s="71">
        <v>2019.4</v>
      </c>
      <c r="AZ56" s="71">
        <v>1560.45</v>
      </c>
      <c r="BA56" s="71">
        <v>2033.8</v>
      </c>
      <c r="BB56" s="71">
        <v>1156.3</v>
      </c>
      <c r="BC56" s="71">
        <v>14.4</v>
      </c>
      <c r="BD56" s="71">
        <v>201.65</v>
      </c>
      <c r="BE56" s="71">
        <v>451.55</v>
      </c>
      <c r="BF56" s="71">
        <v>1379.35</v>
      </c>
      <c r="BG56" s="71">
        <v>474.9</v>
      </c>
      <c r="BH56" s="71">
        <v>65.400000000000006</v>
      </c>
      <c r="BI56" s="71">
        <v>25.95</v>
      </c>
      <c r="BJ56" s="71">
        <v>26.4</v>
      </c>
      <c r="BK56" s="71">
        <v>54.9</v>
      </c>
      <c r="BL56" s="71">
        <v>137.25</v>
      </c>
      <c r="BM56" s="71">
        <v>26.3</v>
      </c>
      <c r="BN56" s="71">
        <v>478</v>
      </c>
      <c r="BO56" s="71">
        <v>152.30000000000001</v>
      </c>
      <c r="BP56" s="71">
        <v>182.35</v>
      </c>
      <c r="BQ56" s="71">
        <v>453.2</v>
      </c>
      <c r="BR56" s="71">
        <v>33111.599999999999</v>
      </c>
    </row>
    <row r="57" spans="1:70"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5">
      <c r="A70" s="1"/>
      <c r="B70" s="1"/>
      <c r="C70" s="1"/>
      <c r="D70" s="1"/>
      <c r="E70" s="1"/>
      <c r="F70" s="1"/>
      <c r="G70" s="1"/>
      <c r="H70" s="1"/>
      <c r="I70" s="1"/>
      <c r="J70" s="1"/>
      <c r="K70" s="1"/>
      <c r="L70" s="1" t="s">
        <v>574</v>
      </c>
      <c r="M70" s="1">
        <v>1325.65</v>
      </c>
      <c r="N70" s="1">
        <v>4.0035818263086052</v>
      </c>
      <c r="O70" s="1" t="s">
        <v>1052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5">
      <c r="A71" s="1"/>
      <c r="B71" s="1"/>
      <c r="C71" s="1"/>
      <c r="D71" s="1"/>
      <c r="E71" s="1"/>
      <c r="F71" s="1"/>
      <c r="G71" s="1"/>
      <c r="H71" s="1"/>
      <c r="I71" s="1"/>
      <c r="J71" s="1"/>
      <c r="K71" s="1"/>
      <c r="L71" s="1" t="s">
        <v>573</v>
      </c>
      <c r="M71" s="1">
        <v>8193.2999999999993</v>
      </c>
      <c r="N71" s="1">
        <v>24.744500416772368</v>
      </c>
      <c r="O71" s="1" t="s">
        <v>1053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5">
      <c r="A72" s="1"/>
      <c r="B72" s="1"/>
      <c r="C72" s="1"/>
      <c r="D72" s="1"/>
      <c r="E72" s="1"/>
      <c r="F72" s="1"/>
      <c r="G72" s="1"/>
      <c r="H72" s="1"/>
      <c r="I72" s="1"/>
      <c r="J72" s="1"/>
      <c r="K72" s="1"/>
      <c r="L72" s="1" t="s">
        <v>575</v>
      </c>
      <c r="M72" s="1">
        <v>9682.0499999999993</v>
      </c>
      <c r="N72" s="1">
        <v>29.240658862755048</v>
      </c>
      <c r="O72" s="1" t="s">
        <v>1054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5">
      <c r="A73" s="1"/>
      <c r="B73" s="1"/>
      <c r="C73" s="1"/>
      <c r="D73" s="1"/>
      <c r="E73" s="1"/>
      <c r="F73" s="1"/>
      <c r="G73" s="1"/>
      <c r="H73" s="1"/>
      <c r="I73" s="1"/>
      <c r="J73" s="1"/>
      <c r="K73" s="1"/>
      <c r="L73" s="1" t="s">
        <v>576</v>
      </c>
      <c r="M73" s="1">
        <v>13910.6</v>
      </c>
      <c r="N73" s="1">
        <v>42.011258894163973</v>
      </c>
      <c r="O73" s="1" t="s">
        <v>1055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5" t="s">
        <v>0</v>
      </c>
      <c r="C3" s="196"/>
      <c r="D3" s="196"/>
      <c r="E3" s="196"/>
      <c r="F3" s="196"/>
      <c r="G3" s="196"/>
      <c r="H3" s="1"/>
      <c r="I3" s="1"/>
    </row>
    <row r="4" spans="1:9" ht="0" hidden="1" customHeight="1" x14ac:dyDescent="0.35">
      <c r="A4" s="1"/>
      <c r="B4" s="1"/>
      <c r="C4" s="1"/>
      <c r="D4" s="1"/>
      <c r="E4" s="1"/>
      <c r="F4" s="1"/>
      <c r="G4" s="1"/>
      <c r="H4" s="1"/>
      <c r="I4" s="1"/>
    </row>
    <row r="5" spans="1:9" ht="20" x14ac:dyDescent="0.4">
      <c r="A5" s="1"/>
      <c r="B5" s="212" t="s">
        <v>1056</v>
      </c>
      <c r="C5" s="212"/>
      <c r="D5" s="212"/>
      <c r="E5" s="212"/>
      <c r="F5" s="212"/>
      <c r="G5" s="212"/>
      <c r="H5" s="212"/>
      <c r="I5" s="212"/>
    </row>
    <row r="6" spans="1:9" ht="44" customHeight="1" x14ac:dyDescent="0.35">
      <c r="A6" s="1"/>
      <c r="B6" s="211" t="s">
        <v>567</v>
      </c>
      <c r="C6" s="211" t="s">
        <v>621</v>
      </c>
      <c r="D6" s="211" t="s">
        <v>158</v>
      </c>
      <c r="E6" s="211" t="s">
        <v>622</v>
      </c>
      <c r="F6" s="211" t="s">
        <v>168</v>
      </c>
      <c r="G6" s="211" t="s">
        <v>619</v>
      </c>
      <c r="H6" s="211" t="s">
        <v>620</v>
      </c>
      <c r="I6" s="63" t="s">
        <v>1057</v>
      </c>
    </row>
    <row r="7" spans="1:9" x14ac:dyDescent="0.35">
      <c r="A7" s="1"/>
      <c r="B7" s="211"/>
      <c r="C7" s="63" t="s">
        <v>1009</v>
      </c>
      <c r="D7" s="63" t="s">
        <v>1010</v>
      </c>
      <c r="E7" s="63" t="s">
        <v>1011</v>
      </c>
      <c r="F7" s="63" t="s">
        <v>1012</v>
      </c>
      <c r="G7" s="63" t="s">
        <v>1014</v>
      </c>
      <c r="H7" s="63" t="s">
        <v>1058</v>
      </c>
      <c r="I7" s="63" t="s">
        <v>773</v>
      </c>
    </row>
    <row r="8" spans="1:9" x14ac:dyDescent="0.35">
      <c r="A8" s="1"/>
      <c r="B8" s="50" t="s">
        <v>1031</v>
      </c>
      <c r="C8" s="64">
        <v>15</v>
      </c>
      <c r="D8" s="64">
        <v>13</v>
      </c>
      <c r="E8" s="64">
        <v>9.1</v>
      </c>
      <c r="F8" s="64"/>
      <c r="G8" s="64">
        <v>9.3000000000000007</v>
      </c>
      <c r="H8" s="64">
        <v>34.299999999999997</v>
      </c>
      <c r="I8" s="65">
        <v>80.7</v>
      </c>
    </row>
    <row r="9" spans="1:9" x14ac:dyDescent="0.35">
      <c r="A9" s="1"/>
      <c r="B9" s="54" t="s">
        <v>1032</v>
      </c>
      <c r="C9" s="66">
        <v>15</v>
      </c>
      <c r="D9" s="66">
        <v>13</v>
      </c>
      <c r="E9" s="66">
        <v>8.6</v>
      </c>
      <c r="F9" s="66"/>
      <c r="G9" s="66">
        <v>8.6</v>
      </c>
      <c r="H9" s="66">
        <v>34.4</v>
      </c>
      <c r="I9" s="67">
        <v>79.599999999999994</v>
      </c>
    </row>
    <row r="10" spans="1:9" x14ac:dyDescent="0.35">
      <c r="A10" s="1"/>
      <c r="B10" s="54" t="s">
        <v>1033</v>
      </c>
      <c r="C10" s="66">
        <v>15.1</v>
      </c>
      <c r="D10" s="66">
        <v>13.1</v>
      </c>
      <c r="E10" s="66">
        <v>8.6999999999999993</v>
      </c>
      <c r="F10" s="66"/>
      <c r="G10" s="66">
        <v>9.5</v>
      </c>
      <c r="H10" s="66">
        <v>34.299999999999997</v>
      </c>
      <c r="I10" s="67">
        <v>80.7</v>
      </c>
    </row>
    <row r="11" spans="1:9" x14ac:dyDescent="0.35">
      <c r="A11" s="1"/>
      <c r="B11" s="54" t="s">
        <v>1034</v>
      </c>
      <c r="C11" s="66">
        <v>14.6</v>
      </c>
      <c r="D11" s="66">
        <v>13.1</v>
      </c>
      <c r="E11" s="66">
        <v>6.9</v>
      </c>
      <c r="F11" s="66"/>
      <c r="G11" s="66">
        <v>8.8000000000000007</v>
      </c>
      <c r="H11" s="66">
        <v>34.299999999999997</v>
      </c>
      <c r="I11" s="67">
        <v>77.7</v>
      </c>
    </row>
    <row r="12" spans="1:9" x14ac:dyDescent="0.35">
      <c r="A12" s="1"/>
      <c r="B12" s="54" t="s">
        <v>1035</v>
      </c>
      <c r="C12" s="66">
        <v>14.5</v>
      </c>
      <c r="D12" s="66">
        <v>13</v>
      </c>
      <c r="E12" s="66">
        <v>7.1</v>
      </c>
      <c r="F12" s="66"/>
      <c r="G12" s="66">
        <v>9.4</v>
      </c>
      <c r="H12" s="66">
        <v>34.4</v>
      </c>
      <c r="I12" s="67">
        <v>78.400000000000006</v>
      </c>
    </row>
    <row r="13" spans="1:9" x14ac:dyDescent="0.35">
      <c r="A13" s="1"/>
      <c r="B13" s="54" t="s">
        <v>1036</v>
      </c>
      <c r="C13" s="66">
        <v>14.3</v>
      </c>
      <c r="D13" s="66">
        <v>13.1</v>
      </c>
      <c r="E13" s="66">
        <v>7.4</v>
      </c>
      <c r="F13" s="66"/>
      <c r="G13" s="66">
        <v>9.3000000000000007</v>
      </c>
      <c r="H13" s="66">
        <v>34.299999999999997</v>
      </c>
      <c r="I13" s="67">
        <v>78.400000000000006</v>
      </c>
    </row>
    <row r="14" spans="1:9" x14ac:dyDescent="0.35">
      <c r="A14" s="1"/>
      <c r="B14" s="54" t="s">
        <v>1037</v>
      </c>
      <c r="C14" s="66">
        <v>14.3</v>
      </c>
      <c r="D14" s="66">
        <v>13.1</v>
      </c>
      <c r="E14" s="66">
        <v>8</v>
      </c>
      <c r="F14" s="66"/>
      <c r="G14" s="66">
        <v>9</v>
      </c>
      <c r="H14" s="66">
        <v>34.4</v>
      </c>
      <c r="I14" s="67">
        <v>78.8</v>
      </c>
    </row>
    <row r="15" spans="1:9" x14ac:dyDescent="0.35">
      <c r="A15" s="1"/>
      <c r="B15" s="56" t="s">
        <v>1038</v>
      </c>
      <c r="C15" s="68">
        <v>14.6</v>
      </c>
      <c r="D15" s="68">
        <v>13</v>
      </c>
      <c r="E15" s="68">
        <v>8.8000000000000007</v>
      </c>
      <c r="F15" s="68"/>
      <c r="G15" s="68">
        <v>8.6999999999999993</v>
      </c>
      <c r="H15" s="68">
        <v>34.4</v>
      </c>
      <c r="I15" s="69">
        <v>79.5</v>
      </c>
    </row>
    <row r="16" spans="1:9" x14ac:dyDescent="0.35">
      <c r="A16" s="1"/>
      <c r="B16" s="50" t="s">
        <v>1039</v>
      </c>
      <c r="C16" s="64">
        <v>14.7</v>
      </c>
      <c r="D16" s="64">
        <v>13</v>
      </c>
      <c r="E16" s="64">
        <v>6</v>
      </c>
      <c r="F16" s="64"/>
      <c r="G16" s="64">
        <v>9.1</v>
      </c>
      <c r="H16" s="64">
        <v>34.4</v>
      </c>
      <c r="I16" s="65">
        <v>77.2</v>
      </c>
    </row>
    <row r="17" spans="1:9" x14ac:dyDescent="0.35">
      <c r="A17" s="1"/>
      <c r="B17" s="54" t="s">
        <v>1040</v>
      </c>
      <c r="C17" s="66">
        <v>14.5</v>
      </c>
      <c r="D17" s="66">
        <v>13</v>
      </c>
      <c r="E17" s="66">
        <v>8.8000000000000007</v>
      </c>
      <c r="F17" s="66"/>
      <c r="G17" s="66">
        <v>8.6</v>
      </c>
      <c r="H17" s="66">
        <v>34.299999999999997</v>
      </c>
      <c r="I17" s="67">
        <v>79.2</v>
      </c>
    </row>
    <row r="18" spans="1:9" x14ac:dyDescent="0.35">
      <c r="A18" s="1"/>
      <c r="B18" s="54" t="s">
        <v>1041</v>
      </c>
      <c r="C18" s="66">
        <v>14.8</v>
      </c>
      <c r="D18" s="66">
        <v>13</v>
      </c>
      <c r="E18" s="66">
        <v>8.8000000000000007</v>
      </c>
      <c r="F18" s="66"/>
      <c r="G18" s="66">
        <v>9.4</v>
      </c>
      <c r="H18" s="66">
        <v>34.1</v>
      </c>
      <c r="I18" s="67">
        <v>80.099999999999994</v>
      </c>
    </row>
    <row r="19" spans="1:9" x14ac:dyDescent="0.35">
      <c r="A19" s="1"/>
      <c r="B19" s="54" t="s">
        <v>1042</v>
      </c>
      <c r="C19" s="66">
        <v>14.7</v>
      </c>
      <c r="D19" s="66">
        <v>13</v>
      </c>
      <c r="E19" s="66">
        <v>8.6999999999999993</v>
      </c>
      <c r="F19" s="66"/>
      <c r="G19" s="66">
        <v>8.8000000000000007</v>
      </c>
      <c r="H19" s="66">
        <v>34.299999999999997</v>
      </c>
      <c r="I19" s="67">
        <v>79.5</v>
      </c>
    </row>
    <row r="20" spans="1:9" x14ac:dyDescent="0.35">
      <c r="A20" s="1"/>
      <c r="B20" s="54" t="s">
        <v>1043</v>
      </c>
      <c r="C20" s="66">
        <v>14.1</v>
      </c>
      <c r="D20" s="66">
        <v>13</v>
      </c>
      <c r="E20" s="66">
        <v>8.1999999999999993</v>
      </c>
      <c r="F20" s="66"/>
      <c r="G20" s="66">
        <v>9.1</v>
      </c>
      <c r="H20" s="66">
        <v>34.299999999999997</v>
      </c>
      <c r="I20" s="67">
        <v>78.7</v>
      </c>
    </row>
    <row r="21" spans="1:9" x14ac:dyDescent="0.35">
      <c r="A21" s="1"/>
      <c r="B21" s="54" t="s">
        <v>1044</v>
      </c>
      <c r="C21" s="66">
        <v>14.5</v>
      </c>
      <c r="D21" s="66">
        <v>13</v>
      </c>
      <c r="E21" s="66">
        <v>8.4</v>
      </c>
      <c r="F21" s="66"/>
      <c r="G21" s="66">
        <v>9</v>
      </c>
      <c r="H21" s="66">
        <v>34.200000000000003</v>
      </c>
      <c r="I21" s="67">
        <v>79.099999999999994</v>
      </c>
    </row>
    <row r="22" spans="1:9" x14ac:dyDescent="0.35">
      <c r="A22" s="1"/>
      <c r="B22" s="54" t="s">
        <v>1045</v>
      </c>
      <c r="C22" s="66">
        <v>14.1</v>
      </c>
      <c r="D22" s="66">
        <v>13</v>
      </c>
      <c r="E22" s="66">
        <v>7.3</v>
      </c>
      <c r="F22" s="66"/>
      <c r="G22" s="66">
        <v>8.5</v>
      </c>
      <c r="H22" s="66">
        <v>34.200000000000003</v>
      </c>
      <c r="I22" s="67">
        <v>77.099999999999994</v>
      </c>
    </row>
    <row r="23" spans="1:9" x14ac:dyDescent="0.35">
      <c r="A23" s="1"/>
      <c r="B23" s="56" t="s">
        <v>1046</v>
      </c>
      <c r="C23" s="68">
        <v>14.9</v>
      </c>
      <c r="D23" s="68">
        <v>13</v>
      </c>
      <c r="E23" s="68">
        <v>8.6999999999999993</v>
      </c>
      <c r="F23" s="68"/>
      <c r="G23" s="68">
        <v>8.1</v>
      </c>
      <c r="H23" s="68">
        <v>34.1</v>
      </c>
      <c r="I23" s="69">
        <v>78.8</v>
      </c>
    </row>
    <row r="24" spans="1:9" x14ac:dyDescent="0.35">
      <c r="A24" s="1"/>
      <c r="B24" s="50" t="s">
        <v>1047</v>
      </c>
      <c r="C24" s="64">
        <v>15.7</v>
      </c>
      <c r="D24" s="64">
        <v>13</v>
      </c>
      <c r="E24" s="64">
        <v>9</v>
      </c>
      <c r="F24" s="64"/>
      <c r="G24" s="64">
        <v>8.1999999999999993</v>
      </c>
      <c r="H24" s="64">
        <v>34.5</v>
      </c>
      <c r="I24" s="65">
        <v>80.400000000000006</v>
      </c>
    </row>
    <row r="25" spans="1:9" x14ac:dyDescent="0.35">
      <c r="A25" s="1"/>
      <c r="B25" s="54" t="s">
        <v>1048</v>
      </c>
      <c r="C25" s="66">
        <v>14.7</v>
      </c>
      <c r="D25" s="66">
        <v>7.9</v>
      </c>
      <c r="E25" s="66">
        <v>8.5</v>
      </c>
      <c r="F25" s="66"/>
      <c r="G25" s="66">
        <v>9.4</v>
      </c>
      <c r="H25" s="66">
        <v>34.1</v>
      </c>
      <c r="I25" s="67">
        <v>74.599999999999994</v>
      </c>
    </row>
    <row r="26" spans="1:9" x14ac:dyDescent="0.35">
      <c r="A26" s="1"/>
      <c r="B26" s="54" t="s">
        <v>1049</v>
      </c>
      <c r="C26" s="66">
        <v>15.5</v>
      </c>
      <c r="D26" s="66">
        <v>4.5999999999999996</v>
      </c>
      <c r="E26" s="66">
        <v>7.1</v>
      </c>
      <c r="F26" s="66"/>
      <c r="G26" s="66">
        <v>9.5</v>
      </c>
      <c r="H26" s="66">
        <v>34.4</v>
      </c>
      <c r="I26" s="67">
        <v>71.099999999999994</v>
      </c>
    </row>
    <row r="27" spans="1:9" x14ac:dyDescent="0.35">
      <c r="A27" s="1"/>
      <c r="B27" s="54" t="s">
        <v>801</v>
      </c>
      <c r="C27" s="66">
        <v>16</v>
      </c>
      <c r="D27" s="66">
        <v>4.5999999999999996</v>
      </c>
      <c r="E27" s="66">
        <v>8.3000000000000007</v>
      </c>
      <c r="F27" s="66"/>
      <c r="G27" s="66">
        <v>9.1</v>
      </c>
      <c r="H27" s="66">
        <v>34.5</v>
      </c>
      <c r="I27" s="67">
        <v>72.5</v>
      </c>
    </row>
    <row r="28" spans="1:9" x14ac:dyDescent="0.35">
      <c r="A28" s="1"/>
      <c r="B28" s="54" t="s">
        <v>802</v>
      </c>
      <c r="C28" s="66">
        <v>15.7</v>
      </c>
      <c r="D28" s="66">
        <v>7.5</v>
      </c>
      <c r="E28" s="66">
        <v>8.1</v>
      </c>
      <c r="F28" s="66"/>
      <c r="G28" s="66">
        <v>9.1</v>
      </c>
      <c r="H28" s="66">
        <v>34.299999999999997</v>
      </c>
      <c r="I28" s="67">
        <v>74.7</v>
      </c>
    </row>
    <row r="29" spans="1:9" x14ac:dyDescent="0.35">
      <c r="A29" s="1"/>
      <c r="B29" s="54" t="s">
        <v>803</v>
      </c>
      <c r="C29" s="66">
        <v>14.6</v>
      </c>
      <c r="D29" s="66">
        <v>8.4</v>
      </c>
      <c r="E29" s="66">
        <v>7.7</v>
      </c>
      <c r="F29" s="66"/>
      <c r="G29" s="66">
        <v>8.9</v>
      </c>
      <c r="H29" s="66">
        <v>34.5</v>
      </c>
      <c r="I29" s="67">
        <v>74.099999999999994</v>
      </c>
    </row>
    <row r="30" spans="1:9" x14ac:dyDescent="0.35">
      <c r="A30" s="1"/>
      <c r="B30" s="54" t="s">
        <v>804</v>
      </c>
      <c r="C30" s="66">
        <v>14</v>
      </c>
      <c r="D30" s="66">
        <v>8.4</v>
      </c>
      <c r="E30" s="66">
        <v>6.9</v>
      </c>
      <c r="F30" s="66"/>
      <c r="G30" s="66">
        <v>8.6999999999999993</v>
      </c>
      <c r="H30" s="66">
        <v>34.5</v>
      </c>
      <c r="I30" s="67">
        <v>72.5</v>
      </c>
    </row>
    <row r="31" spans="1:9" x14ac:dyDescent="0.35">
      <c r="A31" s="1"/>
      <c r="B31" s="56" t="s">
        <v>805</v>
      </c>
      <c r="C31" s="68">
        <v>15.2</v>
      </c>
      <c r="D31" s="68">
        <v>11.3</v>
      </c>
      <c r="E31" s="68">
        <v>8.8000000000000007</v>
      </c>
      <c r="F31" s="68"/>
      <c r="G31" s="68">
        <v>9.1999999999999993</v>
      </c>
      <c r="H31" s="68">
        <v>34.6</v>
      </c>
      <c r="I31" s="69">
        <v>79.099999999999994</v>
      </c>
    </row>
    <row r="32" spans="1:9" x14ac:dyDescent="0.35">
      <c r="A32" s="1"/>
      <c r="B32" s="50" t="s">
        <v>806</v>
      </c>
      <c r="C32" s="64">
        <v>15.8</v>
      </c>
      <c r="D32" s="64">
        <v>12.6</v>
      </c>
      <c r="E32" s="64">
        <v>6.7</v>
      </c>
      <c r="F32" s="64"/>
      <c r="G32" s="64">
        <v>8.9</v>
      </c>
      <c r="H32" s="64">
        <v>34</v>
      </c>
      <c r="I32" s="65">
        <v>78</v>
      </c>
    </row>
    <row r="33" spans="1:9" x14ac:dyDescent="0.35">
      <c r="A33" s="1"/>
      <c r="B33" s="54" t="s">
        <v>807</v>
      </c>
      <c r="C33" s="66">
        <v>15.8</v>
      </c>
      <c r="D33" s="66">
        <v>12.6</v>
      </c>
      <c r="E33" s="66">
        <v>7.4</v>
      </c>
      <c r="F33" s="66"/>
      <c r="G33" s="66">
        <v>9.4</v>
      </c>
      <c r="H33" s="66">
        <v>34.6</v>
      </c>
      <c r="I33" s="67">
        <v>79.8</v>
      </c>
    </row>
    <row r="34" spans="1:9" x14ac:dyDescent="0.35">
      <c r="A34" s="1"/>
      <c r="B34" s="54" t="s">
        <v>808</v>
      </c>
      <c r="C34" s="66">
        <v>16.8</v>
      </c>
      <c r="D34" s="66">
        <v>15.5</v>
      </c>
      <c r="E34" s="66">
        <v>8</v>
      </c>
      <c r="F34" s="66"/>
      <c r="G34" s="66">
        <v>9.1999999999999993</v>
      </c>
      <c r="H34" s="66">
        <v>34.4</v>
      </c>
      <c r="I34" s="67">
        <v>83.9</v>
      </c>
    </row>
    <row r="35" spans="1:9" x14ac:dyDescent="0.35">
      <c r="A35" s="1"/>
      <c r="B35" s="54" t="s">
        <v>809</v>
      </c>
      <c r="C35" s="66">
        <v>14.5</v>
      </c>
      <c r="D35" s="66">
        <v>16.7</v>
      </c>
      <c r="E35" s="66">
        <v>7.8</v>
      </c>
      <c r="F35" s="66"/>
      <c r="G35" s="66">
        <v>8.5</v>
      </c>
      <c r="H35" s="66">
        <v>34.4</v>
      </c>
      <c r="I35" s="67">
        <v>81.900000000000006</v>
      </c>
    </row>
    <row r="36" spans="1:9" x14ac:dyDescent="0.35">
      <c r="A36" s="1"/>
      <c r="B36" s="54" t="s">
        <v>810</v>
      </c>
      <c r="C36" s="66">
        <v>15.5</v>
      </c>
      <c r="D36" s="66">
        <v>16.7</v>
      </c>
      <c r="E36" s="66">
        <v>6.9</v>
      </c>
      <c r="F36" s="66"/>
      <c r="G36" s="66">
        <v>9.3000000000000007</v>
      </c>
      <c r="H36" s="66">
        <v>34.299999999999997</v>
      </c>
      <c r="I36" s="67">
        <v>82.7</v>
      </c>
    </row>
    <row r="37" spans="1:9" x14ac:dyDescent="0.35">
      <c r="A37" s="1"/>
      <c r="B37" s="54" t="s">
        <v>811</v>
      </c>
      <c r="C37" s="66">
        <v>15.3</v>
      </c>
      <c r="D37" s="66">
        <v>19</v>
      </c>
      <c r="E37" s="66">
        <v>9.5</v>
      </c>
      <c r="F37" s="66"/>
      <c r="G37" s="66">
        <v>9.1999999999999993</v>
      </c>
      <c r="H37" s="66">
        <v>34.200000000000003</v>
      </c>
      <c r="I37" s="67">
        <v>87.2</v>
      </c>
    </row>
    <row r="38" spans="1:9" x14ac:dyDescent="0.35">
      <c r="A38" s="1"/>
      <c r="B38" s="54" t="s">
        <v>812</v>
      </c>
      <c r="C38" s="66">
        <v>15.7</v>
      </c>
      <c r="D38" s="66">
        <v>21.3</v>
      </c>
      <c r="E38" s="66">
        <v>7.4</v>
      </c>
      <c r="F38" s="66"/>
      <c r="G38" s="66">
        <v>9.1</v>
      </c>
      <c r="H38" s="66">
        <v>32.4</v>
      </c>
      <c r="I38" s="67">
        <v>85.9</v>
      </c>
    </row>
    <row r="39" spans="1:9" x14ac:dyDescent="0.35">
      <c r="A39" s="1"/>
      <c r="B39" s="56" t="s">
        <v>813</v>
      </c>
      <c r="C39" s="68">
        <v>15.6</v>
      </c>
      <c r="D39" s="68">
        <v>21.3</v>
      </c>
      <c r="E39" s="68">
        <v>8.1999999999999993</v>
      </c>
      <c r="F39" s="68"/>
      <c r="G39" s="68">
        <v>8.9</v>
      </c>
      <c r="H39" s="68">
        <v>32.4</v>
      </c>
      <c r="I39" s="69">
        <v>86.4</v>
      </c>
    </row>
    <row r="40" spans="1:9" x14ac:dyDescent="0.35">
      <c r="A40" s="1"/>
      <c r="B40" s="50" t="s">
        <v>814</v>
      </c>
      <c r="C40" s="64">
        <v>15.7</v>
      </c>
      <c r="D40" s="64">
        <v>21.3</v>
      </c>
      <c r="E40" s="64">
        <v>7.8</v>
      </c>
      <c r="F40" s="64"/>
      <c r="G40" s="64">
        <v>9</v>
      </c>
      <c r="H40" s="64">
        <v>37.4</v>
      </c>
      <c r="I40" s="65">
        <v>91.2</v>
      </c>
    </row>
    <row r="41" spans="1:9" x14ac:dyDescent="0.35">
      <c r="A41" s="1"/>
      <c r="B41" s="54" t="s">
        <v>815</v>
      </c>
      <c r="C41" s="66">
        <v>15.5</v>
      </c>
      <c r="D41" s="66">
        <v>21.3</v>
      </c>
      <c r="E41" s="66">
        <v>8.5</v>
      </c>
      <c r="F41" s="66"/>
      <c r="G41" s="66">
        <v>9.1999999999999993</v>
      </c>
      <c r="H41" s="66">
        <v>44.6</v>
      </c>
      <c r="I41" s="67">
        <v>99.1</v>
      </c>
    </row>
    <row r="42" spans="1:9" x14ac:dyDescent="0.35">
      <c r="A42" s="1"/>
      <c r="B42" s="54" t="s">
        <v>816</v>
      </c>
      <c r="C42" s="66">
        <v>15.8</v>
      </c>
      <c r="D42" s="66">
        <v>21.3</v>
      </c>
      <c r="E42" s="66">
        <v>8.6999999999999993</v>
      </c>
      <c r="F42" s="66"/>
      <c r="G42" s="66">
        <v>8.6999999999999993</v>
      </c>
      <c r="H42" s="66">
        <v>48.6</v>
      </c>
      <c r="I42" s="67">
        <v>103.1</v>
      </c>
    </row>
    <row r="43" spans="1:9" x14ac:dyDescent="0.35">
      <c r="A43" s="1"/>
      <c r="B43" s="54" t="s">
        <v>817</v>
      </c>
      <c r="C43" s="66">
        <v>15.6</v>
      </c>
      <c r="D43" s="66">
        <v>21.3</v>
      </c>
      <c r="E43" s="66">
        <v>9.1999999999999993</v>
      </c>
      <c r="F43" s="66"/>
      <c r="G43" s="66">
        <v>8.6</v>
      </c>
      <c r="H43" s="66">
        <v>50.4</v>
      </c>
      <c r="I43" s="67">
        <v>105.1</v>
      </c>
    </row>
    <row r="44" spans="1:9" x14ac:dyDescent="0.35">
      <c r="A44" s="1"/>
      <c r="B44" s="54" t="s">
        <v>818</v>
      </c>
      <c r="C44" s="66">
        <v>15.6</v>
      </c>
      <c r="D44" s="66">
        <v>21.3</v>
      </c>
      <c r="E44" s="66">
        <v>7.9</v>
      </c>
      <c r="F44" s="66"/>
      <c r="G44" s="66">
        <v>8.6999999999999993</v>
      </c>
      <c r="H44" s="66">
        <v>51.7</v>
      </c>
      <c r="I44" s="67">
        <v>105.2</v>
      </c>
    </row>
    <row r="45" spans="1:9" x14ac:dyDescent="0.35">
      <c r="A45" s="1"/>
      <c r="B45" s="54" t="s">
        <v>819</v>
      </c>
      <c r="C45" s="66">
        <v>15.7</v>
      </c>
      <c r="D45" s="66">
        <v>21.3</v>
      </c>
      <c r="E45" s="66">
        <v>7.4</v>
      </c>
      <c r="F45" s="66"/>
      <c r="G45" s="66">
        <v>8.6999999999999993</v>
      </c>
      <c r="H45" s="66">
        <v>53.2</v>
      </c>
      <c r="I45" s="67">
        <v>106.3</v>
      </c>
    </row>
    <row r="46" spans="1:9" x14ac:dyDescent="0.35">
      <c r="A46" s="1"/>
      <c r="B46" s="54" t="s">
        <v>820</v>
      </c>
      <c r="C46" s="66">
        <v>16</v>
      </c>
      <c r="D46" s="66">
        <v>21.3</v>
      </c>
      <c r="E46" s="66">
        <v>9</v>
      </c>
      <c r="F46" s="66"/>
      <c r="G46" s="66">
        <v>8.9</v>
      </c>
      <c r="H46" s="66">
        <v>53.5</v>
      </c>
      <c r="I46" s="67">
        <v>108.7</v>
      </c>
    </row>
    <row r="47" spans="1:9" x14ac:dyDescent="0.35">
      <c r="A47" s="1"/>
      <c r="B47" s="56" t="s">
        <v>821</v>
      </c>
      <c r="C47" s="68">
        <v>15.8</v>
      </c>
      <c r="D47" s="68">
        <v>21.3</v>
      </c>
      <c r="E47" s="68">
        <v>8.8000000000000007</v>
      </c>
      <c r="F47" s="68"/>
      <c r="G47" s="68">
        <v>9</v>
      </c>
      <c r="H47" s="68">
        <v>53.4</v>
      </c>
      <c r="I47" s="69">
        <v>108.3</v>
      </c>
    </row>
    <row r="48" spans="1:9" x14ac:dyDescent="0.35">
      <c r="A48" s="1"/>
      <c r="B48" s="50" t="s">
        <v>822</v>
      </c>
      <c r="C48" s="64">
        <v>15.8</v>
      </c>
      <c r="D48" s="64">
        <v>21.3</v>
      </c>
      <c r="E48" s="64">
        <v>9.5</v>
      </c>
      <c r="F48" s="64"/>
      <c r="G48" s="64">
        <v>9.3000000000000007</v>
      </c>
      <c r="H48" s="64">
        <v>53.2</v>
      </c>
      <c r="I48" s="65">
        <v>109.1</v>
      </c>
    </row>
    <row r="49" spans="1:9" x14ac:dyDescent="0.35">
      <c r="A49" s="1"/>
      <c r="B49" s="54" t="s">
        <v>823</v>
      </c>
      <c r="C49" s="66">
        <v>15.5</v>
      </c>
      <c r="D49" s="66">
        <v>21.7</v>
      </c>
      <c r="E49" s="66">
        <v>9.3000000000000007</v>
      </c>
      <c r="F49" s="66"/>
      <c r="G49" s="66">
        <v>9.1999999999999993</v>
      </c>
      <c r="H49" s="66">
        <v>54.4</v>
      </c>
      <c r="I49" s="67">
        <v>110.1</v>
      </c>
    </row>
    <row r="50" spans="1:9" x14ac:dyDescent="0.35">
      <c r="A50" s="1"/>
      <c r="B50" s="54" t="s">
        <v>824</v>
      </c>
      <c r="C50" s="66">
        <v>15.4</v>
      </c>
      <c r="D50" s="66">
        <v>22.2</v>
      </c>
      <c r="E50" s="66">
        <v>7.6</v>
      </c>
      <c r="F50" s="66"/>
      <c r="G50" s="66">
        <v>8.5</v>
      </c>
      <c r="H50" s="66">
        <v>58.6</v>
      </c>
      <c r="I50" s="67">
        <v>112.3</v>
      </c>
    </row>
    <row r="51" spans="1:9" x14ac:dyDescent="0.35">
      <c r="A51" s="1"/>
      <c r="B51" s="54" t="s">
        <v>825</v>
      </c>
      <c r="C51" s="66">
        <v>14.7</v>
      </c>
      <c r="D51" s="66">
        <v>22.2</v>
      </c>
      <c r="E51" s="66">
        <v>8</v>
      </c>
      <c r="F51" s="66"/>
      <c r="G51" s="66">
        <v>9.1999999999999993</v>
      </c>
      <c r="H51" s="66">
        <v>58.4</v>
      </c>
      <c r="I51" s="67">
        <v>112.5</v>
      </c>
    </row>
    <row r="52" spans="1:9" x14ac:dyDescent="0.35">
      <c r="A52" s="1"/>
      <c r="B52" s="54" t="s">
        <v>826</v>
      </c>
      <c r="C52" s="66">
        <v>15.5</v>
      </c>
      <c r="D52" s="66">
        <v>22.2</v>
      </c>
      <c r="E52" s="66">
        <v>7.3</v>
      </c>
      <c r="F52" s="66"/>
      <c r="G52" s="66">
        <v>9.3000000000000007</v>
      </c>
      <c r="H52" s="66">
        <v>59.8</v>
      </c>
      <c r="I52" s="67">
        <v>114.1</v>
      </c>
    </row>
    <row r="53" spans="1:9" x14ac:dyDescent="0.35">
      <c r="A53" s="1"/>
      <c r="B53" s="54" t="s">
        <v>827</v>
      </c>
      <c r="C53" s="66">
        <v>15.2</v>
      </c>
      <c r="D53" s="66">
        <v>22.2</v>
      </c>
      <c r="E53" s="66">
        <v>6.7</v>
      </c>
      <c r="F53" s="66"/>
      <c r="G53" s="66">
        <v>9</v>
      </c>
      <c r="H53" s="66">
        <v>59.7</v>
      </c>
      <c r="I53" s="67">
        <v>112.8</v>
      </c>
    </row>
    <row r="54" spans="1:9" x14ac:dyDescent="0.35">
      <c r="A54" s="1"/>
      <c r="B54" s="54" t="s">
        <v>828</v>
      </c>
      <c r="C54" s="66">
        <v>15.7</v>
      </c>
      <c r="D54" s="66">
        <v>22.2</v>
      </c>
      <c r="E54" s="66">
        <v>7.7</v>
      </c>
      <c r="F54" s="66"/>
      <c r="G54" s="66">
        <v>9.3000000000000007</v>
      </c>
      <c r="H54" s="66">
        <v>59.2</v>
      </c>
      <c r="I54" s="67">
        <v>114.1</v>
      </c>
    </row>
    <row r="55" spans="1:9" x14ac:dyDescent="0.35">
      <c r="A55" s="1"/>
      <c r="B55" s="56" t="s">
        <v>1050</v>
      </c>
      <c r="C55" s="68">
        <v>15.7</v>
      </c>
      <c r="D55" s="68">
        <v>22.2</v>
      </c>
      <c r="E55" s="68">
        <v>9.5</v>
      </c>
      <c r="F55" s="68"/>
      <c r="G55" s="68">
        <v>9.1999999999999993</v>
      </c>
      <c r="H55" s="68">
        <v>59.4</v>
      </c>
      <c r="I55" s="69">
        <v>116</v>
      </c>
    </row>
    <row r="56" spans="1:9" ht="15.5" x14ac:dyDescent="0.35">
      <c r="A56" s="1"/>
      <c r="B56" s="70" t="s">
        <v>1051</v>
      </c>
      <c r="C56" s="71">
        <v>364.65</v>
      </c>
      <c r="D56" s="71">
        <v>378.2</v>
      </c>
      <c r="E56" s="71">
        <v>194.35</v>
      </c>
      <c r="F56" s="71">
        <v>0</v>
      </c>
      <c r="G56" s="71">
        <v>215.8</v>
      </c>
      <c r="H56" s="71">
        <v>975.15</v>
      </c>
      <c r="I56" s="71">
        <v>2128.15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H259"/>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7265625" defaultRowHeight="14.5" x14ac:dyDescent="0.35"/>
  <cols>
    <col min="1" max="1" width="2" customWidth="1"/>
    <col min="2" max="2" width="55" customWidth="1"/>
    <col min="3" max="4" width="35" customWidth="1"/>
    <col min="5" max="5" width="30" customWidth="1"/>
    <col min="6" max="33" width="13" customWidth="1"/>
    <col min="34" max="34" width="21" customWidth="1"/>
  </cols>
  <sheetData>
    <row r="1" spans="1:34"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row>
    <row r="3" spans="1:34" ht="69" customHeight="1" x14ac:dyDescent="0.35">
      <c r="A3" s="1"/>
      <c r="B3" s="195" t="s">
        <v>1059</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row>
    <row r="4" spans="1:34"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row>
    <row r="5" spans="1:34" ht="18" x14ac:dyDescent="0.4">
      <c r="A5" s="1"/>
      <c r="B5" s="2" t="s">
        <v>1060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row>
    <row r="6" spans="1:34" ht="23" customHeight="1" x14ac:dyDescent="0.35">
      <c r="A6" s="1"/>
      <c r="B6" s="199" t="s">
        <v>3</v>
      </c>
      <c r="C6" s="199" t="s">
        <v>17</v>
      </c>
      <c r="D6" s="199" t="s">
        <v>1061</v>
      </c>
      <c r="E6" s="199" t="s">
        <v>1062</v>
      </c>
      <c r="F6" s="213" t="s">
        <v>1063</v>
      </c>
      <c r="G6" s="213"/>
      <c r="H6" s="213"/>
      <c r="I6" s="213"/>
      <c r="J6" s="213"/>
      <c r="K6" s="213"/>
      <c r="L6" s="213"/>
      <c r="M6" s="213"/>
      <c r="N6" s="213"/>
      <c r="O6" s="213"/>
      <c r="P6" s="213"/>
      <c r="Q6" s="213"/>
      <c r="R6" s="213"/>
      <c r="S6" s="213"/>
      <c r="T6" s="213"/>
      <c r="U6" s="213"/>
      <c r="V6" s="213"/>
      <c r="W6" s="213"/>
      <c r="X6" s="213"/>
      <c r="Y6" s="213"/>
      <c r="Z6" s="213"/>
      <c r="AA6" s="213"/>
      <c r="AB6" s="213"/>
      <c r="AC6" s="213"/>
      <c r="AD6" s="213"/>
      <c r="AE6" s="213"/>
      <c r="AF6" s="213"/>
      <c r="AG6" s="213"/>
      <c r="AH6" s="213"/>
    </row>
    <row r="7" spans="1:34" ht="23" customHeight="1" x14ac:dyDescent="0.35">
      <c r="A7" s="1"/>
      <c r="B7" s="199"/>
      <c r="C7" s="199"/>
      <c r="D7" s="199"/>
      <c r="E7" s="199"/>
      <c r="F7" s="72">
        <v>1</v>
      </c>
      <c r="G7" s="72">
        <v>2</v>
      </c>
      <c r="H7" s="72">
        <v>3</v>
      </c>
      <c r="I7" s="72">
        <v>4</v>
      </c>
      <c r="J7" s="72">
        <v>5</v>
      </c>
      <c r="K7" s="72">
        <v>6</v>
      </c>
      <c r="L7" s="72">
        <v>7</v>
      </c>
      <c r="M7" s="72">
        <v>8</v>
      </c>
      <c r="N7" s="72">
        <v>9</v>
      </c>
      <c r="O7" s="72">
        <v>10</v>
      </c>
      <c r="P7" s="72">
        <v>11</v>
      </c>
      <c r="Q7" s="72">
        <v>12</v>
      </c>
      <c r="R7" s="72">
        <v>13</v>
      </c>
      <c r="S7" s="72">
        <v>14</v>
      </c>
      <c r="T7" s="72">
        <v>15</v>
      </c>
      <c r="U7" s="72">
        <v>16</v>
      </c>
      <c r="V7" s="72">
        <v>17</v>
      </c>
      <c r="W7" s="72">
        <v>18</v>
      </c>
      <c r="X7" s="72">
        <v>19</v>
      </c>
      <c r="Y7" s="72">
        <v>20</v>
      </c>
      <c r="Z7" s="72">
        <v>21</v>
      </c>
      <c r="AA7" s="72">
        <v>22</v>
      </c>
      <c r="AB7" s="72">
        <v>23</v>
      </c>
      <c r="AC7" s="72">
        <v>24</v>
      </c>
      <c r="AD7" s="72">
        <v>25</v>
      </c>
      <c r="AE7" s="72">
        <v>26</v>
      </c>
      <c r="AF7" s="72">
        <v>27</v>
      </c>
      <c r="AG7" s="72">
        <v>28</v>
      </c>
      <c r="AH7" s="72" t="s">
        <v>933</v>
      </c>
    </row>
    <row r="8" spans="1:34" x14ac:dyDescent="0.35">
      <c r="A8" s="1"/>
      <c r="B8" s="73" t="s">
        <v>621</v>
      </c>
      <c r="C8" s="73" t="s">
        <v>1009</v>
      </c>
      <c r="D8" s="73" t="s">
        <v>1064</v>
      </c>
      <c r="E8" s="74" t="s">
        <v>574</v>
      </c>
      <c r="F8" s="75"/>
      <c r="G8" s="75"/>
      <c r="H8" s="75">
        <v>170.35</v>
      </c>
      <c r="I8" s="75">
        <v>353.4</v>
      </c>
      <c r="J8" s="75">
        <v>378.6</v>
      </c>
      <c r="K8" s="75">
        <v>316.89999999999998</v>
      </c>
      <c r="L8" s="75">
        <v>381.15</v>
      </c>
      <c r="M8" s="75">
        <v>377</v>
      </c>
      <c r="N8" s="75">
        <v>377.5</v>
      </c>
      <c r="O8" s="75">
        <v>351.85</v>
      </c>
      <c r="P8" s="75">
        <v>356.25</v>
      </c>
      <c r="Q8" s="75">
        <v>366.45</v>
      </c>
      <c r="R8" s="75">
        <v>360</v>
      </c>
      <c r="S8" s="75">
        <v>359.5</v>
      </c>
      <c r="T8" s="75">
        <v>359.95</v>
      </c>
      <c r="U8" s="75">
        <v>360.45</v>
      </c>
      <c r="V8" s="75">
        <v>268.64999999999998</v>
      </c>
      <c r="W8" s="75">
        <v>309.85000000000002</v>
      </c>
      <c r="X8" s="75">
        <v>256.3</v>
      </c>
      <c r="Y8" s="75">
        <v>352.65</v>
      </c>
      <c r="Z8" s="75">
        <v>345.2</v>
      </c>
      <c r="AA8" s="75">
        <v>352.3</v>
      </c>
      <c r="AB8" s="75">
        <v>362.65</v>
      </c>
      <c r="AC8" s="75">
        <v>339.7</v>
      </c>
      <c r="AD8" s="75">
        <v>368.45</v>
      </c>
      <c r="AE8" s="75">
        <v>361.65</v>
      </c>
      <c r="AF8" s="75">
        <v>367.05</v>
      </c>
      <c r="AG8" s="75">
        <v>364.65</v>
      </c>
      <c r="AH8" s="75">
        <v>8918.4500000000007</v>
      </c>
    </row>
    <row r="9" spans="1:34" x14ac:dyDescent="0.35">
      <c r="A9" s="1"/>
      <c r="B9" s="73" t="s">
        <v>158</v>
      </c>
      <c r="C9" s="73" t="s">
        <v>1065</v>
      </c>
      <c r="D9" s="73" t="s">
        <v>1066</v>
      </c>
      <c r="E9" s="74" t="s">
        <v>574</v>
      </c>
      <c r="F9" s="75">
        <v>450.6</v>
      </c>
      <c r="G9" s="75">
        <v>441.4</v>
      </c>
      <c r="H9" s="75">
        <v>362.5</v>
      </c>
      <c r="I9" s="75">
        <v>292.64999999999998</v>
      </c>
      <c r="J9" s="75">
        <v>440.5</v>
      </c>
      <c r="K9" s="75">
        <v>431.95</v>
      </c>
      <c r="L9" s="75">
        <v>406.45</v>
      </c>
      <c r="M9" s="75">
        <v>448.05</v>
      </c>
      <c r="N9" s="75">
        <v>445.6</v>
      </c>
      <c r="O9" s="75">
        <v>441.35</v>
      </c>
      <c r="P9" s="75">
        <v>441.15</v>
      </c>
      <c r="Q9" s="75">
        <v>455.8</v>
      </c>
      <c r="R9" s="75">
        <v>454.8</v>
      </c>
      <c r="S9" s="75">
        <v>455.45</v>
      </c>
      <c r="T9" s="75">
        <v>454.55</v>
      </c>
      <c r="U9" s="75">
        <v>329.7</v>
      </c>
      <c r="V9" s="75">
        <v>338.55</v>
      </c>
      <c r="W9" s="75">
        <v>404.3</v>
      </c>
      <c r="X9" s="75">
        <v>313.14999999999998</v>
      </c>
      <c r="Y9" s="75">
        <v>395.65</v>
      </c>
      <c r="Z9" s="75"/>
      <c r="AA9" s="75">
        <v>316.85000000000002</v>
      </c>
      <c r="AB9" s="75">
        <v>440.6</v>
      </c>
      <c r="AC9" s="75">
        <v>392.1</v>
      </c>
      <c r="AD9" s="75">
        <v>409.5</v>
      </c>
      <c r="AE9" s="75">
        <v>441.15</v>
      </c>
      <c r="AF9" s="75">
        <v>351.5</v>
      </c>
      <c r="AG9" s="75">
        <v>378.2</v>
      </c>
      <c r="AH9" s="75">
        <v>10934.05</v>
      </c>
    </row>
    <row r="10" spans="1:34" x14ac:dyDescent="0.35">
      <c r="A10" s="1"/>
      <c r="B10" s="73" t="s">
        <v>622</v>
      </c>
      <c r="C10" s="73" t="s">
        <v>1067</v>
      </c>
      <c r="D10" s="73" t="s">
        <v>17</v>
      </c>
      <c r="E10" s="74" t="s">
        <v>574</v>
      </c>
      <c r="F10" s="75">
        <v>65</v>
      </c>
      <c r="G10" s="75">
        <v>182.75</v>
      </c>
      <c r="H10" s="75">
        <v>189.45</v>
      </c>
      <c r="I10" s="75">
        <v>192.6</v>
      </c>
      <c r="J10" s="75">
        <v>192.3</v>
      </c>
      <c r="K10" s="75">
        <v>195.4</v>
      </c>
      <c r="L10" s="75">
        <v>190.05</v>
      </c>
      <c r="M10" s="75">
        <v>191.07</v>
      </c>
      <c r="N10" s="75">
        <v>188.25899999999999</v>
      </c>
      <c r="O10" s="75">
        <v>188.35</v>
      </c>
      <c r="P10" s="75">
        <v>163.25</v>
      </c>
      <c r="Q10" s="75">
        <v>178.45</v>
      </c>
      <c r="R10" s="75">
        <v>181.2</v>
      </c>
      <c r="S10" s="75">
        <v>187.6</v>
      </c>
      <c r="T10" s="75">
        <v>187.63</v>
      </c>
      <c r="U10" s="75">
        <v>177.1</v>
      </c>
      <c r="V10" s="75">
        <v>178.9</v>
      </c>
      <c r="W10" s="75">
        <v>190.9</v>
      </c>
      <c r="X10" s="75">
        <v>190.1</v>
      </c>
      <c r="Y10" s="75">
        <v>189.505</v>
      </c>
      <c r="Z10" s="75">
        <v>176.3</v>
      </c>
      <c r="AA10" s="75">
        <v>190.18</v>
      </c>
      <c r="AB10" s="75">
        <v>185.9</v>
      </c>
      <c r="AC10" s="75">
        <v>190.95</v>
      </c>
      <c r="AD10" s="75">
        <v>194.9</v>
      </c>
      <c r="AE10" s="75">
        <v>201.15</v>
      </c>
      <c r="AF10" s="75">
        <v>200</v>
      </c>
      <c r="AG10" s="75">
        <v>194.35</v>
      </c>
      <c r="AH10" s="75">
        <v>5133.5940000000001</v>
      </c>
    </row>
    <row r="11" spans="1:34" x14ac:dyDescent="0.35">
      <c r="A11" s="1"/>
      <c r="B11" s="73" t="s">
        <v>168</v>
      </c>
      <c r="C11" s="73" t="s">
        <v>1012</v>
      </c>
      <c r="D11" s="73" t="s">
        <v>17</v>
      </c>
      <c r="E11" s="74" t="s">
        <v>574</v>
      </c>
      <c r="F11" s="75">
        <v>265.39999999999998</v>
      </c>
      <c r="G11" s="75">
        <v>262.89999999999998</v>
      </c>
      <c r="H11" s="75">
        <v>263.3</v>
      </c>
      <c r="I11" s="75">
        <v>263.25</v>
      </c>
      <c r="J11" s="75">
        <v>256.2</v>
      </c>
      <c r="K11" s="75">
        <v>217.7</v>
      </c>
      <c r="L11" s="75">
        <v>264.45</v>
      </c>
      <c r="M11" s="75">
        <v>260.7</v>
      </c>
      <c r="N11" s="75">
        <v>258.43290000000002</v>
      </c>
      <c r="O11" s="75">
        <v>259.25</v>
      </c>
      <c r="P11" s="75">
        <v>247.11025000000001</v>
      </c>
      <c r="Q11" s="75">
        <v>259.60000000000002</v>
      </c>
      <c r="R11" s="75">
        <v>253.75</v>
      </c>
      <c r="S11" s="75">
        <v>68.599999999999994</v>
      </c>
      <c r="T11" s="75">
        <v>207.03</v>
      </c>
      <c r="U11" s="75">
        <v>260.13855000000001</v>
      </c>
      <c r="V11" s="75">
        <v>264.75</v>
      </c>
      <c r="W11" s="75">
        <v>263.57</v>
      </c>
      <c r="X11" s="75">
        <v>260.39999999999998</v>
      </c>
      <c r="Y11" s="75">
        <v>263.245</v>
      </c>
      <c r="Z11" s="75">
        <v>250.5</v>
      </c>
      <c r="AA11" s="75">
        <v>264.25</v>
      </c>
      <c r="AB11" s="75">
        <v>261.94499999999999</v>
      </c>
      <c r="AC11" s="75">
        <v>261.25</v>
      </c>
      <c r="AD11" s="75">
        <v>233.4</v>
      </c>
      <c r="AE11" s="75">
        <v>10</v>
      </c>
      <c r="AF11" s="75"/>
      <c r="AG11" s="75"/>
      <c r="AH11" s="75">
        <v>6201.1216999999997</v>
      </c>
    </row>
    <row r="12" spans="1:34" x14ac:dyDescent="0.35">
      <c r="A12" s="1"/>
      <c r="B12" s="73" t="s">
        <v>608</v>
      </c>
      <c r="C12" s="73" t="s">
        <v>936</v>
      </c>
      <c r="D12" s="73" t="s">
        <v>17</v>
      </c>
      <c r="E12" s="74" t="s">
        <v>573</v>
      </c>
      <c r="F12" s="75">
        <v>367.55</v>
      </c>
      <c r="G12" s="75">
        <v>339.7</v>
      </c>
      <c r="H12" s="75">
        <v>358.95</v>
      </c>
      <c r="I12" s="75">
        <v>369.8</v>
      </c>
      <c r="J12" s="75">
        <v>342.05</v>
      </c>
      <c r="K12" s="75">
        <v>283.64999999999998</v>
      </c>
      <c r="L12" s="75">
        <v>355.65</v>
      </c>
      <c r="M12" s="75">
        <v>334</v>
      </c>
      <c r="N12" s="75">
        <v>317.14999999999998</v>
      </c>
      <c r="O12" s="75">
        <v>367.75</v>
      </c>
      <c r="P12" s="75">
        <v>363.55</v>
      </c>
      <c r="Q12" s="75">
        <v>369.95</v>
      </c>
      <c r="R12" s="75">
        <v>370.5</v>
      </c>
      <c r="S12" s="75">
        <v>389.45</v>
      </c>
      <c r="T12" s="75">
        <v>393.15</v>
      </c>
      <c r="U12" s="75">
        <v>412.55</v>
      </c>
      <c r="V12" s="75">
        <v>450.25</v>
      </c>
      <c r="W12" s="75">
        <v>456.8</v>
      </c>
      <c r="X12" s="75">
        <v>408.85</v>
      </c>
      <c r="Y12" s="75">
        <v>453.9</v>
      </c>
      <c r="Z12" s="75">
        <v>424.65</v>
      </c>
      <c r="AA12" s="75">
        <v>368.15</v>
      </c>
      <c r="AB12" s="75">
        <v>393.75</v>
      </c>
      <c r="AC12" s="75">
        <v>371.65</v>
      </c>
      <c r="AD12" s="75">
        <v>365.05</v>
      </c>
      <c r="AE12" s="75">
        <v>387.4</v>
      </c>
      <c r="AF12" s="75">
        <v>385.55</v>
      </c>
      <c r="AG12" s="75">
        <v>338.45</v>
      </c>
      <c r="AH12" s="75">
        <v>10539.85</v>
      </c>
    </row>
    <row r="13" spans="1:34" x14ac:dyDescent="0.35">
      <c r="A13" s="1"/>
      <c r="B13" s="73" t="s">
        <v>609</v>
      </c>
      <c r="C13" s="73" t="s">
        <v>938</v>
      </c>
      <c r="D13" s="73" t="s">
        <v>17</v>
      </c>
      <c r="E13" s="74" t="s">
        <v>573</v>
      </c>
      <c r="F13" s="75">
        <v>33.450000000000003</v>
      </c>
      <c r="G13" s="75">
        <v>27.85</v>
      </c>
      <c r="H13" s="75">
        <v>35</v>
      </c>
      <c r="I13" s="75">
        <v>44.1</v>
      </c>
      <c r="J13" s="75">
        <v>33.1</v>
      </c>
      <c r="K13" s="75">
        <v>29.6</v>
      </c>
      <c r="L13" s="75">
        <v>31.75</v>
      </c>
      <c r="M13" s="75">
        <v>29.05</v>
      </c>
      <c r="N13" s="75">
        <v>27.9</v>
      </c>
      <c r="O13" s="75">
        <v>38.9</v>
      </c>
      <c r="P13" s="75">
        <v>42.95</v>
      </c>
      <c r="Q13" s="75">
        <v>23.2</v>
      </c>
      <c r="R13" s="75">
        <v>40.25</v>
      </c>
      <c r="S13" s="75">
        <v>37.5</v>
      </c>
      <c r="T13" s="75">
        <v>35.450000000000003</v>
      </c>
      <c r="U13" s="75">
        <v>33.450000000000003</v>
      </c>
      <c r="V13" s="75">
        <v>55.35</v>
      </c>
      <c r="W13" s="75">
        <v>63.55</v>
      </c>
      <c r="X13" s="75">
        <v>55.05</v>
      </c>
      <c r="Y13" s="75">
        <v>58.86</v>
      </c>
      <c r="Z13" s="75">
        <v>60.4</v>
      </c>
      <c r="AA13" s="75">
        <v>48</v>
      </c>
      <c r="AB13" s="75">
        <v>60</v>
      </c>
      <c r="AC13" s="75">
        <v>59.55</v>
      </c>
      <c r="AD13" s="75">
        <v>51.1</v>
      </c>
      <c r="AE13" s="75">
        <v>50.05</v>
      </c>
      <c r="AF13" s="75">
        <v>62.7</v>
      </c>
      <c r="AG13" s="75">
        <v>56.7</v>
      </c>
      <c r="AH13" s="75">
        <v>1224.81</v>
      </c>
    </row>
    <row r="14" spans="1:34" x14ac:dyDescent="0.35">
      <c r="A14" s="1"/>
      <c r="B14" s="73" t="s">
        <v>610</v>
      </c>
      <c r="C14" s="73" t="s">
        <v>939</v>
      </c>
      <c r="D14" s="73" t="s">
        <v>17</v>
      </c>
      <c r="E14" s="74" t="s">
        <v>573</v>
      </c>
      <c r="F14" s="75">
        <v>7.2</v>
      </c>
      <c r="G14" s="75">
        <v>8.9</v>
      </c>
      <c r="H14" s="75">
        <v>2.1</v>
      </c>
      <c r="I14" s="75"/>
      <c r="J14" s="75"/>
      <c r="K14" s="75"/>
      <c r="L14" s="75">
        <v>4.55</v>
      </c>
      <c r="M14" s="75">
        <v>9.6</v>
      </c>
      <c r="N14" s="75">
        <v>9.6</v>
      </c>
      <c r="O14" s="75">
        <v>2.75</v>
      </c>
      <c r="P14" s="75"/>
      <c r="Q14" s="75"/>
      <c r="R14" s="75"/>
      <c r="S14" s="75">
        <v>6.55</v>
      </c>
      <c r="T14" s="75">
        <v>9.6</v>
      </c>
      <c r="U14" s="75">
        <v>9.5</v>
      </c>
      <c r="V14" s="75">
        <v>2.75</v>
      </c>
      <c r="W14" s="75"/>
      <c r="X14" s="75"/>
      <c r="Y14" s="75"/>
      <c r="Z14" s="75">
        <v>6.75</v>
      </c>
      <c r="AA14" s="75">
        <v>9.6</v>
      </c>
      <c r="AB14" s="75">
        <v>9.6</v>
      </c>
      <c r="AC14" s="75">
        <v>2.75</v>
      </c>
      <c r="AD14" s="75"/>
      <c r="AE14" s="75"/>
      <c r="AF14" s="75"/>
      <c r="AG14" s="75">
        <v>6.25</v>
      </c>
      <c r="AH14" s="75">
        <v>108.05</v>
      </c>
    </row>
    <row r="15" spans="1:34" x14ac:dyDescent="0.35">
      <c r="A15" s="1"/>
      <c r="B15" s="73" t="s">
        <v>619</v>
      </c>
      <c r="C15" s="73" t="s">
        <v>1014</v>
      </c>
      <c r="D15" s="73" t="s">
        <v>17</v>
      </c>
      <c r="E15" s="74" t="s">
        <v>574</v>
      </c>
      <c r="F15" s="75">
        <v>94.65</v>
      </c>
      <c r="G15" s="75">
        <v>162.69999999999999</v>
      </c>
      <c r="H15" s="75">
        <v>223.25</v>
      </c>
      <c r="I15" s="75">
        <v>234.55</v>
      </c>
      <c r="J15" s="75">
        <v>223.85</v>
      </c>
      <c r="K15" s="75">
        <v>164.3</v>
      </c>
      <c r="L15" s="75">
        <v>217</v>
      </c>
      <c r="M15" s="75">
        <v>224.35</v>
      </c>
      <c r="N15" s="75">
        <v>224.45</v>
      </c>
      <c r="O15" s="75">
        <v>223.65</v>
      </c>
      <c r="P15" s="75">
        <v>225.85</v>
      </c>
      <c r="Q15" s="75">
        <v>222.95</v>
      </c>
      <c r="R15" s="75">
        <v>213.05</v>
      </c>
      <c r="S15" s="75">
        <v>221.7</v>
      </c>
      <c r="T15" s="75">
        <v>199.4</v>
      </c>
      <c r="U15" s="75">
        <v>222.25</v>
      </c>
      <c r="V15" s="75">
        <v>222.2</v>
      </c>
      <c r="W15" s="75">
        <v>223.6</v>
      </c>
      <c r="X15" s="75">
        <v>222.5</v>
      </c>
      <c r="Y15" s="75">
        <v>211.65</v>
      </c>
      <c r="Z15" s="75">
        <v>217.8</v>
      </c>
      <c r="AA15" s="75">
        <v>230.2</v>
      </c>
      <c r="AB15" s="75">
        <v>216.75</v>
      </c>
      <c r="AC15" s="75">
        <v>178.65</v>
      </c>
      <c r="AD15" s="75">
        <v>221.15</v>
      </c>
      <c r="AE15" s="75">
        <v>221.45</v>
      </c>
      <c r="AF15" s="75">
        <v>213.3</v>
      </c>
      <c r="AG15" s="75">
        <v>215.8</v>
      </c>
      <c r="AH15" s="75">
        <v>5893</v>
      </c>
    </row>
    <row r="16" spans="1:34" x14ac:dyDescent="0.35">
      <c r="A16" s="1"/>
      <c r="B16" s="73" t="s">
        <v>581</v>
      </c>
      <c r="C16" s="73" t="s">
        <v>940</v>
      </c>
      <c r="D16" s="73" t="s">
        <v>17</v>
      </c>
      <c r="E16" s="74" t="s">
        <v>573</v>
      </c>
      <c r="F16" s="75">
        <v>2674.85</v>
      </c>
      <c r="G16" s="75">
        <v>2542.3000000000002</v>
      </c>
      <c r="H16" s="75">
        <v>2536.1</v>
      </c>
      <c r="I16" s="75">
        <v>2631.65</v>
      </c>
      <c r="J16" s="75">
        <v>3175.4</v>
      </c>
      <c r="K16" s="75">
        <v>3261.8</v>
      </c>
      <c r="L16" s="75">
        <v>3113.4</v>
      </c>
      <c r="M16" s="75">
        <v>2920.2</v>
      </c>
      <c r="N16" s="75">
        <v>2747.55</v>
      </c>
      <c r="O16" s="75">
        <v>3272.3</v>
      </c>
      <c r="P16" s="75">
        <v>3714.2</v>
      </c>
      <c r="Q16" s="75">
        <v>3457</v>
      </c>
      <c r="R16" s="75">
        <v>3345.7</v>
      </c>
      <c r="S16" s="75">
        <v>3113.5</v>
      </c>
      <c r="T16" s="75">
        <v>3094.6</v>
      </c>
      <c r="U16" s="75">
        <v>2890</v>
      </c>
      <c r="V16" s="75">
        <v>3289.6</v>
      </c>
      <c r="W16" s="75">
        <v>3519.55</v>
      </c>
      <c r="X16" s="75">
        <v>3544.5</v>
      </c>
      <c r="Y16" s="75">
        <v>4032.55</v>
      </c>
      <c r="Z16" s="75">
        <v>3972.4</v>
      </c>
      <c r="AA16" s="75">
        <v>3683.15</v>
      </c>
      <c r="AB16" s="75">
        <v>3333.3</v>
      </c>
      <c r="AC16" s="75">
        <v>3798.1</v>
      </c>
      <c r="AD16" s="75">
        <v>3457.25</v>
      </c>
      <c r="AE16" s="75">
        <v>3230.6</v>
      </c>
      <c r="AF16" s="75">
        <v>3315.8</v>
      </c>
      <c r="AG16" s="75">
        <v>3152.8</v>
      </c>
      <c r="AH16" s="75">
        <v>90820.15</v>
      </c>
    </row>
    <row r="17" spans="1:34" x14ac:dyDescent="0.35">
      <c r="A17" s="1"/>
      <c r="B17" s="73" t="s">
        <v>585</v>
      </c>
      <c r="C17" s="73" t="s">
        <v>941</v>
      </c>
      <c r="D17" s="73" t="s">
        <v>17</v>
      </c>
      <c r="E17" s="74" t="s">
        <v>573</v>
      </c>
      <c r="F17" s="75">
        <v>300.85000000000002</v>
      </c>
      <c r="G17" s="75">
        <v>290.10000000000002</v>
      </c>
      <c r="H17" s="75">
        <v>293.45</v>
      </c>
      <c r="I17" s="75">
        <v>292.8</v>
      </c>
      <c r="J17" s="75">
        <v>112.9</v>
      </c>
      <c r="K17" s="75">
        <v>292.8</v>
      </c>
      <c r="L17" s="75">
        <v>292.75</v>
      </c>
      <c r="M17" s="75">
        <v>286.10000000000002</v>
      </c>
      <c r="N17" s="75">
        <v>292.8</v>
      </c>
      <c r="O17" s="75">
        <v>292.8</v>
      </c>
      <c r="P17" s="75">
        <v>292.8</v>
      </c>
      <c r="Q17" s="75">
        <v>292.8</v>
      </c>
      <c r="R17" s="75">
        <v>292.8</v>
      </c>
      <c r="S17" s="75">
        <v>319.45</v>
      </c>
      <c r="T17" s="75">
        <v>372.05</v>
      </c>
      <c r="U17" s="75">
        <v>147.55000000000001</v>
      </c>
      <c r="V17" s="75">
        <v>290.39999999999998</v>
      </c>
      <c r="W17" s="75">
        <v>290.39999999999998</v>
      </c>
      <c r="X17" s="75">
        <v>344.95</v>
      </c>
      <c r="Y17" s="75">
        <v>446.4</v>
      </c>
      <c r="Z17" s="75">
        <v>446.1</v>
      </c>
      <c r="AA17" s="75">
        <v>443.2</v>
      </c>
      <c r="AB17" s="75">
        <v>445.30416000000002</v>
      </c>
      <c r="AC17" s="75">
        <v>447.3</v>
      </c>
      <c r="AD17" s="75">
        <v>451.2</v>
      </c>
      <c r="AE17" s="75">
        <v>451.2</v>
      </c>
      <c r="AF17" s="75">
        <v>451.2</v>
      </c>
      <c r="AG17" s="75">
        <v>451.2</v>
      </c>
      <c r="AH17" s="75">
        <v>9423.65416</v>
      </c>
    </row>
    <row r="18" spans="1:34" x14ac:dyDescent="0.35">
      <c r="A18" s="1"/>
      <c r="B18" s="73" t="s">
        <v>587</v>
      </c>
      <c r="C18" s="73" t="s">
        <v>1068</v>
      </c>
      <c r="D18" s="73" t="s">
        <v>17</v>
      </c>
      <c r="E18" s="74" t="s">
        <v>573</v>
      </c>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v>0</v>
      </c>
    </row>
    <row r="19" spans="1:34" x14ac:dyDescent="0.35">
      <c r="A19" s="1"/>
      <c r="B19" s="73" t="s">
        <v>587</v>
      </c>
      <c r="C19" s="73" t="s">
        <v>1069</v>
      </c>
      <c r="D19" s="73" t="s">
        <v>17</v>
      </c>
      <c r="E19" s="74" t="s">
        <v>573</v>
      </c>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c r="AE19" s="75"/>
      <c r="AF19" s="75"/>
      <c r="AG19" s="75"/>
      <c r="AH19" s="75">
        <v>0</v>
      </c>
    </row>
    <row r="20" spans="1:34" x14ac:dyDescent="0.35">
      <c r="A20" s="1"/>
      <c r="B20" s="73" t="s">
        <v>14</v>
      </c>
      <c r="C20" s="73" t="s">
        <v>942</v>
      </c>
      <c r="D20" s="73" t="s">
        <v>17</v>
      </c>
      <c r="E20" s="74" t="s">
        <v>573</v>
      </c>
      <c r="F20" s="75">
        <v>2784.45</v>
      </c>
      <c r="G20" s="75">
        <v>3406</v>
      </c>
      <c r="H20" s="75">
        <v>3550.95</v>
      </c>
      <c r="I20" s="75">
        <v>3331.35</v>
      </c>
      <c r="J20" s="75">
        <v>2767.95</v>
      </c>
      <c r="K20" s="75">
        <v>2249.75</v>
      </c>
      <c r="L20" s="75">
        <v>2232.9749999999999</v>
      </c>
      <c r="M20" s="75">
        <v>2605.5500000000002</v>
      </c>
      <c r="N20" s="75">
        <v>2207.1</v>
      </c>
      <c r="O20" s="75">
        <v>3315.95</v>
      </c>
      <c r="P20" s="75">
        <v>3202.35</v>
      </c>
      <c r="Q20" s="75">
        <v>3425.15</v>
      </c>
      <c r="R20" s="75">
        <v>2994.25</v>
      </c>
      <c r="S20" s="75">
        <v>3124.3</v>
      </c>
      <c r="T20" s="75">
        <v>2816.7</v>
      </c>
      <c r="U20" s="75">
        <v>3615.9</v>
      </c>
      <c r="V20" s="75">
        <v>3619.85</v>
      </c>
      <c r="W20" s="75">
        <v>3631.8</v>
      </c>
      <c r="X20" s="75">
        <v>3407.25</v>
      </c>
      <c r="Y20" s="75">
        <v>3634.9</v>
      </c>
      <c r="Z20" s="75">
        <v>3584.45</v>
      </c>
      <c r="AA20" s="75">
        <v>3551.0450000000001</v>
      </c>
      <c r="AB20" s="75">
        <v>3527.35</v>
      </c>
      <c r="AC20" s="75">
        <v>3300.85</v>
      </c>
      <c r="AD20" s="75">
        <v>3111.7</v>
      </c>
      <c r="AE20" s="75">
        <v>3234.7</v>
      </c>
      <c r="AF20" s="75">
        <v>3330.55</v>
      </c>
      <c r="AG20" s="75">
        <v>3307.8</v>
      </c>
      <c r="AH20" s="75">
        <v>88872.92</v>
      </c>
    </row>
    <row r="21" spans="1:34" x14ac:dyDescent="0.35">
      <c r="A21" s="1"/>
      <c r="B21" s="73" t="s">
        <v>14</v>
      </c>
      <c r="C21" s="73" t="s">
        <v>943</v>
      </c>
      <c r="D21" s="73" t="s">
        <v>17</v>
      </c>
      <c r="E21" s="74" t="s">
        <v>573</v>
      </c>
      <c r="F21" s="75">
        <v>540.45000000000005</v>
      </c>
      <c r="G21" s="75">
        <v>351.05</v>
      </c>
      <c r="H21" s="75">
        <v>750</v>
      </c>
      <c r="I21" s="75">
        <v>684.9</v>
      </c>
      <c r="J21" s="75">
        <v>580.5</v>
      </c>
      <c r="K21" s="75">
        <v>433.2</v>
      </c>
      <c r="L21" s="75">
        <v>520.13</v>
      </c>
      <c r="M21" s="75">
        <v>575.35</v>
      </c>
      <c r="N21" s="75">
        <v>532.79999999999995</v>
      </c>
      <c r="O21" s="75">
        <v>737.35</v>
      </c>
      <c r="P21" s="75">
        <v>721.45</v>
      </c>
      <c r="Q21" s="75">
        <v>707.95</v>
      </c>
      <c r="R21" s="75">
        <v>658.4</v>
      </c>
      <c r="S21" s="75">
        <v>636.5</v>
      </c>
      <c r="T21" s="75">
        <v>458.7</v>
      </c>
      <c r="U21" s="75">
        <v>752.8</v>
      </c>
      <c r="V21" s="75">
        <v>710.65</v>
      </c>
      <c r="W21" s="75">
        <v>660.95</v>
      </c>
      <c r="X21" s="75">
        <v>742.5</v>
      </c>
      <c r="Y21" s="75">
        <v>733.65</v>
      </c>
      <c r="Z21" s="75">
        <v>724.25</v>
      </c>
      <c r="AA21" s="75">
        <v>689.03</v>
      </c>
      <c r="AB21" s="75">
        <v>896.15</v>
      </c>
      <c r="AC21" s="75">
        <v>790.3</v>
      </c>
      <c r="AD21" s="75">
        <v>703.65</v>
      </c>
      <c r="AE21" s="75">
        <v>712.8</v>
      </c>
      <c r="AF21" s="75">
        <v>686.7</v>
      </c>
      <c r="AG21" s="75">
        <v>761.95</v>
      </c>
      <c r="AH21" s="75">
        <v>18454.11</v>
      </c>
    </row>
    <row r="22" spans="1:34" x14ac:dyDescent="0.35">
      <c r="A22" s="1"/>
      <c r="B22" s="73" t="s">
        <v>590</v>
      </c>
      <c r="C22" s="73" t="s">
        <v>1070</v>
      </c>
      <c r="D22" s="73" t="s">
        <v>17</v>
      </c>
      <c r="E22" s="74" t="s">
        <v>575</v>
      </c>
      <c r="F22" s="75">
        <v>7.5</v>
      </c>
      <c r="G22" s="75">
        <v>8.65</v>
      </c>
      <c r="H22" s="75">
        <v>6</v>
      </c>
      <c r="I22" s="75">
        <v>8.4499999999999993</v>
      </c>
      <c r="J22" s="75">
        <v>7.85</v>
      </c>
      <c r="K22" s="75">
        <v>6.4</v>
      </c>
      <c r="L22" s="75">
        <v>9.35</v>
      </c>
      <c r="M22" s="75">
        <v>8.25</v>
      </c>
      <c r="N22" s="75">
        <v>7.35</v>
      </c>
      <c r="O22" s="75">
        <v>8.4</v>
      </c>
      <c r="P22" s="75">
        <v>8.4</v>
      </c>
      <c r="Q22" s="75">
        <v>9.5</v>
      </c>
      <c r="R22" s="75">
        <v>8.5</v>
      </c>
      <c r="S22" s="75">
        <v>9.1999999999999993</v>
      </c>
      <c r="T22" s="75">
        <v>8.9499999999999993</v>
      </c>
      <c r="U22" s="75">
        <v>9.1</v>
      </c>
      <c r="V22" s="75">
        <v>9.4</v>
      </c>
      <c r="W22" s="75">
        <v>8</v>
      </c>
      <c r="X22" s="75">
        <v>9.1999999999999993</v>
      </c>
      <c r="Y22" s="75">
        <v>8.15</v>
      </c>
      <c r="Z22" s="75">
        <v>7.4</v>
      </c>
      <c r="AA22" s="75">
        <v>7.5</v>
      </c>
      <c r="AB22" s="75">
        <v>8.4499999999999993</v>
      </c>
      <c r="AC22" s="75">
        <v>7.9</v>
      </c>
      <c r="AD22" s="75">
        <v>7.45</v>
      </c>
      <c r="AE22" s="75">
        <v>8.25</v>
      </c>
      <c r="AF22" s="75">
        <v>8.1999999999999993</v>
      </c>
      <c r="AG22" s="75">
        <v>9</v>
      </c>
      <c r="AH22" s="75">
        <v>230.75</v>
      </c>
    </row>
    <row r="23" spans="1:34" x14ac:dyDescent="0.35">
      <c r="A23" s="1"/>
      <c r="B23" s="73" t="s">
        <v>58</v>
      </c>
      <c r="C23" s="73" t="s">
        <v>944</v>
      </c>
      <c r="D23" s="73" t="s">
        <v>17</v>
      </c>
      <c r="E23" s="74" t="s">
        <v>573</v>
      </c>
      <c r="F23" s="75">
        <v>166.35</v>
      </c>
      <c r="G23" s="75">
        <v>166.25</v>
      </c>
      <c r="H23" s="75">
        <v>165.95</v>
      </c>
      <c r="I23" s="75">
        <v>164.85</v>
      </c>
      <c r="J23" s="75">
        <v>163.65</v>
      </c>
      <c r="K23" s="75">
        <v>164.5</v>
      </c>
      <c r="L23" s="75">
        <v>163.55000000000001</v>
      </c>
      <c r="M23" s="75">
        <v>162.75</v>
      </c>
      <c r="N23" s="75">
        <v>163.19999999999999</v>
      </c>
      <c r="O23" s="75">
        <v>162.85</v>
      </c>
      <c r="P23" s="75">
        <v>162.1</v>
      </c>
      <c r="Q23" s="75">
        <v>160.69999999999999</v>
      </c>
      <c r="R23" s="75">
        <v>163.65</v>
      </c>
      <c r="S23" s="75">
        <v>164.65</v>
      </c>
      <c r="T23" s="75">
        <v>164.8</v>
      </c>
      <c r="U23" s="75">
        <v>164.3</v>
      </c>
      <c r="V23" s="75">
        <v>163.65</v>
      </c>
      <c r="W23" s="75">
        <v>164.3</v>
      </c>
      <c r="X23" s="75">
        <v>163.15</v>
      </c>
      <c r="Y23" s="75">
        <v>165.35</v>
      </c>
      <c r="Z23" s="75">
        <v>165.5</v>
      </c>
      <c r="AA23" s="75">
        <v>165.3</v>
      </c>
      <c r="AB23" s="75">
        <v>165.9</v>
      </c>
      <c r="AC23" s="75">
        <v>165.4</v>
      </c>
      <c r="AD23" s="75">
        <v>164.7</v>
      </c>
      <c r="AE23" s="75">
        <v>165.9</v>
      </c>
      <c r="AF23" s="75">
        <v>165.85</v>
      </c>
      <c r="AG23" s="75">
        <v>164.3</v>
      </c>
      <c r="AH23" s="75">
        <v>4603.3999999999996</v>
      </c>
    </row>
    <row r="24" spans="1:34" x14ac:dyDescent="0.35">
      <c r="A24" s="1"/>
      <c r="B24" s="73" t="s">
        <v>58</v>
      </c>
      <c r="C24" s="73" t="s">
        <v>945</v>
      </c>
      <c r="D24" s="73" t="s">
        <v>17</v>
      </c>
      <c r="E24" s="74" t="s">
        <v>573</v>
      </c>
      <c r="F24" s="75">
        <v>297.2</v>
      </c>
      <c r="G24" s="75">
        <v>297</v>
      </c>
      <c r="H24" s="75">
        <v>288</v>
      </c>
      <c r="I24" s="75">
        <v>283.10000000000002</v>
      </c>
      <c r="J24" s="75">
        <v>301.60000000000002</v>
      </c>
      <c r="K24" s="75">
        <v>293.75</v>
      </c>
      <c r="L24" s="75">
        <v>290.85000000000002</v>
      </c>
      <c r="M24" s="75">
        <v>298.05</v>
      </c>
      <c r="N24" s="75">
        <v>298.89999999999998</v>
      </c>
      <c r="O24" s="75">
        <v>283</v>
      </c>
      <c r="P24" s="75">
        <v>281.3</v>
      </c>
      <c r="Q24" s="75">
        <v>277.60000000000002</v>
      </c>
      <c r="R24" s="75">
        <v>287.85000000000002</v>
      </c>
      <c r="S24" s="75">
        <v>290.3</v>
      </c>
      <c r="T24" s="75">
        <v>296.05</v>
      </c>
      <c r="U24" s="75">
        <v>297.45</v>
      </c>
      <c r="V24" s="75">
        <v>279</v>
      </c>
      <c r="W24" s="75">
        <v>290.3</v>
      </c>
      <c r="X24" s="75">
        <v>290.60000000000002</v>
      </c>
      <c r="Y24" s="75">
        <v>298.64999999999998</v>
      </c>
      <c r="Z24" s="75">
        <v>291.05</v>
      </c>
      <c r="AA24" s="75">
        <v>298.25</v>
      </c>
      <c r="AB24" s="75">
        <v>297.3</v>
      </c>
      <c r="AC24" s="75">
        <v>283.75</v>
      </c>
      <c r="AD24" s="75">
        <v>293.45</v>
      </c>
      <c r="AE24" s="75">
        <v>293.60000000000002</v>
      </c>
      <c r="AF24" s="75">
        <v>287.95</v>
      </c>
      <c r="AG24" s="75">
        <v>297.85000000000002</v>
      </c>
      <c r="AH24" s="75">
        <v>8163.75</v>
      </c>
    </row>
    <row r="25" spans="1:34" x14ac:dyDescent="0.35">
      <c r="A25" s="1"/>
      <c r="B25" s="73" t="s">
        <v>58</v>
      </c>
      <c r="C25" s="73" t="s">
        <v>946</v>
      </c>
      <c r="D25" s="73" t="s">
        <v>17</v>
      </c>
      <c r="E25" s="74" t="s">
        <v>573</v>
      </c>
      <c r="F25" s="75">
        <v>1889.7</v>
      </c>
      <c r="G25" s="75">
        <v>1892.05</v>
      </c>
      <c r="H25" s="75">
        <v>1906.2</v>
      </c>
      <c r="I25" s="75">
        <v>1888.55</v>
      </c>
      <c r="J25" s="75">
        <v>1905.7</v>
      </c>
      <c r="K25" s="75">
        <v>1892.1</v>
      </c>
      <c r="L25" s="75">
        <v>1891.8</v>
      </c>
      <c r="M25" s="75">
        <v>1893</v>
      </c>
      <c r="N25" s="75">
        <v>1899.65</v>
      </c>
      <c r="O25" s="75">
        <v>1897.45</v>
      </c>
      <c r="P25" s="75">
        <v>1885.9</v>
      </c>
      <c r="Q25" s="75">
        <v>1908.35</v>
      </c>
      <c r="R25" s="75">
        <v>1885.5</v>
      </c>
      <c r="S25" s="75">
        <v>1886.4</v>
      </c>
      <c r="T25" s="75">
        <v>1903.9</v>
      </c>
      <c r="U25" s="75">
        <v>1913.8</v>
      </c>
      <c r="V25" s="75">
        <v>1902.55</v>
      </c>
      <c r="W25" s="75">
        <v>1906.3</v>
      </c>
      <c r="X25" s="75">
        <v>1890.15</v>
      </c>
      <c r="Y25" s="75">
        <v>1909.35</v>
      </c>
      <c r="Z25" s="75">
        <v>1889.25</v>
      </c>
      <c r="AA25" s="75">
        <v>1900.85</v>
      </c>
      <c r="AB25" s="75">
        <v>1902.95</v>
      </c>
      <c r="AC25" s="75">
        <v>1892.95</v>
      </c>
      <c r="AD25" s="75">
        <v>1896.55</v>
      </c>
      <c r="AE25" s="75">
        <v>1890.95</v>
      </c>
      <c r="AF25" s="75">
        <v>1898.05</v>
      </c>
      <c r="AG25" s="75">
        <v>1900.4</v>
      </c>
      <c r="AH25" s="75">
        <v>53120.35</v>
      </c>
    </row>
    <row r="26" spans="1:34" x14ac:dyDescent="0.35">
      <c r="A26" s="1"/>
      <c r="B26" s="73" t="s">
        <v>58</v>
      </c>
      <c r="C26" s="73" t="s">
        <v>1071</v>
      </c>
      <c r="D26" s="73" t="s">
        <v>17</v>
      </c>
      <c r="E26" s="74" t="s">
        <v>573</v>
      </c>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v>0</v>
      </c>
    </row>
    <row r="27" spans="1:34" x14ac:dyDescent="0.35">
      <c r="A27" s="1"/>
      <c r="B27" s="73" t="s">
        <v>58</v>
      </c>
      <c r="C27" s="73" t="s">
        <v>1072</v>
      </c>
      <c r="D27" s="73" t="s">
        <v>17</v>
      </c>
      <c r="E27" s="74" t="s">
        <v>574</v>
      </c>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5"/>
      <c r="AF27" s="75"/>
      <c r="AG27" s="75"/>
      <c r="AH27" s="75">
        <v>0</v>
      </c>
    </row>
    <row r="28" spans="1:34" x14ac:dyDescent="0.35">
      <c r="A28" s="1"/>
      <c r="B28" s="73" t="s">
        <v>58</v>
      </c>
      <c r="C28" s="73" t="s">
        <v>1072</v>
      </c>
      <c r="D28" s="73" t="s">
        <v>1073</v>
      </c>
      <c r="E28" s="74" t="s">
        <v>574</v>
      </c>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5"/>
      <c r="AF28" s="75"/>
      <c r="AG28" s="75"/>
      <c r="AH28" s="75">
        <v>0</v>
      </c>
    </row>
    <row r="29" spans="1:34" x14ac:dyDescent="0.35">
      <c r="A29" s="1"/>
      <c r="B29" s="73" t="s">
        <v>58</v>
      </c>
      <c r="C29" s="73" t="s">
        <v>1074</v>
      </c>
      <c r="D29" s="73" t="s">
        <v>17</v>
      </c>
      <c r="E29" s="74" t="s">
        <v>574</v>
      </c>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c r="AF29" s="75"/>
      <c r="AG29" s="75"/>
      <c r="AH29" s="75">
        <v>0</v>
      </c>
    </row>
    <row r="30" spans="1:34" x14ac:dyDescent="0.35">
      <c r="A30" s="1"/>
      <c r="B30" s="73" t="s">
        <v>611</v>
      </c>
      <c r="C30" s="73" t="s">
        <v>947</v>
      </c>
      <c r="D30" s="73" t="s">
        <v>1075</v>
      </c>
      <c r="E30" s="74" t="s">
        <v>573</v>
      </c>
      <c r="F30" s="75">
        <v>200.95</v>
      </c>
      <c r="G30" s="75">
        <v>190.45</v>
      </c>
      <c r="H30" s="75">
        <v>229.25</v>
      </c>
      <c r="I30" s="75">
        <v>237.9</v>
      </c>
      <c r="J30" s="75">
        <v>219.9</v>
      </c>
      <c r="K30" s="75">
        <v>189</v>
      </c>
      <c r="L30" s="75">
        <v>192.2</v>
      </c>
      <c r="M30" s="75">
        <v>232</v>
      </c>
      <c r="N30" s="75">
        <v>220.95</v>
      </c>
      <c r="O30" s="75">
        <v>249.95</v>
      </c>
      <c r="P30" s="75">
        <v>328.45</v>
      </c>
      <c r="Q30" s="75">
        <v>179.45</v>
      </c>
      <c r="R30" s="75">
        <v>277.64999999999998</v>
      </c>
      <c r="S30" s="75">
        <v>257.75</v>
      </c>
      <c r="T30" s="75">
        <v>259.2</v>
      </c>
      <c r="U30" s="75">
        <v>257.35000000000002</v>
      </c>
      <c r="V30" s="75">
        <v>251.5</v>
      </c>
      <c r="W30" s="75">
        <v>236.55</v>
      </c>
      <c r="X30" s="75">
        <v>237.3</v>
      </c>
      <c r="Y30" s="75">
        <v>237.05</v>
      </c>
      <c r="Z30" s="75">
        <v>237.6</v>
      </c>
      <c r="AA30" s="75">
        <v>236.85</v>
      </c>
      <c r="AB30" s="75">
        <v>314.64999999999998</v>
      </c>
      <c r="AC30" s="75">
        <v>308.5</v>
      </c>
      <c r="AD30" s="75">
        <v>257.64999999999998</v>
      </c>
      <c r="AE30" s="75">
        <v>249.95</v>
      </c>
      <c r="AF30" s="75">
        <v>285.14999999999998</v>
      </c>
      <c r="AG30" s="75">
        <v>369.15</v>
      </c>
      <c r="AH30" s="75">
        <v>6944.3</v>
      </c>
    </row>
    <row r="31" spans="1:34" x14ac:dyDescent="0.35">
      <c r="A31" s="1"/>
      <c r="B31" s="73" t="s">
        <v>611</v>
      </c>
      <c r="C31" s="73" t="s">
        <v>948</v>
      </c>
      <c r="D31" s="73" t="s">
        <v>17</v>
      </c>
      <c r="E31" s="74" t="s">
        <v>573</v>
      </c>
      <c r="F31" s="75">
        <v>233.8</v>
      </c>
      <c r="G31" s="75">
        <v>279</v>
      </c>
      <c r="H31" s="75">
        <v>381.25</v>
      </c>
      <c r="I31" s="75">
        <v>422.5</v>
      </c>
      <c r="J31" s="75">
        <v>384.7</v>
      </c>
      <c r="K31" s="75">
        <v>376.2</v>
      </c>
      <c r="L31" s="75">
        <v>373.6</v>
      </c>
      <c r="M31" s="75">
        <v>361.4</v>
      </c>
      <c r="N31" s="75">
        <v>364.05</v>
      </c>
      <c r="O31" s="75">
        <v>403</v>
      </c>
      <c r="P31" s="75">
        <v>405.25</v>
      </c>
      <c r="Q31" s="75">
        <v>409.85</v>
      </c>
      <c r="R31" s="75">
        <v>423.65</v>
      </c>
      <c r="S31" s="75">
        <v>419.05</v>
      </c>
      <c r="T31" s="75">
        <v>418.9</v>
      </c>
      <c r="U31" s="75">
        <v>441.85</v>
      </c>
      <c r="V31" s="75">
        <v>441.1</v>
      </c>
      <c r="W31" s="75">
        <v>419.05</v>
      </c>
      <c r="X31" s="75">
        <v>458.45</v>
      </c>
      <c r="Y31" s="75">
        <v>479.15</v>
      </c>
      <c r="Z31" s="75">
        <v>479.4</v>
      </c>
      <c r="AA31" s="75">
        <v>454.26</v>
      </c>
      <c r="AB31" s="75">
        <v>436.45</v>
      </c>
      <c r="AC31" s="75">
        <v>376.25</v>
      </c>
      <c r="AD31" s="75">
        <v>355.2</v>
      </c>
      <c r="AE31" s="75">
        <v>353.5</v>
      </c>
      <c r="AF31" s="75">
        <v>336.75</v>
      </c>
      <c r="AG31" s="75">
        <v>365.6</v>
      </c>
      <c r="AH31" s="75">
        <v>11053.21</v>
      </c>
    </row>
    <row r="32" spans="1:34" x14ac:dyDescent="0.35">
      <c r="A32" s="1"/>
      <c r="B32" s="73" t="s">
        <v>611</v>
      </c>
      <c r="C32" s="73" t="s">
        <v>949</v>
      </c>
      <c r="D32" s="73" t="s">
        <v>17</v>
      </c>
      <c r="E32" s="74" t="s">
        <v>573</v>
      </c>
      <c r="F32" s="75">
        <v>322.25</v>
      </c>
      <c r="G32" s="75">
        <v>377.25</v>
      </c>
      <c r="H32" s="75">
        <v>475.75</v>
      </c>
      <c r="I32" s="75">
        <v>484.55</v>
      </c>
      <c r="J32" s="75">
        <v>486.9</v>
      </c>
      <c r="K32" s="75">
        <v>475.7</v>
      </c>
      <c r="L32" s="75">
        <v>475.95</v>
      </c>
      <c r="M32" s="75">
        <v>474.7</v>
      </c>
      <c r="N32" s="75">
        <v>461.4</v>
      </c>
      <c r="O32" s="75">
        <v>486.1</v>
      </c>
      <c r="P32" s="75">
        <v>487.3</v>
      </c>
      <c r="Q32" s="75">
        <v>487.4</v>
      </c>
      <c r="R32" s="75">
        <v>487.1</v>
      </c>
      <c r="S32" s="75">
        <v>482.5</v>
      </c>
      <c r="T32" s="75">
        <v>484.95</v>
      </c>
      <c r="U32" s="75">
        <v>484.9</v>
      </c>
      <c r="V32" s="75">
        <v>485</v>
      </c>
      <c r="W32" s="75">
        <v>485</v>
      </c>
      <c r="X32" s="75">
        <v>484.45</v>
      </c>
      <c r="Y32" s="75">
        <v>485.25</v>
      </c>
      <c r="Z32" s="75">
        <v>485.05</v>
      </c>
      <c r="AA32" s="75">
        <v>483.56</v>
      </c>
      <c r="AB32" s="75">
        <v>486.1</v>
      </c>
      <c r="AC32" s="75">
        <v>486.05</v>
      </c>
      <c r="AD32" s="75">
        <v>477.65</v>
      </c>
      <c r="AE32" s="75">
        <v>484.4</v>
      </c>
      <c r="AF32" s="75">
        <v>459.3</v>
      </c>
      <c r="AG32" s="75">
        <v>459.4</v>
      </c>
      <c r="AH32" s="75">
        <v>13195.91</v>
      </c>
    </row>
    <row r="33" spans="1:34" x14ac:dyDescent="0.35">
      <c r="A33" s="1"/>
      <c r="B33" s="73" t="s">
        <v>611</v>
      </c>
      <c r="C33" s="73" t="s">
        <v>950</v>
      </c>
      <c r="D33" s="73" t="s">
        <v>1075</v>
      </c>
      <c r="E33" s="74" t="s">
        <v>573</v>
      </c>
      <c r="F33" s="75">
        <v>71.55</v>
      </c>
      <c r="G33" s="75">
        <v>62.5</v>
      </c>
      <c r="H33" s="75">
        <v>119.1</v>
      </c>
      <c r="I33" s="75">
        <v>154.75</v>
      </c>
      <c r="J33" s="75">
        <v>124.1</v>
      </c>
      <c r="K33" s="75">
        <v>112.55</v>
      </c>
      <c r="L33" s="75">
        <v>115.95</v>
      </c>
      <c r="M33" s="75">
        <v>118</v>
      </c>
      <c r="N33" s="75">
        <v>107.75</v>
      </c>
      <c r="O33" s="75">
        <v>112</v>
      </c>
      <c r="P33" s="75">
        <v>152.4</v>
      </c>
      <c r="Q33" s="75">
        <v>164.15</v>
      </c>
      <c r="R33" s="75">
        <v>178.05</v>
      </c>
      <c r="S33" s="75">
        <v>177.3</v>
      </c>
      <c r="T33" s="75">
        <v>144.55000000000001</v>
      </c>
      <c r="U33" s="75">
        <v>133.94999999999999</v>
      </c>
      <c r="V33" s="75">
        <v>133.65</v>
      </c>
      <c r="W33" s="75">
        <v>156</v>
      </c>
      <c r="X33" s="75">
        <v>150.05000000000001</v>
      </c>
      <c r="Y33" s="75">
        <v>155.15</v>
      </c>
      <c r="Z33" s="75">
        <v>163.19999999999999</v>
      </c>
      <c r="AA33" s="75">
        <v>158.75</v>
      </c>
      <c r="AB33" s="75">
        <v>163.19999999999999</v>
      </c>
      <c r="AC33" s="75">
        <v>189.7</v>
      </c>
      <c r="AD33" s="75">
        <v>181.05</v>
      </c>
      <c r="AE33" s="75">
        <v>164.35</v>
      </c>
      <c r="AF33" s="75">
        <v>190.25</v>
      </c>
      <c r="AG33" s="75">
        <v>199.6</v>
      </c>
      <c r="AH33" s="75">
        <v>4053.6</v>
      </c>
    </row>
    <row r="34" spans="1:34" x14ac:dyDescent="0.35">
      <c r="A34" s="1"/>
      <c r="B34" s="73" t="s">
        <v>579</v>
      </c>
      <c r="C34" s="73" t="s">
        <v>951</v>
      </c>
      <c r="D34" s="73" t="s">
        <v>17</v>
      </c>
      <c r="E34" s="74" t="s">
        <v>573</v>
      </c>
      <c r="F34" s="75">
        <v>3704.95</v>
      </c>
      <c r="G34" s="75">
        <v>3919.4</v>
      </c>
      <c r="H34" s="75">
        <v>3970.1</v>
      </c>
      <c r="I34" s="75">
        <v>3953.25</v>
      </c>
      <c r="J34" s="75">
        <v>628.29999999999995</v>
      </c>
      <c r="K34" s="75">
        <v>3894.2</v>
      </c>
      <c r="L34" s="75">
        <v>3968.15</v>
      </c>
      <c r="M34" s="75">
        <v>3978.5</v>
      </c>
      <c r="N34" s="75">
        <v>4006.65</v>
      </c>
      <c r="O34" s="75">
        <v>4003.25</v>
      </c>
      <c r="P34" s="75">
        <v>3883.65</v>
      </c>
      <c r="Q34" s="75">
        <v>3996.1</v>
      </c>
      <c r="R34" s="75">
        <v>3999</v>
      </c>
      <c r="S34" s="75">
        <v>3932.35</v>
      </c>
      <c r="T34" s="75">
        <v>3956.35</v>
      </c>
      <c r="U34" s="75">
        <v>4008.25</v>
      </c>
      <c r="V34" s="75">
        <v>3993.85</v>
      </c>
      <c r="W34" s="75">
        <v>3896.35</v>
      </c>
      <c r="X34" s="75">
        <v>2989.35</v>
      </c>
      <c r="Y34" s="75">
        <v>4016.05</v>
      </c>
      <c r="Z34" s="75">
        <v>3990.95</v>
      </c>
      <c r="AA34" s="75">
        <v>4011.6</v>
      </c>
      <c r="AB34" s="75">
        <v>3986.4</v>
      </c>
      <c r="AC34" s="75">
        <v>3965.8</v>
      </c>
      <c r="AD34" s="75">
        <v>3954.65</v>
      </c>
      <c r="AE34" s="75">
        <v>3874</v>
      </c>
      <c r="AF34" s="75">
        <v>3980.35</v>
      </c>
      <c r="AG34" s="75">
        <v>3949.1</v>
      </c>
      <c r="AH34" s="75">
        <v>106410.9</v>
      </c>
    </row>
    <row r="35" spans="1:34" x14ac:dyDescent="0.35">
      <c r="A35" s="1"/>
      <c r="B35" s="73" t="s">
        <v>259</v>
      </c>
      <c r="C35" s="73" t="s">
        <v>952</v>
      </c>
      <c r="D35" s="73" t="s">
        <v>17</v>
      </c>
      <c r="E35" s="74" t="s">
        <v>573</v>
      </c>
      <c r="F35" s="75">
        <v>183.05</v>
      </c>
      <c r="G35" s="75">
        <v>182.85</v>
      </c>
      <c r="H35" s="75">
        <v>183.8</v>
      </c>
      <c r="I35" s="75">
        <v>183.3</v>
      </c>
      <c r="J35" s="75">
        <v>187.5</v>
      </c>
      <c r="K35" s="75">
        <v>183.6</v>
      </c>
      <c r="L35" s="75">
        <v>183.3</v>
      </c>
      <c r="M35" s="75">
        <v>185.1</v>
      </c>
      <c r="N35" s="75">
        <v>184.3</v>
      </c>
      <c r="O35" s="75">
        <v>183.35</v>
      </c>
      <c r="P35" s="75">
        <v>185</v>
      </c>
      <c r="Q35" s="75">
        <v>183.95</v>
      </c>
      <c r="R35" s="75">
        <v>182.85</v>
      </c>
      <c r="S35" s="75">
        <v>180.5</v>
      </c>
      <c r="T35" s="75">
        <v>182.65</v>
      </c>
      <c r="U35" s="75">
        <v>182.95</v>
      </c>
      <c r="V35" s="75">
        <v>183.05</v>
      </c>
      <c r="W35" s="75">
        <v>184.1</v>
      </c>
      <c r="X35" s="75">
        <v>184.85</v>
      </c>
      <c r="Y35" s="75">
        <v>185.5</v>
      </c>
      <c r="Z35" s="75">
        <v>182.3</v>
      </c>
      <c r="AA35" s="75">
        <v>185.54</v>
      </c>
      <c r="AB35" s="75">
        <v>186.2</v>
      </c>
      <c r="AC35" s="75">
        <v>185.15</v>
      </c>
      <c r="AD35" s="75">
        <v>184.95</v>
      </c>
      <c r="AE35" s="75">
        <v>185.6</v>
      </c>
      <c r="AF35" s="75">
        <v>186.6</v>
      </c>
      <c r="AG35" s="75">
        <v>187.2</v>
      </c>
      <c r="AH35" s="75">
        <v>5159.09</v>
      </c>
    </row>
    <row r="36" spans="1:34" x14ac:dyDescent="0.35">
      <c r="A36" s="1"/>
      <c r="B36" s="73" t="s">
        <v>259</v>
      </c>
      <c r="C36" s="73" t="s">
        <v>953</v>
      </c>
      <c r="D36" s="73" t="s">
        <v>17</v>
      </c>
      <c r="E36" s="74" t="s">
        <v>573</v>
      </c>
      <c r="F36" s="75">
        <v>144.9</v>
      </c>
      <c r="G36" s="75">
        <v>149.30000000000001</v>
      </c>
      <c r="H36" s="75">
        <v>150.44999999999999</v>
      </c>
      <c r="I36" s="75">
        <v>148.9</v>
      </c>
      <c r="J36" s="75">
        <v>149.75</v>
      </c>
      <c r="K36" s="75">
        <v>148.55000000000001</v>
      </c>
      <c r="L36" s="75">
        <v>147.05000000000001</v>
      </c>
      <c r="M36" s="75">
        <v>148.6</v>
      </c>
      <c r="N36" s="75">
        <v>148.5</v>
      </c>
      <c r="O36" s="75">
        <v>145.65</v>
      </c>
      <c r="P36" s="75">
        <v>143.4</v>
      </c>
      <c r="Q36" s="75">
        <v>143.6</v>
      </c>
      <c r="R36" s="75">
        <v>139.65</v>
      </c>
      <c r="S36" s="75">
        <v>137.5</v>
      </c>
      <c r="T36" s="75">
        <v>140</v>
      </c>
      <c r="U36" s="75">
        <v>141.85</v>
      </c>
      <c r="V36" s="75">
        <v>144.15</v>
      </c>
      <c r="W36" s="75">
        <v>146.94999999999999</v>
      </c>
      <c r="X36" s="75">
        <v>146.75</v>
      </c>
      <c r="Y36" s="75">
        <v>146.4</v>
      </c>
      <c r="Z36" s="75">
        <v>143.5</v>
      </c>
      <c r="AA36" s="75">
        <v>142.75</v>
      </c>
      <c r="AB36" s="75">
        <v>143.85</v>
      </c>
      <c r="AC36" s="75">
        <v>146.15</v>
      </c>
      <c r="AD36" s="75">
        <v>144.25</v>
      </c>
      <c r="AE36" s="75">
        <v>141.75</v>
      </c>
      <c r="AF36" s="75">
        <v>144.44999999999999</v>
      </c>
      <c r="AG36" s="75">
        <v>140.19999999999999</v>
      </c>
      <c r="AH36" s="75">
        <v>4058.8</v>
      </c>
    </row>
    <row r="37" spans="1:34" x14ac:dyDescent="0.35">
      <c r="A37" s="1"/>
      <c r="B37" s="73" t="s">
        <v>259</v>
      </c>
      <c r="C37" s="73" t="s">
        <v>1076</v>
      </c>
      <c r="D37" s="73" t="s">
        <v>264</v>
      </c>
      <c r="E37" s="74" t="s">
        <v>574</v>
      </c>
      <c r="F37" s="75"/>
      <c r="G37" s="75"/>
      <c r="H37" s="75"/>
      <c r="I37" s="75"/>
      <c r="J37" s="75"/>
      <c r="K37" s="75"/>
      <c r="L37" s="75"/>
      <c r="M37" s="75"/>
      <c r="N37" s="75"/>
      <c r="O37" s="75"/>
      <c r="P37" s="75"/>
      <c r="Q37" s="75"/>
      <c r="R37" s="75"/>
      <c r="S37" s="75"/>
      <c r="T37" s="75"/>
      <c r="U37" s="75"/>
      <c r="V37" s="75"/>
      <c r="W37" s="75"/>
      <c r="X37" s="75"/>
      <c r="Y37" s="75"/>
      <c r="Z37" s="75"/>
      <c r="AA37" s="75"/>
      <c r="AB37" s="75"/>
      <c r="AC37" s="75"/>
      <c r="AD37" s="75"/>
      <c r="AE37" s="75"/>
      <c r="AF37" s="75"/>
      <c r="AG37" s="75"/>
      <c r="AH37" s="75">
        <v>0</v>
      </c>
    </row>
    <row r="38" spans="1:34" x14ac:dyDescent="0.35">
      <c r="A38" s="1"/>
      <c r="B38" s="73" t="s">
        <v>607</v>
      </c>
      <c r="C38" s="73" t="s">
        <v>954</v>
      </c>
      <c r="D38" s="73" t="s">
        <v>17</v>
      </c>
      <c r="E38" s="74" t="s">
        <v>573</v>
      </c>
      <c r="F38" s="75">
        <v>59.75</v>
      </c>
      <c r="G38" s="75">
        <v>59.1</v>
      </c>
      <c r="H38" s="75">
        <v>60</v>
      </c>
      <c r="I38" s="75">
        <v>71.8</v>
      </c>
      <c r="J38" s="75">
        <v>79.849999999999994</v>
      </c>
      <c r="K38" s="75">
        <v>77.349999999999994</v>
      </c>
      <c r="L38" s="75">
        <v>77.45</v>
      </c>
      <c r="M38" s="75">
        <v>81.25</v>
      </c>
      <c r="N38" s="75">
        <v>81.349999999999994</v>
      </c>
      <c r="O38" s="75">
        <v>80.75</v>
      </c>
      <c r="P38" s="75">
        <v>81.8</v>
      </c>
      <c r="Q38" s="75">
        <v>81.7</v>
      </c>
      <c r="R38" s="75">
        <v>81.599999999999994</v>
      </c>
      <c r="S38" s="75">
        <v>82.7</v>
      </c>
      <c r="T38" s="75">
        <v>80</v>
      </c>
      <c r="U38" s="75">
        <v>74.099999999999994</v>
      </c>
      <c r="V38" s="75">
        <v>73.8</v>
      </c>
      <c r="W38" s="75">
        <v>80.2</v>
      </c>
      <c r="X38" s="75">
        <v>79.3</v>
      </c>
      <c r="Y38" s="75">
        <v>80.7</v>
      </c>
      <c r="Z38" s="75">
        <v>79.55</v>
      </c>
      <c r="AA38" s="75">
        <v>79.75</v>
      </c>
      <c r="AB38" s="75">
        <v>60.1</v>
      </c>
      <c r="AC38" s="75">
        <v>39.25</v>
      </c>
      <c r="AD38" s="75">
        <v>81.75</v>
      </c>
      <c r="AE38" s="75">
        <v>81.099999999999994</v>
      </c>
      <c r="AF38" s="75">
        <v>79.25</v>
      </c>
      <c r="AG38" s="75">
        <v>75.25</v>
      </c>
      <c r="AH38" s="75">
        <v>2100.5500000000002</v>
      </c>
    </row>
    <row r="39" spans="1:34" x14ac:dyDescent="0.35">
      <c r="A39" s="1"/>
      <c r="B39" s="73" t="s">
        <v>63</v>
      </c>
      <c r="C39" s="73" t="s">
        <v>64</v>
      </c>
      <c r="D39" s="73" t="s">
        <v>17</v>
      </c>
      <c r="E39" s="74" t="s">
        <v>573</v>
      </c>
      <c r="F39" s="75">
        <v>13007.55</v>
      </c>
      <c r="G39" s="75">
        <v>14243.5</v>
      </c>
      <c r="H39" s="75">
        <v>15012.5</v>
      </c>
      <c r="I39" s="75">
        <v>14590</v>
      </c>
      <c r="J39" s="75">
        <v>15187.5</v>
      </c>
      <c r="K39" s="75">
        <v>15165.05</v>
      </c>
      <c r="L39" s="75">
        <v>15203.2</v>
      </c>
      <c r="M39" s="75">
        <v>14963.6</v>
      </c>
      <c r="N39" s="75">
        <v>15205.3</v>
      </c>
      <c r="O39" s="75">
        <v>15163.3</v>
      </c>
      <c r="P39" s="75">
        <v>15080.2</v>
      </c>
      <c r="Q39" s="75">
        <v>15174.4</v>
      </c>
      <c r="R39" s="75">
        <v>15081.7</v>
      </c>
      <c r="S39" s="75">
        <v>14208.2</v>
      </c>
      <c r="T39" s="75">
        <v>15130.95</v>
      </c>
      <c r="U39" s="75">
        <v>14750.9</v>
      </c>
      <c r="V39" s="75">
        <v>15140.85</v>
      </c>
      <c r="W39" s="75">
        <v>15122.4</v>
      </c>
      <c r="X39" s="75">
        <v>14832.6</v>
      </c>
      <c r="Y39" s="75">
        <v>15173.35</v>
      </c>
      <c r="Z39" s="75">
        <v>15123.2</v>
      </c>
      <c r="AA39" s="75">
        <v>15153.1</v>
      </c>
      <c r="AB39" s="75">
        <v>15154.65</v>
      </c>
      <c r="AC39" s="75">
        <v>15147.45</v>
      </c>
      <c r="AD39" s="75">
        <v>15154.1</v>
      </c>
      <c r="AE39" s="75">
        <v>14341.7</v>
      </c>
      <c r="AF39" s="75">
        <v>15143.3</v>
      </c>
      <c r="AG39" s="75">
        <v>14963.35</v>
      </c>
      <c r="AH39" s="75">
        <v>417617.9</v>
      </c>
    </row>
    <row r="40" spans="1:34" x14ac:dyDescent="0.35">
      <c r="A40" s="1"/>
      <c r="B40" s="73" t="s">
        <v>63</v>
      </c>
      <c r="C40" s="73" t="s">
        <v>955</v>
      </c>
      <c r="D40" s="73" t="s">
        <v>17</v>
      </c>
      <c r="E40" s="74" t="s">
        <v>573</v>
      </c>
      <c r="F40" s="75">
        <v>4287.8</v>
      </c>
      <c r="G40" s="75">
        <v>4844</v>
      </c>
      <c r="H40" s="75">
        <v>5148.95</v>
      </c>
      <c r="I40" s="75">
        <v>4446.1000000000004</v>
      </c>
      <c r="J40" s="75">
        <v>5214.05</v>
      </c>
      <c r="K40" s="75">
        <v>5222.8999999999996</v>
      </c>
      <c r="L40" s="75">
        <v>5197.2</v>
      </c>
      <c r="M40" s="75">
        <v>5124.3999999999996</v>
      </c>
      <c r="N40" s="75">
        <v>5217.1000000000004</v>
      </c>
      <c r="O40" s="75">
        <v>5195.2</v>
      </c>
      <c r="P40" s="75">
        <v>5153.75</v>
      </c>
      <c r="Q40" s="75">
        <v>5184.8999999999996</v>
      </c>
      <c r="R40" s="75">
        <v>5165.6499999999996</v>
      </c>
      <c r="S40" s="75">
        <v>4813.8</v>
      </c>
      <c r="T40" s="75">
        <v>5182.75</v>
      </c>
      <c r="U40" s="75">
        <v>5059.1000000000004</v>
      </c>
      <c r="V40" s="75">
        <v>5174.25</v>
      </c>
      <c r="W40" s="75">
        <v>5172.55</v>
      </c>
      <c r="X40" s="75">
        <v>5051.45</v>
      </c>
      <c r="Y40" s="75">
        <v>5181.1000000000004</v>
      </c>
      <c r="Z40" s="75">
        <v>5172.05</v>
      </c>
      <c r="AA40" s="75">
        <v>5182.6000000000004</v>
      </c>
      <c r="AB40" s="75">
        <v>5181.6499999999996</v>
      </c>
      <c r="AC40" s="75">
        <v>5180.55</v>
      </c>
      <c r="AD40" s="75">
        <v>5180.45</v>
      </c>
      <c r="AE40" s="75">
        <v>4860</v>
      </c>
      <c r="AF40" s="75">
        <v>5143</v>
      </c>
      <c r="AG40" s="75">
        <v>5112.5</v>
      </c>
      <c r="AH40" s="75">
        <v>142049.79999999999</v>
      </c>
    </row>
    <row r="41" spans="1:34" x14ac:dyDescent="0.35">
      <c r="A41" s="1"/>
      <c r="B41" s="73" t="s">
        <v>63</v>
      </c>
      <c r="C41" s="73" t="s">
        <v>1077</v>
      </c>
      <c r="D41" s="73" t="s">
        <v>1078</v>
      </c>
      <c r="E41" s="74" t="s">
        <v>574</v>
      </c>
      <c r="F41" s="75"/>
      <c r="G41" s="75"/>
      <c r="H41" s="75"/>
      <c r="I41" s="75"/>
      <c r="J41" s="75"/>
      <c r="K41" s="75"/>
      <c r="L41" s="75"/>
      <c r="M41" s="75">
        <v>10.9</v>
      </c>
      <c r="N41" s="75"/>
      <c r="O41" s="75"/>
      <c r="P41" s="75"/>
      <c r="Q41" s="75"/>
      <c r="R41" s="75"/>
      <c r="S41" s="75"/>
      <c r="T41" s="75"/>
      <c r="U41" s="75"/>
      <c r="V41" s="75"/>
      <c r="W41" s="75"/>
      <c r="X41" s="75"/>
      <c r="Y41" s="75"/>
      <c r="Z41" s="75"/>
      <c r="AA41" s="75"/>
      <c r="AB41" s="75"/>
      <c r="AC41" s="75"/>
      <c r="AD41" s="75"/>
      <c r="AE41" s="75"/>
      <c r="AF41" s="75"/>
      <c r="AG41" s="75"/>
      <c r="AH41" s="75">
        <v>10.9</v>
      </c>
    </row>
    <row r="42" spans="1:34" x14ac:dyDescent="0.35">
      <c r="A42" s="1"/>
      <c r="B42" s="73" t="s">
        <v>63</v>
      </c>
      <c r="C42" s="73" t="s">
        <v>1077</v>
      </c>
      <c r="D42" s="73" t="s">
        <v>1079</v>
      </c>
      <c r="E42" s="74" t="s">
        <v>574</v>
      </c>
      <c r="F42" s="75"/>
      <c r="G42" s="75"/>
      <c r="H42" s="75"/>
      <c r="I42" s="75"/>
      <c r="J42" s="75"/>
      <c r="K42" s="75"/>
      <c r="L42" s="75"/>
      <c r="M42" s="75"/>
      <c r="N42" s="75"/>
      <c r="O42" s="75"/>
      <c r="P42" s="75"/>
      <c r="Q42" s="75"/>
      <c r="R42" s="75"/>
      <c r="S42" s="75"/>
      <c r="T42" s="75"/>
      <c r="U42" s="75"/>
      <c r="V42" s="75"/>
      <c r="W42" s="75"/>
      <c r="X42" s="75"/>
      <c r="Y42" s="75"/>
      <c r="Z42" s="75"/>
      <c r="AA42" s="75"/>
      <c r="AB42" s="75">
        <v>9.0500000000000007</v>
      </c>
      <c r="AC42" s="75"/>
      <c r="AD42" s="75"/>
      <c r="AE42" s="75"/>
      <c r="AF42" s="75"/>
      <c r="AG42" s="75"/>
      <c r="AH42" s="75">
        <v>9.0500000000000007</v>
      </c>
    </row>
    <row r="43" spans="1:34" ht="28" x14ac:dyDescent="0.35">
      <c r="A43" s="1"/>
      <c r="B43" s="73" t="s">
        <v>597</v>
      </c>
      <c r="C43" s="73" t="s">
        <v>956</v>
      </c>
      <c r="D43" s="73" t="s">
        <v>17</v>
      </c>
      <c r="E43" s="74" t="s">
        <v>573</v>
      </c>
      <c r="F43" s="75">
        <v>109.6</v>
      </c>
      <c r="G43" s="75">
        <v>113.3</v>
      </c>
      <c r="H43" s="75">
        <v>111.3</v>
      </c>
      <c r="I43" s="75">
        <v>110.35</v>
      </c>
      <c r="J43" s="75">
        <v>109.95</v>
      </c>
      <c r="K43" s="75">
        <v>110.5</v>
      </c>
      <c r="L43" s="75">
        <v>112.15</v>
      </c>
      <c r="M43" s="75">
        <v>113.55</v>
      </c>
      <c r="N43" s="75">
        <v>114.605</v>
      </c>
      <c r="O43" s="75">
        <v>113.7</v>
      </c>
      <c r="P43" s="75">
        <v>116.65</v>
      </c>
      <c r="Q43" s="75">
        <v>113.75</v>
      </c>
      <c r="R43" s="75">
        <v>113.65</v>
      </c>
      <c r="S43" s="75">
        <v>111.05</v>
      </c>
      <c r="T43" s="75">
        <v>107.05</v>
      </c>
      <c r="U43" s="75">
        <v>109.2</v>
      </c>
      <c r="V43" s="75">
        <v>111.6</v>
      </c>
      <c r="W43" s="75">
        <v>117.45</v>
      </c>
      <c r="X43" s="75">
        <v>117.95</v>
      </c>
      <c r="Y43" s="75">
        <v>119.35</v>
      </c>
      <c r="Z43" s="75">
        <v>112.45</v>
      </c>
      <c r="AA43" s="75">
        <v>110.55</v>
      </c>
      <c r="AB43" s="75">
        <v>109.45</v>
      </c>
      <c r="AC43" s="75">
        <v>105.15</v>
      </c>
      <c r="AD43" s="75">
        <v>105.05</v>
      </c>
      <c r="AE43" s="75">
        <v>103.1</v>
      </c>
      <c r="AF43" s="75">
        <v>105.15</v>
      </c>
      <c r="AG43" s="75">
        <v>101.15</v>
      </c>
      <c r="AH43" s="75">
        <v>3108.7550000000001</v>
      </c>
    </row>
    <row r="44" spans="1:34" ht="28" x14ac:dyDescent="0.35">
      <c r="A44" s="1"/>
      <c r="B44" s="73" t="s">
        <v>612</v>
      </c>
      <c r="C44" s="73" t="s">
        <v>957</v>
      </c>
      <c r="D44" s="73" t="s">
        <v>17</v>
      </c>
      <c r="E44" s="74" t="s">
        <v>573</v>
      </c>
      <c r="F44" s="75">
        <v>355.2</v>
      </c>
      <c r="G44" s="75">
        <v>412.3</v>
      </c>
      <c r="H44" s="75">
        <v>457.5</v>
      </c>
      <c r="I44" s="75">
        <v>479.75</v>
      </c>
      <c r="J44" s="75">
        <v>479.8</v>
      </c>
      <c r="K44" s="75">
        <v>480.05</v>
      </c>
      <c r="L44" s="75">
        <v>479.85</v>
      </c>
      <c r="M44" s="75">
        <v>478.85</v>
      </c>
      <c r="N44" s="75">
        <v>479.95</v>
      </c>
      <c r="O44" s="75">
        <v>479.25</v>
      </c>
      <c r="P44" s="75">
        <v>479.35</v>
      </c>
      <c r="Q44" s="75">
        <v>479.25</v>
      </c>
      <c r="R44" s="75">
        <v>479.7</v>
      </c>
      <c r="S44" s="75">
        <v>479.8</v>
      </c>
      <c r="T44" s="75">
        <v>479.6</v>
      </c>
      <c r="U44" s="75">
        <v>477.5</v>
      </c>
      <c r="V44" s="75">
        <v>479.3</v>
      </c>
      <c r="W44" s="75">
        <v>480</v>
      </c>
      <c r="X44" s="75">
        <v>479.05</v>
      </c>
      <c r="Y44" s="75">
        <v>479.7</v>
      </c>
      <c r="Z44" s="75">
        <v>479.3</v>
      </c>
      <c r="AA44" s="75">
        <v>476.49</v>
      </c>
      <c r="AB44" s="75">
        <v>479.45</v>
      </c>
      <c r="AC44" s="75">
        <v>480.45</v>
      </c>
      <c r="AD44" s="75">
        <v>479.9</v>
      </c>
      <c r="AE44" s="75">
        <v>479.25</v>
      </c>
      <c r="AF44" s="75">
        <v>480.2</v>
      </c>
      <c r="AG44" s="75">
        <v>475.3</v>
      </c>
      <c r="AH44" s="75">
        <v>13206.09</v>
      </c>
    </row>
    <row r="45" spans="1:34" ht="28" x14ac:dyDescent="0.35">
      <c r="A45" s="1"/>
      <c r="B45" s="73" t="s">
        <v>278</v>
      </c>
      <c r="C45" s="73" t="s">
        <v>1017</v>
      </c>
      <c r="D45" s="73" t="s">
        <v>17</v>
      </c>
      <c r="E45" s="74" t="s">
        <v>573</v>
      </c>
      <c r="F45" s="75">
        <v>487.35</v>
      </c>
      <c r="G45" s="75">
        <v>487.6</v>
      </c>
      <c r="H45" s="75">
        <v>426.15</v>
      </c>
      <c r="I45" s="75">
        <v>488.35</v>
      </c>
      <c r="J45" s="75">
        <v>243.9</v>
      </c>
      <c r="K45" s="75">
        <v>12.65</v>
      </c>
      <c r="L45" s="75">
        <v>191.2</v>
      </c>
      <c r="M45" s="75">
        <v>362.8</v>
      </c>
      <c r="N45" s="75">
        <v>488</v>
      </c>
      <c r="O45" s="75">
        <v>482.5</v>
      </c>
      <c r="P45" s="75">
        <v>487.6</v>
      </c>
      <c r="Q45" s="75">
        <v>487.4</v>
      </c>
      <c r="R45" s="75">
        <v>486.3</v>
      </c>
      <c r="S45" s="75">
        <v>485.05</v>
      </c>
      <c r="T45" s="75">
        <v>487.75</v>
      </c>
      <c r="U45" s="75">
        <v>482.2</v>
      </c>
      <c r="V45" s="75">
        <v>488.3</v>
      </c>
      <c r="W45" s="75">
        <v>488.6</v>
      </c>
      <c r="X45" s="75">
        <v>458.3</v>
      </c>
      <c r="Y45" s="75">
        <v>150.05000000000001</v>
      </c>
      <c r="Z45" s="75"/>
      <c r="AA45" s="75"/>
      <c r="AB45" s="75"/>
      <c r="AC45" s="75"/>
      <c r="AD45" s="75"/>
      <c r="AE45" s="75"/>
      <c r="AF45" s="75"/>
      <c r="AG45" s="75"/>
      <c r="AH45" s="75">
        <v>8172.05</v>
      </c>
    </row>
    <row r="46" spans="1:34" x14ac:dyDescent="0.35">
      <c r="A46" s="1"/>
      <c r="B46" s="73" t="s">
        <v>583</v>
      </c>
      <c r="C46" s="73" t="s">
        <v>958</v>
      </c>
      <c r="D46" s="73" t="s">
        <v>17</v>
      </c>
      <c r="E46" s="74" t="s">
        <v>573</v>
      </c>
      <c r="F46" s="75">
        <v>2225.6</v>
      </c>
      <c r="G46" s="75">
        <v>2934.8</v>
      </c>
      <c r="H46" s="75">
        <v>4180.5</v>
      </c>
      <c r="I46" s="75">
        <v>4222.3</v>
      </c>
      <c r="J46" s="75">
        <v>3993.35</v>
      </c>
      <c r="K46" s="75">
        <v>2341.4499999999998</v>
      </c>
      <c r="L46" s="75">
        <v>3109.95</v>
      </c>
      <c r="M46" s="75">
        <v>4648.1000000000004</v>
      </c>
      <c r="N46" s="75">
        <v>3408.1</v>
      </c>
      <c r="O46" s="75">
        <v>3319.2</v>
      </c>
      <c r="P46" s="75">
        <v>4170.3500000000004</v>
      </c>
      <c r="Q46" s="75">
        <v>3169.6</v>
      </c>
      <c r="R46" s="75">
        <v>4433</v>
      </c>
      <c r="S46" s="75">
        <v>4329.3999999999996</v>
      </c>
      <c r="T46" s="75">
        <v>3057.15</v>
      </c>
      <c r="U46" s="75">
        <v>4117.05</v>
      </c>
      <c r="V46" s="75">
        <v>10353.549999999999</v>
      </c>
      <c r="W46" s="75">
        <v>5885.75</v>
      </c>
      <c r="X46" s="75">
        <v>5561</v>
      </c>
      <c r="Y46" s="75">
        <v>6499.1</v>
      </c>
      <c r="Z46" s="75">
        <v>8030.75</v>
      </c>
      <c r="AA46" s="75">
        <v>6199.79</v>
      </c>
      <c r="AB46" s="75">
        <v>6407.3</v>
      </c>
      <c r="AC46" s="75">
        <v>4753.6499999999996</v>
      </c>
      <c r="AD46" s="75">
        <v>3087.5</v>
      </c>
      <c r="AE46" s="75">
        <v>3495.25</v>
      </c>
      <c r="AF46" s="75">
        <v>3015.35</v>
      </c>
      <c r="AG46" s="75">
        <v>4357.3999999999996</v>
      </c>
      <c r="AH46" s="75">
        <v>125306.29</v>
      </c>
    </row>
    <row r="47" spans="1:34" x14ac:dyDescent="0.35">
      <c r="A47" s="1"/>
      <c r="B47" s="73" t="s">
        <v>583</v>
      </c>
      <c r="C47" s="73" t="s">
        <v>959</v>
      </c>
      <c r="D47" s="73" t="s">
        <v>17</v>
      </c>
      <c r="E47" s="74" t="s">
        <v>573</v>
      </c>
      <c r="F47" s="75">
        <v>156</v>
      </c>
      <c r="G47" s="75">
        <v>156</v>
      </c>
      <c r="H47" s="75">
        <v>156</v>
      </c>
      <c r="I47" s="75">
        <v>156</v>
      </c>
      <c r="J47" s="75">
        <v>156</v>
      </c>
      <c r="K47" s="75">
        <v>156</v>
      </c>
      <c r="L47" s="75">
        <v>156</v>
      </c>
      <c r="M47" s="75">
        <v>156</v>
      </c>
      <c r="N47" s="75">
        <v>50</v>
      </c>
      <c r="O47" s="75"/>
      <c r="P47" s="75"/>
      <c r="Q47" s="75"/>
      <c r="R47" s="75"/>
      <c r="S47" s="75"/>
      <c r="T47" s="75"/>
      <c r="U47" s="75"/>
      <c r="V47" s="75">
        <v>32.35</v>
      </c>
      <c r="W47" s="75">
        <v>155.75</v>
      </c>
      <c r="X47" s="75">
        <v>155.80000000000001</v>
      </c>
      <c r="Y47" s="75">
        <v>154.69999999999999</v>
      </c>
      <c r="Z47" s="75">
        <v>154.6</v>
      </c>
      <c r="AA47" s="75">
        <v>153.25</v>
      </c>
      <c r="AB47" s="75">
        <v>155</v>
      </c>
      <c r="AC47" s="75">
        <v>154.75</v>
      </c>
      <c r="AD47" s="75">
        <v>115.6</v>
      </c>
      <c r="AE47" s="75">
        <v>155.15</v>
      </c>
      <c r="AF47" s="75">
        <v>154.69999999999999</v>
      </c>
      <c r="AG47" s="75">
        <v>155.25</v>
      </c>
      <c r="AH47" s="75">
        <v>2994.9</v>
      </c>
    </row>
    <row r="48" spans="1:34" x14ac:dyDescent="0.35">
      <c r="A48" s="1"/>
      <c r="B48" s="73" t="s">
        <v>960</v>
      </c>
      <c r="C48" s="73" t="s">
        <v>961</v>
      </c>
      <c r="D48" s="73" t="s">
        <v>17</v>
      </c>
      <c r="E48" s="74" t="s">
        <v>573</v>
      </c>
      <c r="F48" s="75">
        <v>1564.15</v>
      </c>
      <c r="G48" s="75">
        <v>1467.25</v>
      </c>
      <c r="H48" s="75">
        <v>1459.9</v>
      </c>
      <c r="I48" s="75">
        <v>1541.65</v>
      </c>
      <c r="J48" s="75">
        <v>1327.45</v>
      </c>
      <c r="K48" s="75">
        <v>1180</v>
      </c>
      <c r="L48" s="75">
        <v>1422</v>
      </c>
      <c r="M48" s="75">
        <v>1324.05</v>
      </c>
      <c r="N48" s="75">
        <v>1331.45</v>
      </c>
      <c r="O48" s="75">
        <v>1468.9</v>
      </c>
      <c r="P48" s="75">
        <v>1411</v>
      </c>
      <c r="Q48" s="75">
        <v>1427.5</v>
      </c>
      <c r="R48" s="75">
        <v>1414.3</v>
      </c>
      <c r="S48" s="75">
        <v>1567.65</v>
      </c>
      <c r="T48" s="75">
        <v>1651.45</v>
      </c>
      <c r="U48" s="75">
        <v>1801.35</v>
      </c>
      <c r="V48" s="75">
        <v>1883.55</v>
      </c>
      <c r="W48" s="75">
        <v>1958.3</v>
      </c>
      <c r="X48" s="75">
        <v>1778.25</v>
      </c>
      <c r="Y48" s="75">
        <v>1912.4</v>
      </c>
      <c r="Z48" s="75">
        <v>1757.1</v>
      </c>
      <c r="AA48" s="75">
        <v>1477.45</v>
      </c>
      <c r="AB48" s="75">
        <v>1501.35</v>
      </c>
      <c r="AC48" s="75">
        <v>1512.25</v>
      </c>
      <c r="AD48" s="75">
        <v>1429</v>
      </c>
      <c r="AE48" s="75">
        <v>1605.05</v>
      </c>
      <c r="AF48" s="75">
        <v>1595.1</v>
      </c>
      <c r="AG48" s="75">
        <v>1408.8</v>
      </c>
      <c r="AH48" s="75">
        <v>43178.65</v>
      </c>
    </row>
    <row r="49" spans="1:34" x14ac:dyDescent="0.35">
      <c r="A49" s="1"/>
      <c r="B49" s="73" t="s">
        <v>598</v>
      </c>
      <c r="C49" s="73" t="s">
        <v>962</v>
      </c>
      <c r="D49" s="73" t="s">
        <v>17</v>
      </c>
      <c r="E49" s="74" t="s">
        <v>573</v>
      </c>
      <c r="F49" s="75">
        <v>126.05</v>
      </c>
      <c r="G49" s="75">
        <v>119.3</v>
      </c>
      <c r="H49" s="75">
        <v>134.30000000000001</v>
      </c>
      <c r="I49" s="75">
        <v>214.35</v>
      </c>
      <c r="J49" s="75">
        <v>232.8</v>
      </c>
      <c r="K49" s="75">
        <v>187.2</v>
      </c>
      <c r="L49" s="75">
        <v>167.4</v>
      </c>
      <c r="M49" s="75">
        <v>175.2</v>
      </c>
      <c r="N49" s="75">
        <v>233.45</v>
      </c>
      <c r="O49" s="75">
        <v>241.25</v>
      </c>
      <c r="P49" s="75">
        <v>421.26535000000001</v>
      </c>
      <c r="Q49" s="75">
        <v>418.05</v>
      </c>
      <c r="R49" s="75">
        <v>479.95</v>
      </c>
      <c r="S49" s="75">
        <v>480</v>
      </c>
      <c r="T49" s="75">
        <v>450.9</v>
      </c>
      <c r="U49" s="75">
        <v>384.45</v>
      </c>
      <c r="V49" s="75">
        <v>399.45</v>
      </c>
      <c r="W49" s="75">
        <v>354.85</v>
      </c>
      <c r="X49" s="75">
        <v>322</v>
      </c>
      <c r="Y49" s="75">
        <v>281.60000000000002</v>
      </c>
      <c r="Z49" s="75">
        <v>370.05</v>
      </c>
      <c r="AA49" s="75">
        <v>467.95</v>
      </c>
      <c r="AB49" s="75">
        <v>479.55</v>
      </c>
      <c r="AC49" s="75">
        <v>480</v>
      </c>
      <c r="AD49" s="75">
        <v>471.05</v>
      </c>
      <c r="AE49" s="75">
        <v>427.95</v>
      </c>
      <c r="AF49" s="75">
        <v>463.55</v>
      </c>
      <c r="AG49" s="75">
        <v>480</v>
      </c>
      <c r="AH49" s="75">
        <v>9463.9153499999993</v>
      </c>
    </row>
    <row r="50" spans="1:34" x14ac:dyDescent="0.35">
      <c r="A50" s="1"/>
      <c r="B50" s="73" t="s">
        <v>599</v>
      </c>
      <c r="C50" s="73" t="s">
        <v>963</v>
      </c>
      <c r="D50" s="73" t="s">
        <v>17</v>
      </c>
      <c r="E50" s="74" t="s">
        <v>573</v>
      </c>
      <c r="F50" s="75">
        <v>108.6</v>
      </c>
      <c r="G50" s="75">
        <v>124.75</v>
      </c>
      <c r="H50" s="75">
        <v>141.25</v>
      </c>
      <c r="I50" s="75">
        <v>178.2</v>
      </c>
      <c r="J50" s="75">
        <v>223.85</v>
      </c>
      <c r="K50" s="75">
        <v>158.19999999999999</v>
      </c>
      <c r="L50" s="75">
        <v>139.1</v>
      </c>
      <c r="M50" s="75">
        <v>123.65</v>
      </c>
      <c r="N50" s="75">
        <v>145.25</v>
      </c>
      <c r="O50" s="75">
        <v>196.75</v>
      </c>
      <c r="P50" s="75">
        <v>370.95</v>
      </c>
      <c r="Q50" s="75">
        <v>405.5</v>
      </c>
      <c r="R50" s="75">
        <v>374.7</v>
      </c>
      <c r="S50" s="75">
        <v>323.95</v>
      </c>
      <c r="T50" s="75">
        <v>292.90499999999997</v>
      </c>
      <c r="U50" s="75">
        <v>246.25</v>
      </c>
      <c r="V50" s="75">
        <v>234</v>
      </c>
      <c r="W50" s="75">
        <v>222.95</v>
      </c>
      <c r="X50" s="75">
        <v>196</v>
      </c>
      <c r="Y50" s="75">
        <v>228</v>
      </c>
      <c r="Z50" s="75">
        <v>231.25</v>
      </c>
      <c r="AA50" s="75">
        <v>415.05500000000001</v>
      </c>
      <c r="AB50" s="75">
        <v>424.85</v>
      </c>
      <c r="AC50" s="75">
        <v>446.95</v>
      </c>
      <c r="AD50" s="75">
        <v>450.65</v>
      </c>
      <c r="AE50" s="75">
        <v>447.1</v>
      </c>
      <c r="AF50" s="75">
        <v>449.9</v>
      </c>
      <c r="AG50" s="75">
        <v>454.75</v>
      </c>
      <c r="AH50" s="75">
        <v>7755.31</v>
      </c>
    </row>
    <row r="51" spans="1:34" x14ac:dyDescent="0.35">
      <c r="A51" s="1"/>
      <c r="B51" s="73" t="s">
        <v>67</v>
      </c>
      <c r="C51" s="73" t="s">
        <v>1080</v>
      </c>
      <c r="D51" s="73" t="s">
        <v>1081</v>
      </c>
      <c r="E51" s="74" t="s">
        <v>574</v>
      </c>
      <c r="F51" s="75"/>
      <c r="G51" s="75">
        <v>534.78449999999998</v>
      </c>
      <c r="H51" s="75"/>
      <c r="I51" s="75"/>
      <c r="J51" s="75"/>
      <c r="K51" s="75">
        <v>750.05</v>
      </c>
      <c r="L51" s="75">
        <v>790.85</v>
      </c>
      <c r="M51" s="75">
        <v>321.55</v>
      </c>
      <c r="N51" s="75">
        <v>820</v>
      </c>
      <c r="O51" s="75">
        <v>59.85</v>
      </c>
      <c r="P51" s="75"/>
      <c r="Q51" s="75">
        <v>703.3</v>
      </c>
      <c r="R51" s="75">
        <v>375.1</v>
      </c>
      <c r="S51" s="75">
        <v>547.79999999999995</v>
      </c>
      <c r="T51" s="75">
        <v>732.95</v>
      </c>
      <c r="U51" s="75">
        <v>544.1</v>
      </c>
      <c r="V51" s="75">
        <v>352.9</v>
      </c>
      <c r="W51" s="75">
        <v>277.3</v>
      </c>
      <c r="X51" s="75"/>
      <c r="Y51" s="75">
        <v>585.29999999999995</v>
      </c>
      <c r="Z51" s="75">
        <v>644.29999999999995</v>
      </c>
      <c r="AA51" s="75">
        <v>625.42499999999995</v>
      </c>
      <c r="AB51" s="75">
        <v>280.5</v>
      </c>
      <c r="AC51" s="75">
        <v>631.35</v>
      </c>
      <c r="AD51" s="75">
        <v>618.54999999999995</v>
      </c>
      <c r="AE51" s="75">
        <v>683.8</v>
      </c>
      <c r="AF51" s="75">
        <v>1067.75</v>
      </c>
      <c r="AG51" s="75">
        <v>299.95</v>
      </c>
      <c r="AH51" s="75">
        <v>12247.459500000001</v>
      </c>
    </row>
    <row r="52" spans="1:34" x14ac:dyDescent="0.35">
      <c r="A52" s="1"/>
      <c r="B52" s="73" t="s">
        <v>67</v>
      </c>
      <c r="C52" s="73" t="s">
        <v>1082</v>
      </c>
      <c r="D52" s="73" t="s">
        <v>72</v>
      </c>
      <c r="E52" s="74" t="s">
        <v>574</v>
      </c>
      <c r="F52" s="75">
        <v>24.95</v>
      </c>
      <c r="G52" s="75">
        <v>24.7</v>
      </c>
      <c r="H52" s="75">
        <v>31.15</v>
      </c>
      <c r="I52" s="75">
        <v>25.55</v>
      </c>
      <c r="J52" s="75">
        <v>38.35</v>
      </c>
      <c r="K52" s="75">
        <v>125.8</v>
      </c>
      <c r="L52" s="75"/>
      <c r="M52" s="75"/>
      <c r="N52" s="75"/>
      <c r="O52" s="75"/>
      <c r="P52" s="75"/>
      <c r="Q52" s="75"/>
      <c r="R52" s="75"/>
      <c r="S52" s="75"/>
      <c r="T52" s="75">
        <v>305.45</v>
      </c>
      <c r="U52" s="75"/>
      <c r="V52" s="75"/>
      <c r="W52" s="75"/>
      <c r="X52" s="75">
        <v>719.1</v>
      </c>
      <c r="Y52" s="75">
        <v>37.299999999999997</v>
      </c>
      <c r="Z52" s="75"/>
      <c r="AA52" s="75"/>
      <c r="AB52" s="75"/>
      <c r="AC52" s="75"/>
      <c r="AD52" s="75"/>
      <c r="AE52" s="75"/>
      <c r="AF52" s="75"/>
      <c r="AG52" s="75"/>
      <c r="AH52" s="75">
        <v>1332.35</v>
      </c>
    </row>
    <row r="53" spans="1:34" x14ac:dyDescent="0.35">
      <c r="A53" s="1"/>
      <c r="B53" s="73" t="s">
        <v>67</v>
      </c>
      <c r="C53" s="73" t="s">
        <v>1083</v>
      </c>
      <c r="D53" s="73" t="s">
        <v>1084</v>
      </c>
      <c r="E53" s="74" t="s">
        <v>574</v>
      </c>
      <c r="F53" s="75"/>
      <c r="G53" s="75"/>
      <c r="H53" s="75"/>
      <c r="I53" s="75"/>
      <c r="J53" s="75"/>
      <c r="K53" s="75"/>
      <c r="L53" s="75"/>
      <c r="M53" s="75"/>
      <c r="N53" s="75"/>
      <c r="O53" s="75"/>
      <c r="P53" s="75"/>
      <c r="Q53" s="75"/>
      <c r="R53" s="75"/>
      <c r="S53" s="75"/>
      <c r="T53" s="75"/>
      <c r="U53" s="75"/>
      <c r="V53" s="75">
        <v>120.3</v>
      </c>
      <c r="W53" s="75"/>
      <c r="X53" s="75"/>
      <c r="Y53" s="75">
        <v>89.45</v>
      </c>
      <c r="Z53" s="75">
        <v>59.35</v>
      </c>
      <c r="AA53" s="75">
        <v>43.95</v>
      </c>
      <c r="AB53" s="75">
        <v>101.35</v>
      </c>
      <c r="AC53" s="75">
        <v>54.8</v>
      </c>
      <c r="AD53" s="75">
        <v>62.6</v>
      </c>
      <c r="AE53" s="75">
        <v>297.55</v>
      </c>
      <c r="AF53" s="75"/>
      <c r="AG53" s="75"/>
      <c r="AH53" s="75">
        <v>829.35</v>
      </c>
    </row>
    <row r="54" spans="1:34" x14ac:dyDescent="0.35">
      <c r="A54" s="1"/>
      <c r="B54" s="73" t="s">
        <v>613</v>
      </c>
      <c r="C54" s="73" t="s">
        <v>1085</v>
      </c>
      <c r="D54" s="73" t="s">
        <v>17</v>
      </c>
      <c r="E54" s="74" t="s">
        <v>576</v>
      </c>
      <c r="F54" s="75">
        <v>995.5</v>
      </c>
      <c r="G54" s="75">
        <v>507.95</v>
      </c>
      <c r="H54" s="75">
        <v>866.8</v>
      </c>
      <c r="I54" s="75">
        <v>1435.85</v>
      </c>
      <c r="J54" s="75">
        <v>1410.3</v>
      </c>
      <c r="K54" s="75">
        <v>1230.8499999999999</v>
      </c>
      <c r="L54" s="75">
        <v>1251.5999999999999</v>
      </c>
      <c r="M54" s="75">
        <v>1322.35</v>
      </c>
      <c r="N54" s="75">
        <v>1418.95</v>
      </c>
      <c r="O54" s="75">
        <v>1017.75</v>
      </c>
      <c r="P54" s="75">
        <v>1120.8499999999999</v>
      </c>
      <c r="Q54" s="75">
        <v>834.45</v>
      </c>
      <c r="R54" s="75">
        <v>892.7</v>
      </c>
      <c r="S54" s="75">
        <v>1071.6500000000001</v>
      </c>
      <c r="T54" s="75">
        <v>1014.9</v>
      </c>
      <c r="U54" s="75">
        <v>686.35</v>
      </c>
      <c r="V54" s="75">
        <v>839.3</v>
      </c>
      <c r="W54" s="75">
        <v>857.05</v>
      </c>
      <c r="X54" s="75">
        <v>859.35</v>
      </c>
      <c r="Y54" s="75">
        <v>654.65</v>
      </c>
      <c r="Z54" s="75">
        <v>671.25</v>
      </c>
      <c r="AA54" s="75">
        <v>1174.6500000000001</v>
      </c>
      <c r="AB54" s="75">
        <v>1296.8</v>
      </c>
      <c r="AC54" s="75">
        <v>1384.35</v>
      </c>
      <c r="AD54" s="75">
        <v>1573.3</v>
      </c>
      <c r="AE54" s="75">
        <v>1225.6500000000001</v>
      </c>
      <c r="AF54" s="75">
        <v>941.15</v>
      </c>
      <c r="AG54" s="75">
        <v>1150.5999999999999</v>
      </c>
      <c r="AH54" s="75">
        <v>29706.9</v>
      </c>
    </row>
    <row r="55" spans="1:34" x14ac:dyDescent="0.35">
      <c r="A55" s="1"/>
      <c r="B55" s="73" t="s">
        <v>613</v>
      </c>
      <c r="C55" s="73" t="s">
        <v>1086</v>
      </c>
      <c r="D55" s="73" t="s">
        <v>17</v>
      </c>
      <c r="E55" s="74" t="s">
        <v>576</v>
      </c>
      <c r="F55" s="75">
        <v>407.75</v>
      </c>
      <c r="G55" s="75">
        <v>93.5</v>
      </c>
      <c r="H55" s="75">
        <v>181.5</v>
      </c>
      <c r="I55" s="75">
        <v>434.75</v>
      </c>
      <c r="J55" s="75">
        <v>598.75</v>
      </c>
      <c r="K55" s="75">
        <v>501.35</v>
      </c>
      <c r="L55" s="75">
        <v>572.70000000000005</v>
      </c>
      <c r="M55" s="75">
        <v>557.15</v>
      </c>
      <c r="N55" s="75">
        <v>520.29999999999995</v>
      </c>
      <c r="O55" s="75">
        <v>341.3</v>
      </c>
      <c r="P55" s="75">
        <v>336.1</v>
      </c>
      <c r="Q55" s="75">
        <v>226.35</v>
      </c>
      <c r="R55" s="75">
        <v>208.2</v>
      </c>
      <c r="S55" s="75">
        <v>560.45000000000005</v>
      </c>
      <c r="T55" s="75">
        <v>535.4</v>
      </c>
      <c r="U55" s="75">
        <v>562.65</v>
      </c>
      <c r="V55" s="75">
        <v>558.29999999999995</v>
      </c>
      <c r="W55" s="75">
        <v>370.6</v>
      </c>
      <c r="X55" s="75">
        <v>358.2</v>
      </c>
      <c r="Y55" s="75">
        <v>260.8</v>
      </c>
      <c r="Z55" s="75">
        <v>201.75</v>
      </c>
      <c r="AA55" s="75">
        <v>387.3</v>
      </c>
      <c r="AB55" s="75">
        <v>368.25</v>
      </c>
      <c r="AC55" s="75">
        <v>390.75</v>
      </c>
      <c r="AD55" s="75">
        <v>496.2</v>
      </c>
      <c r="AE55" s="75">
        <v>566.9</v>
      </c>
      <c r="AF55" s="75">
        <v>372.45</v>
      </c>
      <c r="AG55" s="75">
        <v>411.05</v>
      </c>
      <c r="AH55" s="75">
        <v>11380.75</v>
      </c>
    </row>
    <row r="56" spans="1:34" x14ac:dyDescent="0.35">
      <c r="A56" s="1"/>
      <c r="B56" s="73" t="s">
        <v>591</v>
      </c>
      <c r="C56" s="73" t="s">
        <v>1087</v>
      </c>
      <c r="D56" s="73" t="s">
        <v>17</v>
      </c>
      <c r="E56" s="74" t="s">
        <v>576</v>
      </c>
      <c r="F56" s="75">
        <v>2501.15</v>
      </c>
      <c r="G56" s="75">
        <v>2088</v>
      </c>
      <c r="H56" s="75">
        <v>782.85</v>
      </c>
      <c r="I56" s="75">
        <v>2304.35</v>
      </c>
      <c r="J56" s="75">
        <v>2676.75</v>
      </c>
      <c r="K56" s="75">
        <v>2067.6</v>
      </c>
      <c r="L56" s="75">
        <v>2130.9499999999998</v>
      </c>
      <c r="M56" s="75">
        <v>2539.9499999999998</v>
      </c>
      <c r="N56" s="75">
        <v>2276</v>
      </c>
      <c r="O56" s="75">
        <v>2227.35</v>
      </c>
      <c r="P56" s="75">
        <v>1989.2</v>
      </c>
      <c r="Q56" s="75">
        <v>1801.45</v>
      </c>
      <c r="R56" s="75">
        <v>1366.85</v>
      </c>
      <c r="S56" s="75">
        <v>1493.15</v>
      </c>
      <c r="T56" s="75">
        <v>990.25</v>
      </c>
      <c r="U56" s="75">
        <v>1113.8</v>
      </c>
      <c r="V56" s="75">
        <v>1051.95</v>
      </c>
      <c r="W56" s="75">
        <v>1560.3</v>
      </c>
      <c r="X56" s="75">
        <v>1587.5</v>
      </c>
      <c r="Y56" s="75">
        <v>1207.55</v>
      </c>
      <c r="Z56" s="75">
        <v>1343.85</v>
      </c>
      <c r="AA56" s="75">
        <v>1934.05</v>
      </c>
      <c r="AB56" s="75">
        <v>1640.8</v>
      </c>
      <c r="AC56" s="75">
        <v>1572.8</v>
      </c>
      <c r="AD56" s="75">
        <v>2019.15</v>
      </c>
      <c r="AE56" s="75">
        <v>1785.25</v>
      </c>
      <c r="AF56" s="75">
        <v>1277.0999999999999</v>
      </c>
      <c r="AG56" s="75">
        <v>1678.2</v>
      </c>
      <c r="AH56" s="75">
        <v>49008.15</v>
      </c>
    </row>
    <row r="57" spans="1:34" x14ac:dyDescent="0.35">
      <c r="A57" s="1"/>
      <c r="B57" s="73" t="s">
        <v>74</v>
      </c>
      <c r="C57" s="73" t="s">
        <v>1088</v>
      </c>
      <c r="D57" s="73" t="s">
        <v>1089</v>
      </c>
      <c r="E57" s="74" t="s">
        <v>576</v>
      </c>
      <c r="F57" s="75">
        <v>1971.85</v>
      </c>
      <c r="G57" s="75">
        <v>1753.75</v>
      </c>
      <c r="H57" s="75">
        <v>509.2</v>
      </c>
      <c r="I57" s="75">
        <v>2268.6</v>
      </c>
      <c r="J57" s="75">
        <v>2392.65</v>
      </c>
      <c r="K57" s="75">
        <v>2328.65</v>
      </c>
      <c r="L57" s="75">
        <v>2154.4</v>
      </c>
      <c r="M57" s="75"/>
      <c r="N57" s="75">
        <v>1268.45</v>
      </c>
      <c r="O57" s="75">
        <v>1281.95</v>
      </c>
      <c r="P57" s="75">
        <v>1419.65</v>
      </c>
      <c r="Q57" s="75">
        <v>939.6</v>
      </c>
      <c r="R57" s="75">
        <v>806.2</v>
      </c>
      <c r="S57" s="75">
        <v>1123.8</v>
      </c>
      <c r="T57" s="75">
        <v>919.05</v>
      </c>
      <c r="U57" s="75">
        <v>1241.25</v>
      </c>
      <c r="V57" s="75">
        <v>1068.7</v>
      </c>
      <c r="W57" s="75"/>
      <c r="X57" s="75">
        <v>1726.95</v>
      </c>
      <c r="Y57" s="75">
        <v>1319.35</v>
      </c>
      <c r="Z57" s="75">
        <v>1101.2</v>
      </c>
      <c r="AA57" s="75">
        <v>1224.96</v>
      </c>
      <c r="AB57" s="75">
        <v>1649.25</v>
      </c>
      <c r="AC57" s="75">
        <v>2273.65</v>
      </c>
      <c r="AD57" s="75">
        <v>2269.6</v>
      </c>
      <c r="AE57" s="75">
        <v>2204.6</v>
      </c>
      <c r="AF57" s="75">
        <v>1395.7</v>
      </c>
      <c r="AG57" s="75">
        <v>1904.15</v>
      </c>
      <c r="AH57" s="75">
        <v>40517.160000000003</v>
      </c>
    </row>
    <row r="58" spans="1:34" x14ac:dyDescent="0.35">
      <c r="A58" s="1"/>
      <c r="B58" s="73" t="s">
        <v>74</v>
      </c>
      <c r="C58" s="73" t="s">
        <v>1088</v>
      </c>
      <c r="D58" s="73" t="s">
        <v>1090</v>
      </c>
      <c r="E58" s="74" t="s">
        <v>576</v>
      </c>
      <c r="F58" s="75">
        <v>1975.25</v>
      </c>
      <c r="G58" s="75">
        <v>2014.7</v>
      </c>
      <c r="H58" s="75">
        <v>725.95</v>
      </c>
      <c r="I58" s="75">
        <v>2304.25</v>
      </c>
      <c r="J58" s="75">
        <v>2419.1</v>
      </c>
      <c r="K58" s="75">
        <v>2470.1</v>
      </c>
      <c r="L58" s="75">
        <v>2429.1</v>
      </c>
      <c r="M58" s="75"/>
      <c r="N58" s="75">
        <v>1646.1</v>
      </c>
      <c r="O58" s="75">
        <v>1736.2</v>
      </c>
      <c r="P58" s="75">
        <v>1937.25</v>
      </c>
      <c r="Q58" s="75">
        <v>1434</v>
      </c>
      <c r="R58" s="75">
        <v>1216.05</v>
      </c>
      <c r="S58" s="75">
        <v>1511.25</v>
      </c>
      <c r="T58" s="75">
        <v>1163.95</v>
      </c>
      <c r="U58" s="75">
        <v>1393.4</v>
      </c>
      <c r="V58" s="75">
        <v>1223.0999999999999</v>
      </c>
      <c r="W58" s="75"/>
      <c r="X58" s="75">
        <v>1994.7</v>
      </c>
      <c r="Y58" s="75">
        <v>1510.915</v>
      </c>
      <c r="Z58" s="75">
        <v>1483.65</v>
      </c>
      <c r="AA58" s="75">
        <v>1639.885</v>
      </c>
      <c r="AB58" s="75">
        <v>2001</v>
      </c>
      <c r="AC58" s="75">
        <v>2356.4</v>
      </c>
      <c r="AD58" s="75">
        <v>2301.1420600000001</v>
      </c>
      <c r="AE58" s="75">
        <v>2159.65</v>
      </c>
      <c r="AF58" s="75">
        <v>1519.85</v>
      </c>
      <c r="AG58" s="75">
        <v>2151.4499999999998</v>
      </c>
      <c r="AH58" s="75">
        <v>46718.392059999998</v>
      </c>
    </row>
    <row r="59" spans="1:34" x14ac:dyDescent="0.35">
      <c r="A59" s="1"/>
      <c r="B59" s="73" t="s">
        <v>74</v>
      </c>
      <c r="C59" s="73" t="s">
        <v>1091</v>
      </c>
      <c r="D59" s="73" t="s">
        <v>1092</v>
      </c>
      <c r="E59" s="74" t="s">
        <v>576</v>
      </c>
      <c r="F59" s="75">
        <v>266.3</v>
      </c>
      <c r="G59" s="75">
        <v>248.8</v>
      </c>
      <c r="H59" s="75">
        <v>63.8</v>
      </c>
      <c r="I59" s="75">
        <v>362.8</v>
      </c>
      <c r="J59" s="75">
        <v>434.75</v>
      </c>
      <c r="K59" s="75">
        <v>412.55</v>
      </c>
      <c r="L59" s="75">
        <v>348.5</v>
      </c>
      <c r="M59" s="75">
        <v>243.9</v>
      </c>
      <c r="N59" s="75">
        <v>204</v>
      </c>
      <c r="O59" s="75">
        <v>197.8</v>
      </c>
      <c r="P59" s="75">
        <v>231.3</v>
      </c>
      <c r="Q59" s="75">
        <v>153.15</v>
      </c>
      <c r="R59" s="75">
        <v>140.69999999999999</v>
      </c>
      <c r="S59" s="75">
        <v>169.65</v>
      </c>
      <c r="T59" s="75">
        <v>129.05000000000001</v>
      </c>
      <c r="U59" s="75">
        <v>166.15</v>
      </c>
      <c r="V59" s="75">
        <v>148.25</v>
      </c>
      <c r="W59" s="75">
        <v>163.25</v>
      </c>
      <c r="X59" s="75">
        <v>242.05</v>
      </c>
      <c r="Y59" s="75">
        <v>181.65</v>
      </c>
      <c r="Z59" s="75">
        <v>129.85</v>
      </c>
      <c r="AA59" s="75">
        <v>98.625</v>
      </c>
      <c r="AB59" s="75">
        <v>213.1</v>
      </c>
      <c r="AC59" s="75">
        <v>328.7</v>
      </c>
      <c r="AD59" s="75">
        <v>335.2</v>
      </c>
      <c r="AE59" s="75">
        <v>298.39999999999998</v>
      </c>
      <c r="AF59" s="75">
        <v>161.94999999999999</v>
      </c>
      <c r="AG59" s="75">
        <v>252</v>
      </c>
      <c r="AH59" s="75">
        <v>6326.2250000000004</v>
      </c>
    </row>
    <row r="60" spans="1:34" x14ac:dyDescent="0.35">
      <c r="A60" s="1"/>
      <c r="B60" s="73" t="s">
        <v>74</v>
      </c>
      <c r="C60" s="73" t="s">
        <v>1091</v>
      </c>
      <c r="D60" s="73" t="s">
        <v>1093</v>
      </c>
      <c r="E60" s="74" t="s">
        <v>576</v>
      </c>
      <c r="F60" s="75">
        <v>115.85</v>
      </c>
      <c r="G60" s="75">
        <v>97.6</v>
      </c>
      <c r="H60" s="75">
        <v>30.2</v>
      </c>
      <c r="I60" s="75">
        <v>245.2</v>
      </c>
      <c r="J60" s="75">
        <v>254.15</v>
      </c>
      <c r="K60" s="75">
        <v>237.4</v>
      </c>
      <c r="L60" s="75">
        <v>163.1</v>
      </c>
      <c r="M60" s="75">
        <v>104.25</v>
      </c>
      <c r="N60" s="75">
        <v>100.6</v>
      </c>
      <c r="O60" s="75">
        <v>110.7</v>
      </c>
      <c r="P60" s="75">
        <v>146.75</v>
      </c>
      <c r="Q60" s="75">
        <v>88.45</v>
      </c>
      <c r="R60" s="75">
        <v>79.349999999999994</v>
      </c>
      <c r="S60" s="75">
        <v>100.1</v>
      </c>
      <c r="T60" s="75">
        <v>94.4</v>
      </c>
      <c r="U60" s="75">
        <v>127.65</v>
      </c>
      <c r="V60" s="75">
        <v>96.25</v>
      </c>
      <c r="W60" s="75">
        <v>109.2</v>
      </c>
      <c r="X60" s="75">
        <v>145.85</v>
      </c>
      <c r="Y60" s="75">
        <v>89.2</v>
      </c>
      <c r="Z60" s="75">
        <v>60.6</v>
      </c>
      <c r="AA60" s="75">
        <v>85.504999999999995</v>
      </c>
      <c r="AB60" s="75">
        <v>142.19999999999999</v>
      </c>
      <c r="AC60" s="75">
        <v>230.5</v>
      </c>
      <c r="AD60" s="75">
        <v>243.7</v>
      </c>
      <c r="AE60" s="75">
        <v>216.35</v>
      </c>
      <c r="AF60" s="75">
        <v>91.65</v>
      </c>
      <c r="AG60" s="75">
        <v>141.4</v>
      </c>
      <c r="AH60" s="75">
        <v>3748.1550000000002</v>
      </c>
    </row>
    <row r="61" spans="1:34" x14ac:dyDescent="0.35">
      <c r="A61" s="1"/>
      <c r="B61" s="73" t="s">
        <v>74</v>
      </c>
      <c r="C61" s="73" t="s">
        <v>1094</v>
      </c>
      <c r="D61" s="73" t="s">
        <v>17</v>
      </c>
      <c r="E61" s="74" t="s">
        <v>573</v>
      </c>
      <c r="F61" s="75"/>
      <c r="G61" s="75"/>
      <c r="H61" s="75"/>
      <c r="I61" s="75"/>
      <c r="J61" s="75"/>
      <c r="K61" s="75"/>
      <c r="L61" s="75"/>
      <c r="M61" s="75"/>
      <c r="N61" s="75"/>
      <c r="O61" s="75"/>
      <c r="P61" s="75"/>
      <c r="Q61" s="75"/>
      <c r="R61" s="75"/>
      <c r="S61" s="75"/>
      <c r="T61" s="75"/>
      <c r="U61" s="75"/>
      <c r="V61" s="75"/>
      <c r="W61" s="75">
        <v>0.3</v>
      </c>
      <c r="X61" s="75"/>
      <c r="Y61" s="75"/>
      <c r="Z61" s="75"/>
      <c r="AA61" s="75"/>
      <c r="AB61" s="75"/>
      <c r="AC61" s="75"/>
      <c r="AD61" s="75"/>
      <c r="AE61" s="75"/>
      <c r="AF61" s="75"/>
      <c r="AG61" s="75"/>
      <c r="AH61" s="75">
        <v>0.3</v>
      </c>
    </row>
    <row r="62" spans="1:34" x14ac:dyDescent="0.35">
      <c r="A62" s="1"/>
      <c r="B62" s="73" t="s">
        <v>74</v>
      </c>
      <c r="C62" s="73" t="s">
        <v>964</v>
      </c>
      <c r="D62" s="73" t="s">
        <v>17</v>
      </c>
      <c r="E62" s="74" t="s">
        <v>573</v>
      </c>
      <c r="F62" s="75">
        <v>1618.15</v>
      </c>
      <c r="G62" s="75">
        <v>2173.25</v>
      </c>
      <c r="H62" s="75">
        <v>2895.2</v>
      </c>
      <c r="I62" s="75">
        <v>2464.8000000000002</v>
      </c>
      <c r="J62" s="75">
        <v>2530.0500000000002</v>
      </c>
      <c r="K62" s="75">
        <v>2109.1</v>
      </c>
      <c r="L62" s="75">
        <v>1422.7</v>
      </c>
      <c r="M62" s="75">
        <v>2525</v>
      </c>
      <c r="N62" s="75">
        <v>1940</v>
      </c>
      <c r="O62" s="75">
        <v>2321.1999999999998</v>
      </c>
      <c r="P62" s="75">
        <v>2678.2</v>
      </c>
      <c r="Q62" s="75">
        <v>2794.7</v>
      </c>
      <c r="R62" s="75">
        <v>2214.9</v>
      </c>
      <c r="S62" s="75">
        <v>2281.4499999999998</v>
      </c>
      <c r="T62" s="75">
        <v>2303.35</v>
      </c>
      <c r="U62" s="75">
        <v>2157.9</v>
      </c>
      <c r="V62" s="75">
        <v>2993.4</v>
      </c>
      <c r="W62" s="75">
        <v>2672.35</v>
      </c>
      <c r="X62" s="75">
        <v>2928.2</v>
      </c>
      <c r="Y62" s="75">
        <v>3067.9</v>
      </c>
      <c r="Z62" s="75">
        <v>2796.4</v>
      </c>
      <c r="AA62" s="75">
        <v>3031.5250000000001</v>
      </c>
      <c r="AB62" s="75">
        <v>2605.35</v>
      </c>
      <c r="AC62" s="75">
        <v>2374.15</v>
      </c>
      <c r="AD62" s="75">
        <v>2273.5500000000002</v>
      </c>
      <c r="AE62" s="75">
        <v>2080.4499999999998</v>
      </c>
      <c r="AF62" s="75">
        <v>2600.15</v>
      </c>
      <c r="AG62" s="75">
        <v>3045.7</v>
      </c>
      <c r="AH62" s="75">
        <v>68899.074999999997</v>
      </c>
    </row>
    <row r="63" spans="1:34" x14ac:dyDescent="0.35">
      <c r="A63" s="1"/>
      <c r="B63" s="73" t="s">
        <v>74</v>
      </c>
      <c r="C63" s="73" t="s">
        <v>1095</v>
      </c>
      <c r="D63" s="73" t="s">
        <v>17</v>
      </c>
      <c r="E63" s="74" t="s">
        <v>575</v>
      </c>
      <c r="F63" s="75">
        <v>332.45</v>
      </c>
      <c r="G63" s="75">
        <v>370.3</v>
      </c>
      <c r="H63" s="75">
        <v>375.95</v>
      </c>
      <c r="I63" s="75">
        <v>375.35</v>
      </c>
      <c r="J63" s="75">
        <v>372.65</v>
      </c>
      <c r="K63" s="75">
        <v>360.6</v>
      </c>
      <c r="L63" s="75">
        <v>343.15</v>
      </c>
      <c r="M63" s="75">
        <v>360</v>
      </c>
      <c r="N63" s="75">
        <v>372.9</v>
      </c>
      <c r="O63" s="75">
        <v>378.1</v>
      </c>
      <c r="P63" s="75">
        <v>384.6</v>
      </c>
      <c r="Q63" s="75">
        <v>385.55</v>
      </c>
      <c r="R63" s="75">
        <v>366.65</v>
      </c>
      <c r="S63" s="75">
        <v>375.05</v>
      </c>
      <c r="T63" s="75">
        <v>352.4</v>
      </c>
      <c r="U63" s="75">
        <v>366.45</v>
      </c>
      <c r="V63" s="75">
        <v>375.35</v>
      </c>
      <c r="W63" s="75">
        <v>382.15</v>
      </c>
      <c r="X63" s="75">
        <v>386.9</v>
      </c>
      <c r="Y63" s="75">
        <v>390.6</v>
      </c>
      <c r="Z63" s="75">
        <v>392.05</v>
      </c>
      <c r="AA63" s="75">
        <v>392.75</v>
      </c>
      <c r="AB63" s="75">
        <v>379.8</v>
      </c>
      <c r="AC63" s="75">
        <v>297.25</v>
      </c>
      <c r="AD63" s="75">
        <v>361.55</v>
      </c>
      <c r="AE63" s="75">
        <v>384.65</v>
      </c>
      <c r="AF63" s="75">
        <v>388.4</v>
      </c>
      <c r="AG63" s="75">
        <v>396.05</v>
      </c>
      <c r="AH63" s="75">
        <v>10399.65</v>
      </c>
    </row>
    <row r="64" spans="1:34" x14ac:dyDescent="0.35">
      <c r="A64" s="1"/>
      <c r="B64" s="73" t="s">
        <v>74</v>
      </c>
      <c r="C64" s="73" t="s">
        <v>79</v>
      </c>
      <c r="D64" s="73" t="s">
        <v>1096</v>
      </c>
      <c r="E64" s="74" t="s">
        <v>574</v>
      </c>
      <c r="F64" s="75">
        <v>3795.8</v>
      </c>
      <c r="G64" s="75">
        <v>2734.05</v>
      </c>
      <c r="H64" s="75">
        <v>2867</v>
      </c>
      <c r="I64" s="75">
        <v>3935.1</v>
      </c>
      <c r="J64" s="75">
        <v>3821.35</v>
      </c>
      <c r="K64" s="75">
        <v>4237.75</v>
      </c>
      <c r="L64" s="75">
        <v>3930.85</v>
      </c>
      <c r="M64" s="75">
        <v>3098.6</v>
      </c>
      <c r="N64" s="75">
        <v>4065.25</v>
      </c>
      <c r="O64" s="75">
        <v>3623.75</v>
      </c>
      <c r="P64" s="75">
        <v>2804.15</v>
      </c>
      <c r="Q64" s="75">
        <v>2461.5</v>
      </c>
      <c r="R64" s="75">
        <v>2976.65</v>
      </c>
      <c r="S64" s="75">
        <v>855.4</v>
      </c>
      <c r="T64" s="75"/>
      <c r="U64" s="75"/>
      <c r="V64" s="75"/>
      <c r="W64" s="75"/>
      <c r="X64" s="75"/>
      <c r="Y64" s="75"/>
      <c r="Z64" s="75"/>
      <c r="AA64" s="75"/>
      <c r="AB64" s="75"/>
      <c r="AC64" s="75"/>
      <c r="AD64" s="75"/>
      <c r="AE64" s="75">
        <v>980.1</v>
      </c>
      <c r="AF64" s="75">
        <v>2946.75</v>
      </c>
      <c r="AG64" s="75">
        <v>166.4</v>
      </c>
      <c r="AH64" s="75">
        <v>49300.45</v>
      </c>
    </row>
    <row r="65" spans="1:34" x14ac:dyDescent="0.35">
      <c r="A65" s="1"/>
      <c r="B65" s="73" t="s">
        <v>74</v>
      </c>
      <c r="C65" s="73" t="s">
        <v>79</v>
      </c>
      <c r="D65" s="73" t="s">
        <v>1097</v>
      </c>
      <c r="E65" s="74" t="s">
        <v>574</v>
      </c>
      <c r="F65" s="75">
        <v>3764.25</v>
      </c>
      <c r="G65" s="75">
        <v>2724.4</v>
      </c>
      <c r="H65" s="75">
        <v>2691.65</v>
      </c>
      <c r="I65" s="75"/>
      <c r="J65" s="75"/>
      <c r="K65" s="75">
        <v>1347.8</v>
      </c>
      <c r="L65" s="75">
        <v>3682.2</v>
      </c>
      <c r="M65" s="75">
        <v>3080.55</v>
      </c>
      <c r="N65" s="75">
        <v>4025.75</v>
      </c>
      <c r="O65" s="75">
        <v>3592.2</v>
      </c>
      <c r="P65" s="75">
        <v>2798.55</v>
      </c>
      <c r="Q65" s="75">
        <v>2456.4499999999998</v>
      </c>
      <c r="R65" s="75">
        <v>2976.35</v>
      </c>
      <c r="S65" s="75">
        <v>3871.4</v>
      </c>
      <c r="T65" s="75">
        <v>4177.3999999999996</v>
      </c>
      <c r="U65" s="75">
        <v>4054.05</v>
      </c>
      <c r="V65" s="75">
        <v>173.35</v>
      </c>
      <c r="W65" s="75">
        <v>740.5</v>
      </c>
      <c r="X65" s="75"/>
      <c r="Y65" s="75">
        <v>353.1</v>
      </c>
      <c r="Z65" s="75">
        <v>840.4</v>
      </c>
      <c r="AA65" s="75">
        <v>914.97</v>
      </c>
      <c r="AB65" s="75"/>
      <c r="AC65" s="75"/>
      <c r="AD65" s="75">
        <v>395.75</v>
      </c>
      <c r="AE65" s="75">
        <v>726.6</v>
      </c>
      <c r="AF65" s="75">
        <v>3547.25</v>
      </c>
      <c r="AG65" s="75">
        <v>3628.5</v>
      </c>
      <c r="AH65" s="75">
        <v>56563.42</v>
      </c>
    </row>
    <row r="66" spans="1:34" x14ac:dyDescent="0.35">
      <c r="A66" s="1"/>
      <c r="B66" s="73" t="s">
        <v>74</v>
      </c>
      <c r="C66" s="73" t="s">
        <v>79</v>
      </c>
      <c r="D66" s="73" t="s">
        <v>1098</v>
      </c>
      <c r="E66" s="74" t="s">
        <v>574</v>
      </c>
      <c r="F66" s="75">
        <v>4235.8999999999996</v>
      </c>
      <c r="G66" s="75">
        <v>2845.8</v>
      </c>
      <c r="H66" s="75">
        <v>2955.4</v>
      </c>
      <c r="I66" s="75">
        <v>1025.5</v>
      </c>
      <c r="J66" s="75">
        <v>1546.6</v>
      </c>
      <c r="K66" s="75">
        <v>4800</v>
      </c>
      <c r="L66" s="75">
        <v>4385.8999999999996</v>
      </c>
      <c r="M66" s="75">
        <v>3351</v>
      </c>
      <c r="N66" s="75">
        <v>4472.2</v>
      </c>
      <c r="O66" s="75">
        <v>4046.25</v>
      </c>
      <c r="P66" s="75">
        <v>2856.2</v>
      </c>
      <c r="Q66" s="75">
        <v>2479.15</v>
      </c>
      <c r="R66" s="75">
        <v>2974.85</v>
      </c>
      <c r="S66" s="75">
        <v>4461.55</v>
      </c>
      <c r="T66" s="75">
        <v>4800</v>
      </c>
      <c r="U66" s="75">
        <v>4788.05</v>
      </c>
      <c r="V66" s="75">
        <v>4752.7</v>
      </c>
      <c r="W66" s="75">
        <v>4971.75</v>
      </c>
      <c r="X66" s="75">
        <v>660.85</v>
      </c>
      <c r="Y66" s="75">
        <v>1977.7</v>
      </c>
      <c r="Z66" s="75">
        <v>4908.7</v>
      </c>
      <c r="AA66" s="75">
        <v>4803.49</v>
      </c>
      <c r="AB66" s="75">
        <v>4948.3</v>
      </c>
      <c r="AC66" s="75">
        <v>4956.6499999999996</v>
      </c>
      <c r="AD66" s="75">
        <v>4848.95</v>
      </c>
      <c r="AE66" s="75">
        <v>4957.7</v>
      </c>
      <c r="AF66" s="75">
        <v>4414.1499999999996</v>
      </c>
      <c r="AG66" s="75">
        <v>4059.05</v>
      </c>
      <c r="AH66" s="75">
        <v>106284.34</v>
      </c>
    </row>
    <row r="67" spans="1:34" x14ac:dyDescent="0.35">
      <c r="A67" s="1"/>
      <c r="B67" s="73" t="s">
        <v>74</v>
      </c>
      <c r="C67" s="73" t="s">
        <v>79</v>
      </c>
      <c r="D67" s="73" t="s">
        <v>1066</v>
      </c>
      <c r="E67" s="74" t="s">
        <v>574</v>
      </c>
      <c r="F67" s="75">
        <v>5984.15</v>
      </c>
      <c r="G67" s="75">
        <v>4862.6000000000004</v>
      </c>
      <c r="H67" s="75">
        <v>4905.1499999999996</v>
      </c>
      <c r="I67" s="75">
        <v>2242.4499999999998</v>
      </c>
      <c r="J67" s="75">
        <v>2526.4</v>
      </c>
      <c r="K67" s="75">
        <v>4492.8999999999996</v>
      </c>
      <c r="L67" s="75">
        <v>5976.8</v>
      </c>
      <c r="M67" s="75">
        <v>5216.8500000000004</v>
      </c>
      <c r="N67" s="75">
        <v>6215.2</v>
      </c>
      <c r="O67" s="75">
        <v>5780.7</v>
      </c>
      <c r="P67" s="75">
        <v>4907.05</v>
      </c>
      <c r="Q67" s="75">
        <v>4485.6499999999996</v>
      </c>
      <c r="R67" s="75">
        <v>5011.3</v>
      </c>
      <c r="S67" s="75">
        <v>4568.75</v>
      </c>
      <c r="T67" s="75">
        <v>4435.5</v>
      </c>
      <c r="U67" s="75">
        <v>4329.7</v>
      </c>
      <c r="V67" s="75">
        <v>2193.6</v>
      </c>
      <c r="W67" s="75">
        <v>2149.4499999999998</v>
      </c>
      <c r="X67" s="75">
        <v>90.25</v>
      </c>
      <c r="Y67" s="75">
        <v>756.35</v>
      </c>
      <c r="Z67" s="75">
        <v>2099.8000000000002</v>
      </c>
      <c r="AA67" s="75">
        <v>2083.415</v>
      </c>
      <c r="AB67" s="75">
        <v>2091.65</v>
      </c>
      <c r="AC67" s="75">
        <v>2092.3000000000002</v>
      </c>
      <c r="AD67" s="75">
        <v>2094.85</v>
      </c>
      <c r="AE67" s="75">
        <v>2092.65</v>
      </c>
      <c r="AF67" s="75">
        <v>5333.4</v>
      </c>
      <c r="AG67" s="75">
        <v>3995.5</v>
      </c>
      <c r="AH67" s="75">
        <v>103014.36500000001</v>
      </c>
    </row>
    <row r="68" spans="1:34" x14ac:dyDescent="0.35">
      <c r="A68" s="1"/>
      <c r="B68" s="73" t="s">
        <v>74</v>
      </c>
      <c r="C68" s="73" t="s">
        <v>82</v>
      </c>
      <c r="D68" s="73" t="s">
        <v>286</v>
      </c>
      <c r="E68" s="74" t="s">
        <v>574</v>
      </c>
      <c r="F68" s="75"/>
      <c r="G68" s="75"/>
      <c r="H68" s="75"/>
      <c r="I68" s="75"/>
      <c r="J68" s="75"/>
      <c r="K68" s="75"/>
      <c r="L68" s="75"/>
      <c r="M68" s="75"/>
      <c r="N68" s="75">
        <v>119.65</v>
      </c>
      <c r="O68" s="75"/>
      <c r="P68" s="75"/>
      <c r="Q68" s="75"/>
      <c r="R68" s="75"/>
      <c r="S68" s="75"/>
      <c r="T68" s="75"/>
      <c r="U68" s="75"/>
      <c r="V68" s="75"/>
      <c r="W68" s="75"/>
      <c r="X68" s="75"/>
      <c r="Y68" s="75"/>
      <c r="Z68" s="75"/>
      <c r="AA68" s="75"/>
      <c r="AB68" s="75"/>
      <c r="AC68" s="75"/>
      <c r="AD68" s="75"/>
      <c r="AE68" s="75"/>
      <c r="AF68" s="75"/>
      <c r="AG68" s="75"/>
      <c r="AH68" s="75">
        <v>119.65</v>
      </c>
    </row>
    <row r="69" spans="1:34" x14ac:dyDescent="0.35">
      <c r="A69" s="1"/>
      <c r="B69" s="73" t="s">
        <v>74</v>
      </c>
      <c r="C69" s="73" t="s">
        <v>82</v>
      </c>
      <c r="D69" s="73" t="s">
        <v>1099</v>
      </c>
      <c r="E69" s="74" t="s">
        <v>574</v>
      </c>
      <c r="F69" s="75"/>
      <c r="G69" s="75"/>
      <c r="H69" s="75"/>
      <c r="I69" s="75"/>
      <c r="J69" s="75"/>
      <c r="K69" s="75"/>
      <c r="L69" s="75"/>
      <c r="M69" s="75"/>
      <c r="N69" s="75"/>
      <c r="O69" s="75"/>
      <c r="P69" s="75"/>
      <c r="Q69" s="75"/>
      <c r="R69" s="75"/>
      <c r="S69" s="75"/>
      <c r="T69" s="75"/>
      <c r="U69" s="75"/>
      <c r="V69" s="75">
        <v>0.6</v>
      </c>
      <c r="W69" s="75"/>
      <c r="X69" s="75"/>
      <c r="Y69" s="75"/>
      <c r="Z69" s="75"/>
      <c r="AA69" s="75"/>
      <c r="AB69" s="75"/>
      <c r="AC69" s="75"/>
      <c r="AD69" s="75"/>
      <c r="AE69" s="75"/>
      <c r="AF69" s="75"/>
      <c r="AG69" s="75"/>
      <c r="AH69" s="75">
        <v>0.6</v>
      </c>
    </row>
    <row r="70" spans="1:34" x14ac:dyDescent="0.35">
      <c r="A70" s="1"/>
      <c r="B70" s="73" t="s">
        <v>74</v>
      </c>
      <c r="C70" s="73" t="s">
        <v>1100</v>
      </c>
      <c r="D70" s="73" t="s">
        <v>286</v>
      </c>
      <c r="E70" s="74" t="s">
        <v>574</v>
      </c>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c r="AH70" s="75">
        <v>0</v>
      </c>
    </row>
    <row r="71" spans="1:34" x14ac:dyDescent="0.35">
      <c r="A71" s="1"/>
      <c r="B71" s="73" t="s">
        <v>74</v>
      </c>
      <c r="C71" s="73" t="s">
        <v>1100</v>
      </c>
      <c r="D71" s="73" t="s">
        <v>1101</v>
      </c>
      <c r="E71" s="74" t="s">
        <v>574</v>
      </c>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c r="AH71" s="75">
        <v>0</v>
      </c>
    </row>
    <row r="72" spans="1:34" x14ac:dyDescent="0.35">
      <c r="A72" s="1"/>
      <c r="B72" s="73" t="s">
        <v>74</v>
      </c>
      <c r="C72" s="73" t="s">
        <v>1100</v>
      </c>
      <c r="D72" s="73" t="s">
        <v>1102</v>
      </c>
      <c r="E72" s="74" t="s">
        <v>574</v>
      </c>
      <c r="F72" s="75"/>
      <c r="G72" s="75"/>
      <c r="H72" s="75"/>
      <c r="I72" s="75"/>
      <c r="J72" s="75"/>
      <c r="K72" s="75"/>
      <c r="L72" s="75"/>
      <c r="M72" s="75">
        <v>450.4</v>
      </c>
      <c r="N72" s="75"/>
      <c r="O72" s="75"/>
      <c r="P72" s="75"/>
      <c r="Q72" s="75"/>
      <c r="R72" s="75"/>
      <c r="S72" s="75"/>
      <c r="T72" s="75"/>
      <c r="U72" s="75"/>
      <c r="V72" s="75"/>
      <c r="W72" s="75"/>
      <c r="X72" s="75"/>
      <c r="Y72" s="75"/>
      <c r="Z72" s="75"/>
      <c r="AA72" s="75"/>
      <c r="AB72" s="75"/>
      <c r="AC72" s="75"/>
      <c r="AD72" s="75"/>
      <c r="AE72" s="75"/>
      <c r="AF72" s="75"/>
      <c r="AG72" s="75"/>
      <c r="AH72" s="75">
        <v>450.4</v>
      </c>
    </row>
    <row r="73" spans="1:34" x14ac:dyDescent="0.35">
      <c r="A73" s="1"/>
      <c r="B73" s="73" t="s">
        <v>74</v>
      </c>
      <c r="C73" s="73" t="s">
        <v>1103</v>
      </c>
      <c r="D73" s="73" t="s">
        <v>1104</v>
      </c>
      <c r="E73" s="74" t="s">
        <v>574</v>
      </c>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75">
        <v>0</v>
      </c>
    </row>
    <row r="74" spans="1:34" x14ac:dyDescent="0.35">
      <c r="A74" s="1"/>
      <c r="B74" s="73" t="s">
        <v>74</v>
      </c>
      <c r="C74" s="73" t="s">
        <v>1103</v>
      </c>
      <c r="D74" s="73" t="s">
        <v>1105</v>
      </c>
      <c r="E74" s="74" t="s">
        <v>574</v>
      </c>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c r="AH74" s="75">
        <v>0</v>
      </c>
    </row>
    <row r="75" spans="1:34" x14ac:dyDescent="0.35">
      <c r="A75" s="1"/>
      <c r="B75" s="73" t="s">
        <v>74</v>
      </c>
      <c r="C75" s="73" t="s">
        <v>1103</v>
      </c>
      <c r="D75" s="73" t="s">
        <v>1098</v>
      </c>
      <c r="E75" s="74" t="s">
        <v>574</v>
      </c>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75">
        <v>0</v>
      </c>
    </row>
    <row r="76" spans="1:34" x14ac:dyDescent="0.35">
      <c r="A76" s="1"/>
      <c r="B76" s="73" t="s">
        <v>83</v>
      </c>
      <c r="C76" s="73" t="s">
        <v>84</v>
      </c>
      <c r="D76" s="73" t="s">
        <v>1106</v>
      </c>
      <c r="E76" s="74" t="s">
        <v>574</v>
      </c>
      <c r="F76" s="75">
        <v>3580.25</v>
      </c>
      <c r="G76" s="75">
        <v>3739.25</v>
      </c>
      <c r="H76" s="75">
        <v>3994.05</v>
      </c>
      <c r="I76" s="75">
        <v>4117</v>
      </c>
      <c r="J76" s="75">
        <v>3214.1</v>
      </c>
      <c r="K76" s="75">
        <v>4063.1</v>
      </c>
      <c r="L76" s="75">
        <v>4203.7</v>
      </c>
      <c r="M76" s="75">
        <v>3414.6</v>
      </c>
      <c r="N76" s="75">
        <v>4370.8999999999996</v>
      </c>
      <c r="O76" s="75">
        <v>4246.8999999999996</v>
      </c>
      <c r="P76" s="75">
        <v>3317.25</v>
      </c>
      <c r="Q76" s="75">
        <v>80.55</v>
      </c>
      <c r="R76" s="75">
        <v>3333.5</v>
      </c>
      <c r="S76" s="75">
        <v>4086.2</v>
      </c>
      <c r="T76" s="75">
        <v>4338.5</v>
      </c>
      <c r="U76" s="75">
        <v>3748.2</v>
      </c>
      <c r="V76" s="75">
        <v>3884.85</v>
      </c>
      <c r="W76" s="75">
        <v>4050.35</v>
      </c>
      <c r="X76" s="75">
        <v>3647.2</v>
      </c>
      <c r="Y76" s="75">
        <v>4113.1499999999996</v>
      </c>
      <c r="Z76" s="75">
        <v>3804.7</v>
      </c>
      <c r="AA76" s="75">
        <v>4249.4650000000001</v>
      </c>
      <c r="AB76" s="75">
        <v>4158.3999999999996</v>
      </c>
      <c r="AC76" s="75">
        <v>3774.1</v>
      </c>
      <c r="AD76" s="75">
        <v>3855.35</v>
      </c>
      <c r="AE76" s="75">
        <v>1080.5999999999999</v>
      </c>
      <c r="AF76" s="75"/>
      <c r="AG76" s="75"/>
      <c r="AH76" s="75">
        <v>94466.214999999997</v>
      </c>
    </row>
    <row r="77" spans="1:34" x14ac:dyDescent="0.35">
      <c r="A77" s="1"/>
      <c r="B77" s="73" t="s">
        <v>83</v>
      </c>
      <c r="C77" s="73" t="s">
        <v>84</v>
      </c>
      <c r="D77" s="73" t="s">
        <v>1107</v>
      </c>
      <c r="E77" s="74" t="s">
        <v>574</v>
      </c>
      <c r="F77" s="75">
        <v>3588.25</v>
      </c>
      <c r="G77" s="75">
        <v>3744.6</v>
      </c>
      <c r="H77" s="75">
        <v>4002.35</v>
      </c>
      <c r="I77" s="75">
        <v>4127.3999999999996</v>
      </c>
      <c r="J77" s="75">
        <v>3222.6</v>
      </c>
      <c r="K77" s="75">
        <v>4071.45</v>
      </c>
      <c r="L77" s="75">
        <v>4213.25</v>
      </c>
      <c r="M77" s="75">
        <v>3422.9</v>
      </c>
      <c r="N77" s="75">
        <v>4382.25</v>
      </c>
      <c r="O77" s="75">
        <v>4256.8999999999996</v>
      </c>
      <c r="P77" s="75">
        <v>3324</v>
      </c>
      <c r="Q77" s="75">
        <v>3418.8</v>
      </c>
      <c r="R77" s="75">
        <v>3895.15</v>
      </c>
      <c r="S77" s="75">
        <v>4095.1</v>
      </c>
      <c r="T77" s="75">
        <v>4349.75</v>
      </c>
      <c r="U77" s="75">
        <v>3758.6</v>
      </c>
      <c r="V77" s="75">
        <v>3894.75</v>
      </c>
      <c r="W77" s="75">
        <v>4061.5</v>
      </c>
      <c r="X77" s="75">
        <v>3655.1</v>
      </c>
      <c r="Y77" s="75">
        <v>4120.75</v>
      </c>
      <c r="Z77" s="75">
        <v>3813.9</v>
      </c>
      <c r="AA77" s="75">
        <v>4246.8549999999996</v>
      </c>
      <c r="AB77" s="75">
        <v>4167.5</v>
      </c>
      <c r="AC77" s="75">
        <v>3780.45</v>
      </c>
      <c r="AD77" s="75">
        <v>3867.55</v>
      </c>
      <c r="AE77" s="75">
        <v>376.55</v>
      </c>
      <c r="AF77" s="75"/>
      <c r="AG77" s="75"/>
      <c r="AH77" s="75">
        <v>97858.255000000005</v>
      </c>
    </row>
    <row r="78" spans="1:34" x14ac:dyDescent="0.35">
      <c r="A78" s="1"/>
      <c r="B78" s="73" t="s">
        <v>83</v>
      </c>
      <c r="C78" s="73" t="s">
        <v>84</v>
      </c>
      <c r="D78" s="73" t="s">
        <v>300</v>
      </c>
      <c r="E78" s="74" t="s">
        <v>574</v>
      </c>
      <c r="F78" s="75">
        <v>4000.55</v>
      </c>
      <c r="G78" s="75">
        <v>4085.1</v>
      </c>
      <c r="H78" s="75">
        <v>4222.7</v>
      </c>
      <c r="I78" s="75">
        <v>4287.7</v>
      </c>
      <c r="J78" s="75">
        <v>3803.6</v>
      </c>
      <c r="K78" s="75">
        <v>4254.2</v>
      </c>
      <c r="L78" s="75">
        <v>4339.3500000000004</v>
      </c>
      <c r="M78" s="75">
        <v>3930.85</v>
      </c>
      <c r="N78" s="75">
        <v>4421.1499999999996</v>
      </c>
      <c r="O78" s="75">
        <v>4349.3</v>
      </c>
      <c r="P78" s="75">
        <v>3873.1</v>
      </c>
      <c r="Q78" s="75">
        <v>2004.55</v>
      </c>
      <c r="R78" s="75">
        <v>3727.55</v>
      </c>
      <c r="S78" s="75">
        <v>4266.95</v>
      </c>
      <c r="T78" s="75">
        <v>4403.75</v>
      </c>
      <c r="U78" s="75">
        <v>4090.95</v>
      </c>
      <c r="V78" s="75">
        <v>4173.2</v>
      </c>
      <c r="W78" s="75">
        <v>4254.1499999999996</v>
      </c>
      <c r="X78" s="75">
        <v>4036.25</v>
      </c>
      <c r="Y78" s="75">
        <v>4275.75</v>
      </c>
      <c r="Z78" s="75">
        <v>4121.3500000000004</v>
      </c>
      <c r="AA78" s="75">
        <v>4355.87</v>
      </c>
      <c r="AB78" s="75">
        <v>4313.95</v>
      </c>
      <c r="AC78" s="75">
        <v>4102.6499999999996</v>
      </c>
      <c r="AD78" s="75">
        <v>4147.75</v>
      </c>
      <c r="AE78" s="75">
        <v>785.4</v>
      </c>
      <c r="AF78" s="75"/>
      <c r="AG78" s="75"/>
      <c r="AH78" s="75">
        <v>102627.67</v>
      </c>
    </row>
    <row r="79" spans="1:34" x14ac:dyDescent="0.35">
      <c r="A79" s="1"/>
      <c r="B79" s="73" t="s">
        <v>614</v>
      </c>
      <c r="C79" s="73" t="s">
        <v>965</v>
      </c>
      <c r="D79" s="73" t="s">
        <v>17</v>
      </c>
      <c r="E79" s="74" t="s">
        <v>573</v>
      </c>
      <c r="F79" s="75">
        <v>252</v>
      </c>
      <c r="G79" s="75">
        <v>252</v>
      </c>
      <c r="H79" s="75">
        <v>252</v>
      </c>
      <c r="I79" s="75">
        <v>251.85</v>
      </c>
      <c r="J79" s="75">
        <v>260.55</v>
      </c>
      <c r="K79" s="75">
        <v>252</v>
      </c>
      <c r="L79" s="75">
        <v>293.8</v>
      </c>
      <c r="M79" s="75">
        <v>313.2</v>
      </c>
      <c r="N79" s="75">
        <v>251.05</v>
      </c>
      <c r="O79" s="75">
        <v>354.3</v>
      </c>
      <c r="P79" s="75">
        <v>503.8</v>
      </c>
      <c r="Q79" s="75">
        <v>419.95</v>
      </c>
      <c r="R79" s="75">
        <v>455.75</v>
      </c>
      <c r="S79" s="75">
        <v>385.15</v>
      </c>
      <c r="T79" s="75">
        <v>356.05</v>
      </c>
      <c r="U79" s="75">
        <v>488.55</v>
      </c>
      <c r="V79" s="75">
        <v>502.3</v>
      </c>
      <c r="W79" s="75">
        <v>294.3</v>
      </c>
      <c r="X79" s="75">
        <v>250.05</v>
      </c>
      <c r="Y79" s="75">
        <v>250.25</v>
      </c>
      <c r="Z79" s="75">
        <v>251.45</v>
      </c>
      <c r="AA79" s="75">
        <v>241.89500000000001</v>
      </c>
      <c r="AB79" s="75">
        <v>249.6</v>
      </c>
      <c r="AC79" s="75">
        <v>304.95</v>
      </c>
      <c r="AD79" s="75">
        <v>454.95</v>
      </c>
      <c r="AE79" s="75">
        <v>480.2</v>
      </c>
      <c r="AF79" s="75">
        <v>490.05</v>
      </c>
      <c r="AG79" s="75">
        <v>499.45</v>
      </c>
      <c r="AH79" s="75">
        <v>9611.4449999999997</v>
      </c>
    </row>
    <row r="80" spans="1:34" x14ac:dyDescent="0.35">
      <c r="A80" s="1"/>
      <c r="B80" s="73" t="s">
        <v>614</v>
      </c>
      <c r="C80" s="73" t="s">
        <v>966</v>
      </c>
      <c r="D80" s="73" t="s">
        <v>17</v>
      </c>
      <c r="E80" s="74" t="s">
        <v>573</v>
      </c>
      <c r="F80" s="75">
        <v>148.19999999999999</v>
      </c>
      <c r="G80" s="75">
        <v>144.19999999999999</v>
      </c>
      <c r="H80" s="75">
        <v>183.95</v>
      </c>
      <c r="I80" s="75">
        <v>119.5</v>
      </c>
      <c r="J80" s="75">
        <v>79.400000000000006</v>
      </c>
      <c r="K80" s="75">
        <v>67.7</v>
      </c>
      <c r="L80" s="75">
        <v>69.400000000000006</v>
      </c>
      <c r="M80" s="75">
        <v>85.5</v>
      </c>
      <c r="N80" s="75">
        <v>65.849999999999994</v>
      </c>
      <c r="O80" s="75">
        <v>162.55000000000001</v>
      </c>
      <c r="P80" s="75">
        <v>158.19999999999999</v>
      </c>
      <c r="Q80" s="75">
        <v>124.7</v>
      </c>
      <c r="R80" s="75">
        <v>145.25</v>
      </c>
      <c r="S80" s="75">
        <v>115.75</v>
      </c>
      <c r="T80" s="75">
        <v>85.9</v>
      </c>
      <c r="U80" s="75">
        <v>140.85</v>
      </c>
      <c r="V80" s="75">
        <v>161.5</v>
      </c>
      <c r="W80" s="75">
        <v>147.30000000000001</v>
      </c>
      <c r="X80" s="75">
        <v>177.5</v>
      </c>
      <c r="Y80" s="75">
        <v>168.95</v>
      </c>
      <c r="Z80" s="75">
        <v>154.15</v>
      </c>
      <c r="AA80" s="75">
        <v>181.23500000000001</v>
      </c>
      <c r="AB80" s="75">
        <v>175.25</v>
      </c>
      <c r="AC80" s="75">
        <v>182.35</v>
      </c>
      <c r="AD80" s="75">
        <v>106.95</v>
      </c>
      <c r="AE80" s="75">
        <v>156.35</v>
      </c>
      <c r="AF80" s="75">
        <v>163.80000000000001</v>
      </c>
      <c r="AG80" s="75">
        <v>104.15</v>
      </c>
      <c r="AH80" s="75">
        <v>3776.3850000000002</v>
      </c>
    </row>
    <row r="81" spans="1:34" x14ac:dyDescent="0.35">
      <c r="A81" s="1"/>
      <c r="B81" s="73" t="s">
        <v>615</v>
      </c>
      <c r="C81" s="73" t="s">
        <v>967</v>
      </c>
      <c r="D81" s="73" t="s">
        <v>17</v>
      </c>
      <c r="E81" s="74" t="s">
        <v>573</v>
      </c>
      <c r="F81" s="75">
        <v>124.4</v>
      </c>
      <c r="G81" s="75">
        <v>274.25</v>
      </c>
      <c r="H81" s="75">
        <v>424.65</v>
      </c>
      <c r="I81" s="75">
        <v>422</v>
      </c>
      <c r="J81" s="75">
        <v>345.9</v>
      </c>
      <c r="K81" s="75">
        <v>247.25</v>
      </c>
      <c r="L81" s="75">
        <v>244.95</v>
      </c>
      <c r="M81" s="75">
        <v>328.45</v>
      </c>
      <c r="N81" s="75">
        <v>397.45</v>
      </c>
      <c r="O81" s="75">
        <v>374.05</v>
      </c>
      <c r="P81" s="75">
        <v>316.05</v>
      </c>
      <c r="Q81" s="75">
        <v>263.5</v>
      </c>
      <c r="R81" s="75">
        <v>230.6</v>
      </c>
      <c r="S81" s="75">
        <v>226.8</v>
      </c>
      <c r="T81" s="75">
        <v>426.05</v>
      </c>
      <c r="U81" s="75">
        <v>487.4</v>
      </c>
      <c r="V81" s="75">
        <v>489.6</v>
      </c>
      <c r="W81" s="75">
        <v>488</v>
      </c>
      <c r="X81" s="75">
        <v>489</v>
      </c>
      <c r="Y81" s="75">
        <v>489.5</v>
      </c>
      <c r="Z81" s="75">
        <v>418.55</v>
      </c>
      <c r="AA81" s="75">
        <v>389.93</v>
      </c>
      <c r="AB81" s="75">
        <v>325.8</v>
      </c>
      <c r="AC81" s="75">
        <v>458.7</v>
      </c>
      <c r="AD81" s="75">
        <v>487.37</v>
      </c>
      <c r="AE81" s="75">
        <v>474.45</v>
      </c>
      <c r="AF81" s="75">
        <v>475.4</v>
      </c>
      <c r="AG81" s="75">
        <v>487.82</v>
      </c>
      <c r="AH81" s="75">
        <v>10607.87</v>
      </c>
    </row>
    <row r="82" spans="1:34" x14ac:dyDescent="0.35">
      <c r="A82" s="1"/>
      <c r="B82" s="73" t="s">
        <v>615</v>
      </c>
      <c r="C82" s="73" t="s">
        <v>968</v>
      </c>
      <c r="D82" s="73" t="s">
        <v>17</v>
      </c>
      <c r="E82" s="74" t="s">
        <v>573</v>
      </c>
      <c r="F82" s="75">
        <v>136.6</v>
      </c>
      <c r="G82" s="75">
        <v>183.35</v>
      </c>
      <c r="H82" s="75">
        <v>326.39999999999998</v>
      </c>
      <c r="I82" s="75">
        <v>429.45</v>
      </c>
      <c r="J82" s="75">
        <v>360.95</v>
      </c>
      <c r="K82" s="75">
        <v>259</v>
      </c>
      <c r="L82" s="75">
        <v>254.9</v>
      </c>
      <c r="M82" s="75">
        <v>337.7</v>
      </c>
      <c r="N82" s="75">
        <v>403.45</v>
      </c>
      <c r="O82" s="75">
        <v>388.75</v>
      </c>
      <c r="P82" s="75">
        <v>328.65</v>
      </c>
      <c r="Q82" s="75">
        <v>277.14999999999998</v>
      </c>
      <c r="R82" s="75">
        <v>241.5</v>
      </c>
      <c r="S82" s="75">
        <v>237.55</v>
      </c>
      <c r="T82" s="75">
        <v>433.65</v>
      </c>
      <c r="U82" s="75">
        <v>489.6</v>
      </c>
      <c r="V82" s="75">
        <v>489.6</v>
      </c>
      <c r="W82" s="75">
        <v>489.6</v>
      </c>
      <c r="X82" s="75">
        <v>489.6</v>
      </c>
      <c r="Y82" s="75">
        <v>489.6</v>
      </c>
      <c r="Z82" s="75">
        <v>432.6</v>
      </c>
      <c r="AA82" s="75">
        <v>400.31</v>
      </c>
      <c r="AB82" s="75">
        <v>338.5</v>
      </c>
      <c r="AC82" s="75">
        <v>459</v>
      </c>
      <c r="AD82" s="75">
        <v>487.32</v>
      </c>
      <c r="AE82" s="75">
        <v>483.2</v>
      </c>
      <c r="AF82" s="75">
        <v>477.95</v>
      </c>
      <c r="AG82" s="75">
        <v>487.76</v>
      </c>
      <c r="AH82" s="75">
        <v>10613.69</v>
      </c>
    </row>
    <row r="83" spans="1:34" x14ac:dyDescent="0.35">
      <c r="A83" s="1"/>
      <c r="B83" s="73" t="s">
        <v>615</v>
      </c>
      <c r="C83" s="73" t="s">
        <v>969</v>
      </c>
      <c r="D83" s="73" t="s">
        <v>17</v>
      </c>
      <c r="E83" s="74" t="s">
        <v>573</v>
      </c>
      <c r="F83" s="75">
        <v>140.05000000000001</v>
      </c>
      <c r="G83" s="75">
        <v>179.4</v>
      </c>
      <c r="H83" s="75">
        <v>286.89999999999998</v>
      </c>
      <c r="I83" s="75">
        <v>414.15</v>
      </c>
      <c r="J83" s="75">
        <v>364.45</v>
      </c>
      <c r="K83" s="75">
        <v>262.55</v>
      </c>
      <c r="L83" s="75">
        <v>250.35</v>
      </c>
      <c r="M83" s="75">
        <v>331.45</v>
      </c>
      <c r="N83" s="75">
        <v>397.2</v>
      </c>
      <c r="O83" s="75">
        <v>387.6</v>
      </c>
      <c r="P83" s="75">
        <v>334.15</v>
      </c>
      <c r="Q83" s="75">
        <v>282.05</v>
      </c>
      <c r="R83" s="75">
        <v>246.15</v>
      </c>
      <c r="S83" s="75">
        <v>240.1</v>
      </c>
      <c r="T83" s="75">
        <v>398.5</v>
      </c>
      <c r="U83" s="75">
        <v>470.4</v>
      </c>
      <c r="V83" s="75">
        <v>470.4</v>
      </c>
      <c r="W83" s="75">
        <v>468.15</v>
      </c>
      <c r="X83" s="75">
        <v>470.4</v>
      </c>
      <c r="Y83" s="75">
        <v>470.85</v>
      </c>
      <c r="Z83" s="75">
        <v>428.6</v>
      </c>
      <c r="AA83" s="75">
        <v>396.66</v>
      </c>
      <c r="AB83" s="75">
        <v>340.3</v>
      </c>
      <c r="AC83" s="75">
        <v>436</v>
      </c>
      <c r="AD83" s="75">
        <v>472.44</v>
      </c>
      <c r="AE83" s="75">
        <v>475.1</v>
      </c>
      <c r="AF83" s="75">
        <v>470.9</v>
      </c>
      <c r="AG83" s="75">
        <v>479.42</v>
      </c>
      <c r="AH83" s="75">
        <v>10364.67</v>
      </c>
    </row>
    <row r="84" spans="1:34" x14ac:dyDescent="0.35">
      <c r="A84" s="1"/>
      <c r="B84" s="73" t="s">
        <v>615</v>
      </c>
      <c r="C84" s="73" t="s">
        <v>970</v>
      </c>
      <c r="D84" s="73" t="s">
        <v>17</v>
      </c>
      <c r="E84" s="74" t="s">
        <v>573</v>
      </c>
      <c r="F84" s="75">
        <v>174.85</v>
      </c>
      <c r="G84" s="75">
        <v>176.2</v>
      </c>
      <c r="H84" s="75">
        <v>174.05</v>
      </c>
      <c r="I84" s="75">
        <v>174.85</v>
      </c>
      <c r="J84" s="75">
        <v>167.9</v>
      </c>
      <c r="K84" s="75">
        <v>174</v>
      </c>
      <c r="L84" s="75">
        <v>175.25</v>
      </c>
      <c r="M84" s="75">
        <v>171.5</v>
      </c>
      <c r="N84" s="75">
        <v>174.9</v>
      </c>
      <c r="O84" s="75">
        <v>177.45</v>
      </c>
      <c r="P84" s="75">
        <v>169.7</v>
      </c>
      <c r="Q84" s="75">
        <v>165.35</v>
      </c>
      <c r="R84" s="75">
        <v>172.2</v>
      </c>
      <c r="S84" s="75">
        <v>165.5</v>
      </c>
      <c r="T84" s="75">
        <v>185.4</v>
      </c>
      <c r="U84" s="75">
        <v>182.15</v>
      </c>
      <c r="V84" s="75">
        <v>173.35</v>
      </c>
      <c r="W84" s="75">
        <v>169.4</v>
      </c>
      <c r="X84" s="75">
        <v>167.25</v>
      </c>
      <c r="Y84" s="75">
        <v>173.25</v>
      </c>
      <c r="Z84" s="75">
        <v>166.6</v>
      </c>
      <c r="AA84" s="75">
        <v>169.35</v>
      </c>
      <c r="AB84" s="75">
        <v>169.4</v>
      </c>
      <c r="AC84" s="75">
        <v>172.3</v>
      </c>
      <c r="AD84" s="75">
        <v>170.85</v>
      </c>
      <c r="AE84" s="75">
        <v>82.4</v>
      </c>
      <c r="AF84" s="75">
        <v>172.6</v>
      </c>
      <c r="AG84" s="75">
        <v>170.2</v>
      </c>
      <c r="AH84" s="75">
        <v>4738.2</v>
      </c>
    </row>
    <row r="85" spans="1:34" x14ac:dyDescent="0.35">
      <c r="A85" s="1"/>
      <c r="B85" s="73" t="s">
        <v>620</v>
      </c>
      <c r="C85" s="73" t="s">
        <v>1108</v>
      </c>
      <c r="D85" s="73" t="s">
        <v>1109</v>
      </c>
      <c r="E85" s="74" t="s">
        <v>574</v>
      </c>
      <c r="F85" s="75">
        <v>697.05</v>
      </c>
      <c r="G85" s="75">
        <v>675.25</v>
      </c>
      <c r="H85" s="75">
        <v>670.7</v>
      </c>
      <c r="I85" s="75">
        <v>677.25</v>
      </c>
      <c r="J85" s="75">
        <v>690.95</v>
      </c>
      <c r="K85" s="75">
        <v>700.05</v>
      </c>
      <c r="L85" s="75">
        <v>678.55</v>
      </c>
      <c r="M85" s="75">
        <v>670.3</v>
      </c>
      <c r="N85" s="75">
        <v>667.5</v>
      </c>
      <c r="O85" s="75">
        <v>674.15</v>
      </c>
      <c r="P85" s="75">
        <v>383.75</v>
      </c>
      <c r="Q85" s="75"/>
      <c r="R85" s="75"/>
      <c r="S85" s="75"/>
      <c r="T85" s="75"/>
      <c r="U85" s="75"/>
      <c r="V85" s="75">
        <v>224.7</v>
      </c>
      <c r="W85" s="75">
        <v>642.85</v>
      </c>
      <c r="X85" s="75">
        <v>657.9</v>
      </c>
      <c r="Y85" s="75">
        <v>680.35</v>
      </c>
      <c r="Z85" s="75">
        <v>512.85</v>
      </c>
      <c r="AA85" s="75"/>
      <c r="AB85" s="75"/>
      <c r="AC85" s="75"/>
      <c r="AD85" s="75"/>
      <c r="AE85" s="75"/>
      <c r="AF85" s="75"/>
      <c r="AG85" s="75">
        <v>161.5</v>
      </c>
      <c r="AH85" s="75">
        <v>10065.65</v>
      </c>
    </row>
    <row r="86" spans="1:34" x14ac:dyDescent="0.35">
      <c r="A86" s="1"/>
      <c r="B86" s="73" t="s">
        <v>620</v>
      </c>
      <c r="C86" s="73" t="s">
        <v>1108</v>
      </c>
      <c r="D86" s="73" t="s">
        <v>1110</v>
      </c>
      <c r="E86" s="74" t="s">
        <v>574</v>
      </c>
      <c r="F86" s="75">
        <v>788.65</v>
      </c>
      <c r="G86" s="75">
        <v>783.15</v>
      </c>
      <c r="H86" s="75">
        <v>768.75</v>
      </c>
      <c r="I86" s="75">
        <v>777.4</v>
      </c>
      <c r="J86" s="75">
        <v>778.05</v>
      </c>
      <c r="K86" s="75">
        <v>766.9</v>
      </c>
      <c r="L86" s="75">
        <v>767.1</v>
      </c>
      <c r="M86" s="75">
        <v>768.45</v>
      </c>
      <c r="N86" s="75">
        <v>783.95</v>
      </c>
      <c r="O86" s="75">
        <v>790.05</v>
      </c>
      <c r="P86" s="75">
        <v>444.45</v>
      </c>
      <c r="Q86" s="75"/>
      <c r="R86" s="75"/>
      <c r="S86" s="75">
        <v>2.4500000000000002</v>
      </c>
      <c r="T86" s="75">
        <v>374.375</v>
      </c>
      <c r="U86" s="75">
        <v>761.4</v>
      </c>
      <c r="V86" s="75">
        <v>789.85</v>
      </c>
      <c r="W86" s="75">
        <v>779.15</v>
      </c>
      <c r="X86" s="75">
        <v>810.95</v>
      </c>
      <c r="Y86" s="75">
        <v>794.85</v>
      </c>
      <c r="Z86" s="75">
        <v>576.79999999999995</v>
      </c>
      <c r="AA86" s="75"/>
      <c r="AB86" s="75"/>
      <c r="AC86" s="75"/>
      <c r="AD86" s="75"/>
      <c r="AE86" s="75"/>
      <c r="AF86" s="75">
        <v>317.59500000000003</v>
      </c>
      <c r="AG86" s="75">
        <v>813.65</v>
      </c>
      <c r="AH86" s="75">
        <v>14237.97</v>
      </c>
    </row>
    <row r="87" spans="1:34" x14ac:dyDescent="0.35">
      <c r="A87" s="1"/>
      <c r="B87" s="73" t="s">
        <v>592</v>
      </c>
      <c r="C87" s="73" t="s">
        <v>1111</v>
      </c>
      <c r="D87" s="73" t="s">
        <v>1111</v>
      </c>
      <c r="E87" s="74" t="s">
        <v>575</v>
      </c>
      <c r="F87" s="75">
        <v>793.15</v>
      </c>
      <c r="G87" s="75">
        <v>790.5</v>
      </c>
      <c r="H87" s="75">
        <v>812.4</v>
      </c>
      <c r="I87" s="75">
        <v>819.3</v>
      </c>
      <c r="J87" s="75">
        <v>812.65</v>
      </c>
      <c r="K87" s="75">
        <v>784.7</v>
      </c>
      <c r="L87" s="75">
        <v>702.55</v>
      </c>
      <c r="M87" s="75">
        <v>777.25</v>
      </c>
      <c r="N87" s="75">
        <v>787.8</v>
      </c>
      <c r="O87" s="75">
        <v>798.65</v>
      </c>
      <c r="P87" s="75">
        <v>812.85</v>
      </c>
      <c r="Q87" s="75">
        <v>776</v>
      </c>
      <c r="R87" s="75">
        <v>792.1</v>
      </c>
      <c r="S87" s="75">
        <v>797.9</v>
      </c>
      <c r="T87" s="75">
        <v>765.15</v>
      </c>
      <c r="U87" s="75">
        <v>803.1</v>
      </c>
      <c r="V87" s="75">
        <v>741.15</v>
      </c>
      <c r="W87" s="75">
        <v>802.55</v>
      </c>
      <c r="X87" s="75">
        <v>824.05</v>
      </c>
      <c r="Y87" s="75">
        <v>831.8</v>
      </c>
      <c r="Z87" s="75">
        <v>830.15</v>
      </c>
      <c r="AA87" s="75">
        <v>831.4</v>
      </c>
      <c r="AB87" s="75">
        <v>790.25</v>
      </c>
      <c r="AC87" s="75">
        <v>695.55</v>
      </c>
      <c r="AD87" s="75">
        <v>699.05</v>
      </c>
      <c r="AE87" s="75">
        <v>5</v>
      </c>
      <c r="AF87" s="75">
        <v>814.75</v>
      </c>
      <c r="AG87" s="75">
        <v>839.55</v>
      </c>
      <c r="AH87" s="75">
        <v>21331.3</v>
      </c>
    </row>
    <row r="88" spans="1:34" x14ac:dyDescent="0.35">
      <c r="A88" s="1"/>
      <c r="B88" s="73" t="s">
        <v>302</v>
      </c>
      <c r="C88" s="73" t="s">
        <v>1112</v>
      </c>
      <c r="D88" s="73" t="s">
        <v>17</v>
      </c>
      <c r="E88" s="74" t="s">
        <v>576</v>
      </c>
      <c r="F88" s="75">
        <v>169.2</v>
      </c>
      <c r="G88" s="75">
        <v>237.4</v>
      </c>
      <c r="H88" s="75">
        <v>130.9</v>
      </c>
      <c r="I88" s="75">
        <v>169.35</v>
      </c>
      <c r="J88" s="75">
        <v>193.8</v>
      </c>
      <c r="K88" s="75">
        <v>168.05</v>
      </c>
      <c r="L88" s="75">
        <v>228.85</v>
      </c>
      <c r="M88" s="75">
        <v>198.1</v>
      </c>
      <c r="N88" s="75">
        <v>60.15</v>
      </c>
      <c r="O88" s="75">
        <v>20.100000000000001</v>
      </c>
      <c r="P88" s="75">
        <v>57.1</v>
      </c>
      <c r="Q88" s="75">
        <v>29.1</v>
      </c>
      <c r="R88" s="75">
        <v>35.1</v>
      </c>
      <c r="S88" s="75">
        <v>60.05</v>
      </c>
      <c r="T88" s="75">
        <v>84.05</v>
      </c>
      <c r="U88" s="75">
        <v>118.05</v>
      </c>
      <c r="V88" s="75">
        <v>198.15</v>
      </c>
      <c r="W88" s="75">
        <v>225.05</v>
      </c>
      <c r="X88" s="75">
        <v>172.45</v>
      </c>
      <c r="Y88" s="75">
        <v>174.95</v>
      </c>
      <c r="Z88" s="75">
        <v>148.05000000000001</v>
      </c>
      <c r="AA88" s="75">
        <v>156.65</v>
      </c>
      <c r="AB88" s="75">
        <v>153.30000000000001</v>
      </c>
      <c r="AC88" s="75">
        <v>198.15</v>
      </c>
      <c r="AD88" s="75">
        <v>70.099999999999994</v>
      </c>
      <c r="AE88" s="75">
        <v>63.9</v>
      </c>
      <c r="AF88" s="75">
        <v>35.25</v>
      </c>
      <c r="AG88" s="75">
        <v>155.80000000000001</v>
      </c>
      <c r="AH88" s="75">
        <v>3711.15</v>
      </c>
    </row>
    <row r="89" spans="1:34" x14ac:dyDescent="0.35">
      <c r="A89" s="1"/>
      <c r="B89" s="73" t="s">
        <v>593</v>
      </c>
      <c r="C89" s="73" t="s">
        <v>1113</v>
      </c>
      <c r="D89" s="73" t="s">
        <v>17</v>
      </c>
      <c r="E89" s="74" t="s">
        <v>576</v>
      </c>
      <c r="F89" s="75">
        <v>203.5</v>
      </c>
      <c r="G89" s="75">
        <v>301.35000000000002</v>
      </c>
      <c r="H89" s="75">
        <v>164.1</v>
      </c>
      <c r="I89" s="75">
        <v>195.75</v>
      </c>
      <c r="J89" s="75">
        <v>213.25</v>
      </c>
      <c r="K89" s="75">
        <v>208.75</v>
      </c>
      <c r="L89" s="75">
        <v>242.9</v>
      </c>
      <c r="M89" s="75">
        <v>186.9</v>
      </c>
      <c r="N89" s="75">
        <v>54.25</v>
      </c>
      <c r="O89" s="75">
        <v>16.3</v>
      </c>
      <c r="P89" s="75">
        <v>60.9</v>
      </c>
      <c r="Q89" s="75">
        <v>25.3</v>
      </c>
      <c r="R89" s="75">
        <v>27.45</v>
      </c>
      <c r="S89" s="75">
        <v>61.45</v>
      </c>
      <c r="T89" s="75">
        <v>75.900000000000006</v>
      </c>
      <c r="U89" s="75">
        <v>135.85</v>
      </c>
      <c r="V89" s="75">
        <v>207.95</v>
      </c>
      <c r="W89" s="75">
        <v>241.45</v>
      </c>
      <c r="X89" s="75">
        <v>169.4</v>
      </c>
      <c r="Y89" s="75">
        <v>159.94999999999999</v>
      </c>
      <c r="Z89" s="75">
        <v>149.80000000000001</v>
      </c>
      <c r="AA89" s="75">
        <v>158.38499999999999</v>
      </c>
      <c r="AB89" s="75">
        <v>172.1</v>
      </c>
      <c r="AC89" s="75">
        <v>189.95</v>
      </c>
      <c r="AD89" s="75">
        <v>79.95</v>
      </c>
      <c r="AE89" s="75">
        <v>59.45</v>
      </c>
      <c r="AF89" s="75">
        <v>20.65</v>
      </c>
      <c r="AG89" s="75">
        <v>181.85</v>
      </c>
      <c r="AH89" s="75">
        <v>3964.7849999999999</v>
      </c>
    </row>
    <row r="90" spans="1:34" x14ac:dyDescent="0.35">
      <c r="A90" s="1"/>
      <c r="B90" s="73" t="s">
        <v>600</v>
      </c>
      <c r="C90" s="73" t="s">
        <v>971</v>
      </c>
      <c r="D90" s="73" t="s">
        <v>1075</v>
      </c>
      <c r="E90" s="74" t="s">
        <v>573</v>
      </c>
      <c r="F90" s="75">
        <v>83.75</v>
      </c>
      <c r="G90" s="75">
        <v>44.3</v>
      </c>
      <c r="H90" s="75">
        <v>84.65</v>
      </c>
      <c r="I90" s="75">
        <v>84.75</v>
      </c>
      <c r="J90" s="75">
        <v>84.8</v>
      </c>
      <c r="K90" s="75">
        <v>84.15</v>
      </c>
      <c r="L90" s="75">
        <v>84.25</v>
      </c>
      <c r="M90" s="75">
        <v>84.15</v>
      </c>
      <c r="N90" s="75">
        <v>84.55</v>
      </c>
      <c r="O90" s="75">
        <v>83.85</v>
      </c>
      <c r="P90" s="75">
        <v>86.05</v>
      </c>
      <c r="Q90" s="75">
        <v>84.45</v>
      </c>
      <c r="R90" s="75">
        <v>84.1</v>
      </c>
      <c r="S90" s="75">
        <v>84</v>
      </c>
      <c r="T90" s="75">
        <v>86.15</v>
      </c>
      <c r="U90" s="75">
        <v>84.55</v>
      </c>
      <c r="V90" s="75">
        <v>85.7</v>
      </c>
      <c r="W90" s="75">
        <v>85.75</v>
      </c>
      <c r="X90" s="75">
        <v>84.55</v>
      </c>
      <c r="Y90" s="75">
        <v>81.349999999999994</v>
      </c>
      <c r="Z90" s="75">
        <v>79.599999999999994</v>
      </c>
      <c r="AA90" s="75">
        <v>81.900000000000006</v>
      </c>
      <c r="AB90" s="75">
        <v>81.900000000000006</v>
      </c>
      <c r="AC90" s="75">
        <v>84.05</v>
      </c>
      <c r="AD90" s="75">
        <v>84.15</v>
      </c>
      <c r="AE90" s="75">
        <v>85.6</v>
      </c>
      <c r="AF90" s="75">
        <v>85.2</v>
      </c>
      <c r="AG90" s="75">
        <v>84.9</v>
      </c>
      <c r="AH90" s="75">
        <v>2317.15</v>
      </c>
    </row>
    <row r="91" spans="1:34" x14ac:dyDescent="0.35">
      <c r="A91" s="1"/>
      <c r="B91" s="73" t="s">
        <v>584</v>
      </c>
      <c r="C91" s="73" t="s">
        <v>972</v>
      </c>
      <c r="D91" s="73" t="s">
        <v>17</v>
      </c>
      <c r="E91" s="74" t="s">
        <v>573</v>
      </c>
      <c r="F91" s="75">
        <v>438.65</v>
      </c>
      <c r="G91" s="75">
        <v>436.75</v>
      </c>
      <c r="H91" s="75">
        <v>440.5</v>
      </c>
      <c r="I91" s="75">
        <v>442.2</v>
      </c>
      <c r="J91" s="75">
        <v>430.95</v>
      </c>
      <c r="K91" s="75">
        <v>431.1</v>
      </c>
      <c r="L91" s="75">
        <v>440.5</v>
      </c>
      <c r="M91" s="75">
        <v>435.3</v>
      </c>
      <c r="N91" s="75">
        <v>438.3</v>
      </c>
      <c r="O91" s="75">
        <v>439.65</v>
      </c>
      <c r="P91" s="75">
        <v>418.39659999999998</v>
      </c>
      <c r="Q91" s="75">
        <v>218.6</v>
      </c>
      <c r="R91" s="75">
        <v>223.7595</v>
      </c>
      <c r="S91" s="75">
        <v>247.35</v>
      </c>
      <c r="T91" s="75">
        <v>340.55</v>
      </c>
      <c r="U91" s="75">
        <v>402.15</v>
      </c>
      <c r="V91" s="75">
        <v>424.25</v>
      </c>
      <c r="W91" s="75">
        <v>409.2</v>
      </c>
      <c r="X91" s="75">
        <v>404.65</v>
      </c>
      <c r="Y91" s="75">
        <v>410.45</v>
      </c>
      <c r="Z91" s="75">
        <v>401.2</v>
      </c>
      <c r="AA91" s="75">
        <v>406.73</v>
      </c>
      <c r="AB91" s="75">
        <v>418.1</v>
      </c>
      <c r="AC91" s="75">
        <v>428.65</v>
      </c>
      <c r="AD91" s="75">
        <v>430.4</v>
      </c>
      <c r="AE91" s="75">
        <v>438.95</v>
      </c>
      <c r="AF91" s="75">
        <v>436.15</v>
      </c>
      <c r="AG91" s="75">
        <v>436.5</v>
      </c>
      <c r="AH91" s="75">
        <v>11269.936100000001</v>
      </c>
    </row>
    <row r="92" spans="1:34" x14ac:dyDescent="0.35">
      <c r="A92" s="1"/>
      <c r="B92" s="73" t="s">
        <v>601</v>
      </c>
      <c r="C92" s="73" t="s">
        <v>973</v>
      </c>
      <c r="D92" s="73" t="s">
        <v>17</v>
      </c>
      <c r="E92" s="74" t="s">
        <v>573</v>
      </c>
      <c r="F92" s="75">
        <v>444</v>
      </c>
      <c r="G92" s="75">
        <v>444</v>
      </c>
      <c r="H92" s="75">
        <v>443.95</v>
      </c>
      <c r="I92" s="75">
        <v>443.95</v>
      </c>
      <c r="J92" s="75">
        <v>444</v>
      </c>
      <c r="K92" s="75">
        <v>444</v>
      </c>
      <c r="L92" s="75">
        <v>444</v>
      </c>
      <c r="M92" s="75">
        <v>444</v>
      </c>
      <c r="N92" s="75">
        <v>443.95</v>
      </c>
      <c r="O92" s="75">
        <v>444</v>
      </c>
      <c r="P92" s="75">
        <v>444</v>
      </c>
      <c r="Q92" s="75">
        <v>444</v>
      </c>
      <c r="R92" s="75">
        <v>444</v>
      </c>
      <c r="S92" s="75">
        <v>424.85</v>
      </c>
      <c r="T92" s="75">
        <v>446.4</v>
      </c>
      <c r="U92" s="75">
        <v>436.8</v>
      </c>
      <c r="V92" s="75">
        <v>444.2</v>
      </c>
      <c r="W92" s="75">
        <v>446.3</v>
      </c>
      <c r="X92" s="75">
        <v>446.4</v>
      </c>
      <c r="Y92" s="75">
        <v>446.4</v>
      </c>
      <c r="Z92" s="75">
        <v>446.4</v>
      </c>
      <c r="AA92" s="75">
        <v>446.4</v>
      </c>
      <c r="AB92" s="75">
        <v>446.4</v>
      </c>
      <c r="AC92" s="75">
        <v>446.4</v>
      </c>
      <c r="AD92" s="75">
        <v>446.4</v>
      </c>
      <c r="AE92" s="75">
        <v>446.4</v>
      </c>
      <c r="AF92" s="75">
        <v>445.8</v>
      </c>
      <c r="AG92" s="75">
        <v>446.35</v>
      </c>
      <c r="AH92" s="75">
        <v>12433.75</v>
      </c>
    </row>
    <row r="93" spans="1:34" x14ac:dyDescent="0.35">
      <c r="A93" s="1"/>
      <c r="B93" s="73" t="s">
        <v>577</v>
      </c>
      <c r="C93" s="73" t="s">
        <v>974</v>
      </c>
      <c r="D93" s="73" t="s">
        <v>17</v>
      </c>
      <c r="E93" s="74" t="s">
        <v>573</v>
      </c>
      <c r="F93" s="75">
        <v>2447.4</v>
      </c>
      <c r="G93" s="75">
        <v>2383.75</v>
      </c>
      <c r="H93" s="75">
        <v>3446.9</v>
      </c>
      <c r="I93" s="75">
        <v>3471.9</v>
      </c>
      <c r="J93" s="75">
        <v>3494.05</v>
      </c>
      <c r="K93" s="75">
        <v>2787.35</v>
      </c>
      <c r="L93" s="75">
        <v>2615.0500000000002</v>
      </c>
      <c r="M93" s="75">
        <v>2724.1</v>
      </c>
      <c r="N93" s="75">
        <v>3215.3</v>
      </c>
      <c r="O93" s="75">
        <v>3482.1</v>
      </c>
      <c r="P93" s="75">
        <v>3487.55</v>
      </c>
      <c r="Q93" s="75">
        <v>3471.35</v>
      </c>
      <c r="R93" s="75">
        <v>2833.9</v>
      </c>
      <c r="S93" s="75">
        <v>2878.9</v>
      </c>
      <c r="T93" s="75">
        <v>3271.95</v>
      </c>
      <c r="U93" s="75">
        <v>4236.6499999999996</v>
      </c>
      <c r="V93" s="75">
        <v>4788.3999999999996</v>
      </c>
      <c r="W93" s="75">
        <v>4853.05</v>
      </c>
      <c r="X93" s="75">
        <v>4855.05</v>
      </c>
      <c r="Y93" s="75">
        <v>4871.3999999999996</v>
      </c>
      <c r="Z93" s="75">
        <v>4864.1000000000004</v>
      </c>
      <c r="AA93" s="75">
        <v>4076.8249999999998</v>
      </c>
      <c r="AB93" s="75">
        <v>3443.8</v>
      </c>
      <c r="AC93" s="75">
        <v>4464.2</v>
      </c>
      <c r="AD93" s="75">
        <v>4907.6499999999996</v>
      </c>
      <c r="AE93" s="75">
        <v>4078.65</v>
      </c>
      <c r="AF93" s="75">
        <v>4256.3</v>
      </c>
      <c r="AG93" s="75">
        <v>4681.7</v>
      </c>
      <c r="AH93" s="75">
        <v>104389.325</v>
      </c>
    </row>
    <row r="94" spans="1:34" x14ac:dyDescent="0.35">
      <c r="A94" s="1"/>
      <c r="B94" s="73" t="s">
        <v>589</v>
      </c>
      <c r="C94" s="73" t="s">
        <v>1114</v>
      </c>
      <c r="D94" s="73" t="s">
        <v>17</v>
      </c>
      <c r="E94" s="74" t="s">
        <v>574</v>
      </c>
      <c r="F94" s="75"/>
      <c r="G94" s="75"/>
      <c r="H94" s="75"/>
      <c r="I94" s="75"/>
      <c r="J94" s="75"/>
      <c r="K94" s="75"/>
      <c r="L94" s="75"/>
      <c r="M94" s="75"/>
      <c r="N94" s="75"/>
      <c r="O94" s="75"/>
      <c r="P94" s="75"/>
      <c r="Q94" s="75"/>
      <c r="R94" s="75"/>
      <c r="S94" s="75"/>
      <c r="T94" s="75"/>
      <c r="U94" s="75"/>
      <c r="V94" s="75">
        <v>0.7</v>
      </c>
      <c r="W94" s="75"/>
      <c r="X94" s="75"/>
      <c r="Y94" s="75"/>
      <c r="Z94" s="75"/>
      <c r="AA94" s="75"/>
      <c r="AB94" s="75"/>
      <c r="AC94" s="75"/>
      <c r="AD94" s="75">
        <v>0.9</v>
      </c>
      <c r="AE94" s="75"/>
      <c r="AF94" s="75"/>
      <c r="AG94" s="75"/>
      <c r="AH94" s="75">
        <v>1.6</v>
      </c>
    </row>
    <row r="95" spans="1:34" x14ac:dyDescent="0.35">
      <c r="A95" s="1"/>
      <c r="B95" s="73" t="s">
        <v>589</v>
      </c>
      <c r="C95" s="73" t="s">
        <v>1115</v>
      </c>
      <c r="D95" s="73" t="s">
        <v>17</v>
      </c>
      <c r="E95" s="74" t="s">
        <v>574</v>
      </c>
      <c r="F95" s="75"/>
      <c r="G95" s="75"/>
      <c r="H95" s="75"/>
      <c r="I95" s="75"/>
      <c r="J95" s="75"/>
      <c r="K95" s="75">
        <v>1.65</v>
      </c>
      <c r="L95" s="75"/>
      <c r="M95" s="75"/>
      <c r="N95" s="75"/>
      <c r="O95" s="75"/>
      <c r="P95" s="75"/>
      <c r="Q95" s="75"/>
      <c r="R95" s="75"/>
      <c r="S95" s="75"/>
      <c r="T95" s="75"/>
      <c r="U95" s="75"/>
      <c r="V95" s="75"/>
      <c r="W95" s="75"/>
      <c r="X95" s="75"/>
      <c r="Y95" s="75"/>
      <c r="Z95" s="75"/>
      <c r="AA95" s="75"/>
      <c r="AB95" s="75"/>
      <c r="AC95" s="75"/>
      <c r="AD95" s="75">
        <v>1.6</v>
      </c>
      <c r="AE95" s="75"/>
      <c r="AF95" s="75"/>
      <c r="AG95" s="75"/>
      <c r="AH95" s="75">
        <v>3.25</v>
      </c>
    </row>
    <row r="96" spans="1:34" x14ac:dyDescent="0.35">
      <c r="A96" s="1"/>
      <c r="B96" s="73" t="s">
        <v>586</v>
      </c>
      <c r="C96" s="73" t="s">
        <v>975</v>
      </c>
      <c r="D96" s="73" t="s">
        <v>17</v>
      </c>
      <c r="E96" s="74" t="s">
        <v>573</v>
      </c>
      <c r="F96" s="75">
        <v>1968.2</v>
      </c>
      <c r="G96" s="75">
        <v>2129.6999999999998</v>
      </c>
      <c r="H96" s="75">
        <v>2165.9499999999998</v>
      </c>
      <c r="I96" s="75">
        <v>2141.25</v>
      </c>
      <c r="J96" s="75">
        <v>66.349999999999994</v>
      </c>
      <c r="K96" s="75">
        <v>2111.6</v>
      </c>
      <c r="L96" s="75">
        <v>2160.65</v>
      </c>
      <c r="M96" s="75">
        <v>2159.75</v>
      </c>
      <c r="N96" s="75">
        <v>2172.3000000000002</v>
      </c>
      <c r="O96" s="75">
        <v>2173.1</v>
      </c>
      <c r="P96" s="75">
        <v>2097.9499999999998</v>
      </c>
      <c r="Q96" s="75">
        <v>2174.6</v>
      </c>
      <c r="R96" s="75">
        <v>2164.9</v>
      </c>
      <c r="S96" s="75">
        <v>2118.5</v>
      </c>
      <c r="T96" s="75">
        <v>2113.25</v>
      </c>
      <c r="U96" s="75">
        <v>2188.5500000000002</v>
      </c>
      <c r="V96" s="75">
        <v>2166.5</v>
      </c>
      <c r="W96" s="75">
        <v>2090.6999999999998</v>
      </c>
      <c r="X96" s="75">
        <v>1677.95</v>
      </c>
      <c r="Y96" s="75">
        <v>2184.1999999999998</v>
      </c>
      <c r="Z96" s="75">
        <v>2181.25</v>
      </c>
      <c r="AA96" s="75">
        <v>2156.4749999999999</v>
      </c>
      <c r="AB96" s="75">
        <v>2157.3000000000002</v>
      </c>
      <c r="AC96" s="75">
        <v>2165.6</v>
      </c>
      <c r="AD96" s="75">
        <v>2157.8000000000002</v>
      </c>
      <c r="AE96" s="75">
        <v>2107.1</v>
      </c>
      <c r="AF96" s="75">
        <v>2163.1</v>
      </c>
      <c r="AG96" s="75">
        <v>2151.85</v>
      </c>
      <c r="AH96" s="75">
        <v>57466.425000000003</v>
      </c>
    </row>
    <row r="97" spans="1:34" x14ac:dyDescent="0.35">
      <c r="A97" s="1"/>
      <c r="B97" s="73" t="s">
        <v>314</v>
      </c>
      <c r="C97" s="73" t="s">
        <v>976</v>
      </c>
      <c r="D97" s="73" t="s">
        <v>17</v>
      </c>
      <c r="E97" s="74" t="s">
        <v>573</v>
      </c>
      <c r="F97" s="75"/>
      <c r="G97" s="75"/>
      <c r="H97" s="75"/>
      <c r="I97" s="75"/>
      <c r="J97" s="75"/>
      <c r="K97" s="75"/>
      <c r="L97" s="75">
        <v>12.8</v>
      </c>
      <c r="M97" s="75">
        <v>58.25</v>
      </c>
      <c r="N97" s="75">
        <v>51.4</v>
      </c>
      <c r="O97" s="75">
        <v>54.8</v>
      </c>
      <c r="P97" s="75">
        <v>60</v>
      </c>
      <c r="Q97" s="75">
        <v>58.75</v>
      </c>
      <c r="R97" s="75">
        <v>60</v>
      </c>
      <c r="S97" s="75">
        <v>57.75</v>
      </c>
      <c r="T97" s="75">
        <v>45.65</v>
      </c>
      <c r="U97" s="75">
        <v>36.365000000000002</v>
      </c>
      <c r="V97" s="75">
        <v>48.5</v>
      </c>
      <c r="W97" s="75">
        <v>60</v>
      </c>
      <c r="X97" s="75">
        <v>60</v>
      </c>
      <c r="Y97" s="75">
        <v>71.8</v>
      </c>
      <c r="Z97" s="75">
        <v>87.9</v>
      </c>
      <c r="AA97" s="75">
        <v>91.75</v>
      </c>
      <c r="AB97" s="75">
        <v>100.2</v>
      </c>
      <c r="AC97" s="75">
        <v>97</v>
      </c>
      <c r="AD97" s="75">
        <v>83.45</v>
      </c>
      <c r="AE97" s="75">
        <v>92</v>
      </c>
      <c r="AF97" s="75">
        <v>96</v>
      </c>
      <c r="AG97" s="75">
        <v>99.15</v>
      </c>
      <c r="AH97" s="75">
        <v>1483.5150000000001</v>
      </c>
    </row>
    <row r="98" spans="1:34" x14ac:dyDescent="0.35">
      <c r="A98" s="1"/>
      <c r="B98" s="73" t="s">
        <v>329</v>
      </c>
      <c r="C98" s="73" t="s">
        <v>1116</v>
      </c>
      <c r="D98" s="73" t="s">
        <v>17</v>
      </c>
      <c r="E98" s="74" t="s">
        <v>575</v>
      </c>
      <c r="F98" s="75">
        <v>2569.3000000000002</v>
      </c>
      <c r="G98" s="75">
        <v>2598.1</v>
      </c>
      <c r="H98" s="75">
        <v>2600</v>
      </c>
      <c r="I98" s="75">
        <v>2608.25</v>
      </c>
      <c r="J98" s="75">
        <v>2599.4499999999998</v>
      </c>
      <c r="K98" s="75">
        <v>2602.25</v>
      </c>
      <c r="L98" s="75">
        <v>2354.9499999999998</v>
      </c>
      <c r="M98" s="75">
        <v>2503.9</v>
      </c>
      <c r="N98" s="75">
        <v>2562</v>
      </c>
      <c r="O98" s="75">
        <v>2591.25</v>
      </c>
      <c r="P98" s="75">
        <v>2598.1999999999998</v>
      </c>
      <c r="Q98" s="75">
        <v>2616.9499999999998</v>
      </c>
      <c r="R98" s="75">
        <v>2576.6999999999998</v>
      </c>
      <c r="S98" s="75">
        <v>2540.9</v>
      </c>
      <c r="T98" s="75">
        <v>2435.1999999999998</v>
      </c>
      <c r="U98" s="75">
        <v>2602.65</v>
      </c>
      <c r="V98" s="75">
        <v>2424.0500000000002</v>
      </c>
      <c r="W98" s="75">
        <v>2550.35</v>
      </c>
      <c r="X98" s="75">
        <v>2582</v>
      </c>
      <c r="Y98" s="75">
        <v>2655.45</v>
      </c>
      <c r="Z98" s="75">
        <v>2644.25</v>
      </c>
      <c r="AA98" s="75">
        <v>2651.9</v>
      </c>
      <c r="AB98" s="75">
        <v>2610.5500000000002</v>
      </c>
      <c r="AC98" s="75">
        <v>2243.38</v>
      </c>
      <c r="AD98" s="75">
        <v>2406.75</v>
      </c>
      <c r="AE98" s="75">
        <v>2653.75</v>
      </c>
      <c r="AF98" s="75">
        <v>2660.1</v>
      </c>
      <c r="AG98" s="75">
        <v>2665.55</v>
      </c>
      <c r="AH98" s="75">
        <v>71708.13</v>
      </c>
    </row>
    <row r="99" spans="1:34" x14ac:dyDescent="0.35">
      <c r="A99" s="1"/>
      <c r="B99" s="73" t="s">
        <v>86</v>
      </c>
      <c r="C99" s="73" t="s">
        <v>977</v>
      </c>
      <c r="D99" s="73" t="s">
        <v>17</v>
      </c>
      <c r="E99" s="74" t="s">
        <v>573</v>
      </c>
      <c r="F99" s="75">
        <v>4751.1000000000004</v>
      </c>
      <c r="G99" s="75">
        <v>6923.3</v>
      </c>
      <c r="H99" s="75">
        <v>7251.35</v>
      </c>
      <c r="I99" s="75">
        <v>6078.25</v>
      </c>
      <c r="J99" s="75">
        <v>7618.65</v>
      </c>
      <c r="K99" s="75">
        <v>7072.95</v>
      </c>
      <c r="L99" s="75">
        <v>7359.7</v>
      </c>
      <c r="M99" s="75">
        <v>6757.35</v>
      </c>
      <c r="N99" s="75">
        <v>7180.1</v>
      </c>
      <c r="O99" s="75">
        <v>7995.55</v>
      </c>
      <c r="P99" s="75">
        <v>8674</v>
      </c>
      <c r="Q99" s="75">
        <v>9434.2999999999993</v>
      </c>
      <c r="R99" s="75">
        <v>10385.75</v>
      </c>
      <c r="S99" s="75">
        <v>11732.9</v>
      </c>
      <c r="T99" s="75">
        <v>9360.75</v>
      </c>
      <c r="U99" s="75">
        <v>9476.75</v>
      </c>
      <c r="V99" s="75">
        <v>11978.65</v>
      </c>
      <c r="W99" s="75">
        <v>9513.85</v>
      </c>
      <c r="X99" s="75">
        <v>11190.3</v>
      </c>
      <c r="Y99" s="75">
        <v>13344</v>
      </c>
      <c r="Z99" s="75">
        <v>13285.3</v>
      </c>
      <c r="AA99" s="75">
        <v>13334.815000000001</v>
      </c>
      <c r="AB99" s="75">
        <v>13330.65</v>
      </c>
      <c r="AC99" s="75">
        <v>13339</v>
      </c>
      <c r="AD99" s="75">
        <v>8961.5</v>
      </c>
      <c r="AE99" s="75">
        <v>8966.6</v>
      </c>
      <c r="AF99" s="75">
        <v>9016.85</v>
      </c>
      <c r="AG99" s="75">
        <v>8998.9</v>
      </c>
      <c r="AH99" s="75">
        <v>263313.16499999998</v>
      </c>
    </row>
    <row r="100" spans="1:34" x14ac:dyDescent="0.35">
      <c r="A100" s="1"/>
      <c r="B100" s="73" t="s">
        <v>86</v>
      </c>
      <c r="C100" s="73" t="s">
        <v>1117</v>
      </c>
      <c r="D100" s="73" t="s">
        <v>17</v>
      </c>
      <c r="E100" s="74" t="s">
        <v>575</v>
      </c>
      <c r="F100" s="75">
        <v>1919.2</v>
      </c>
      <c r="G100" s="75">
        <v>1953.5</v>
      </c>
      <c r="H100" s="75">
        <v>2020.1</v>
      </c>
      <c r="I100" s="75">
        <v>2035.3</v>
      </c>
      <c r="J100" s="75">
        <v>2146.1999999999998</v>
      </c>
      <c r="K100" s="75">
        <v>2164.25</v>
      </c>
      <c r="L100" s="75">
        <v>1264.2</v>
      </c>
      <c r="M100" s="75">
        <v>1750.6</v>
      </c>
      <c r="N100" s="75">
        <v>2039.45</v>
      </c>
      <c r="O100" s="75">
        <v>2141.1</v>
      </c>
      <c r="P100" s="75">
        <v>2166.8000000000002</v>
      </c>
      <c r="Q100" s="75">
        <v>2176.9499999999998</v>
      </c>
      <c r="R100" s="75">
        <v>2208.65</v>
      </c>
      <c r="S100" s="75">
        <v>2078</v>
      </c>
      <c r="T100" s="75">
        <v>1947.15</v>
      </c>
      <c r="U100" s="75">
        <v>2151.19</v>
      </c>
      <c r="V100" s="75">
        <v>1996.63</v>
      </c>
      <c r="W100" s="75">
        <v>2092.38</v>
      </c>
      <c r="X100" s="75">
        <v>2189.65</v>
      </c>
      <c r="Y100" s="75">
        <v>2210.5</v>
      </c>
      <c r="Z100" s="75">
        <v>2144.6999999999998</v>
      </c>
      <c r="AA100" s="75">
        <v>2191.6999999999998</v>
      </c>
      <c r="AB100" s="75">
        <v>2140.8850000000002</v>
      </c>
      <c r="AC100" s="75">
        <v>1870.28</v>
      </c>
      <c r="AD100" s="75">
        <v>2046.35</v>
      </c>
      <c r="AE100" s="75">
        <v>2212.3000000000002</v>
      </c>
      <c r="AF100" s="75">
        <v>1348.95</v>
      </c>
      <c r="AG100" s="75">
        <v>2218.5500000000002</v>
      </c>
      <c r="AH100" s="75">
        <v>56825.514999999999</v>
      </c>
    </row>
    <row r="101" spans="1:34" x14ac:dyDescent="0.35">
      <c r="A101" s="1"/>
      <c r="B101" s="73" t="s">
        <v>86</v>
      </c>
      <c r="C101" s="73" t="s">
        <v>90</v>
      </c>
      <c r="D101" s="73" t="s">
        <v>1096</v>
      </c>
      <c r="E101" s="74" t="s">
        <v>574</v>
      </c>
      <c r="F101" s="75">
        <v>3356.05</v>
      </c>
      <c r="G101" s="75">
        <v>3095.7</v>
      </c>
      <c r="H101" s="75">
        <v>3106.45</v>
      </c>
      <c r="I101" s="75">
        <v>3571.4</v>
      </c>
      <c r="J101" s="75">
        <v>187.8</v>
      </c>
      <c r="K101" s="75"/>
      <c r="L101" s="75"/>
      <c r="M101" s="75"/>
      <c r="N101" s="75"/>
      <c r="O101" s="75"/>
      <c r="P101" s="75"/>
      <c r="Q101" s="75"/>
      <c r="R101" s="75"/>
      <c r="S101" s="75">
        <v>2849.8</v>
      </c>
      <c r="T101" s="75">
        <v>3766.6</v>
      </c>
      <c r="U101" s="75">
        <v>3119.8</v>
      </c>
      <c r="V101" s="75">
        <v>3305.3</v>
      </c>
      <c r="W101" s="75">
        <v>3399.6</v>
      </c>
      <c r="X101" s="75">
        <v>3140.85</v>
      </c>
      <c r="Y101" s="75">
        <v>3299.9</v>
      </c>
      <c r="Z101" s="75">
        <v>3429.25</v>
      </c>
      <c r="AA101" s="75">
        <v>3551.82</v>
      </c>
      <c r="AB101" s="75">
        <v>3242.1</v>
      </c>
      <c r="AC101" s="75">
        <v>3318.05</v>
      </c>
      <c r="AD101" s="75">
        <v>3215.65</v>
      </c>
      <c r="AE101" s="75">
        <v>3411.35</v>
      </c>
      <c r="AF101" s="75">
        <v>3885.7</v>
      </c>
      <c r="AG101" s="75">
        <v>3169.55</v>
      </c>
      <c r="AH101" s="75">
        <v>63422.720000000001</v>
      </c>
    </row>
    <row r="102" spans="1:34" x14ac:dyDescent="0.35">
      <c r="A102" s="1"/>
      <c r="B102" s="73" t="s">
        <v>86</v>
      </c>
      <c r="C102" s="73" t="s">
        <v>90</v>
      </c>
      <c r="D102" s="73" t="s">
        <v>1097</v>
      </c>
      <c r="E102" s="74" t="s">
        <v>574</v>
      </c>
      <c r="F102" s="75">
        <v>3378</v>
      </c>
      <c r="G102" s="75">
        <v>3093.25</v>
      </c>
      <c r="H102" s="75">
        <v>3091.9</v>
      </c>
      <c r="I102" s="75">
        <v>3661.05</v>
      </c>
      <c r="J102" s="75">
        <v>3660.05</v>
      </c>
      <c r="K102" s="75">
        <v>4916.6000000000004</v>
      </c>
      <c r="L102" s="75">
        <v>4952.45</v>
      </c>
      <c r="M102" s="75">
        <v>4699.3500000000004</v>
      </c>
      <c r="N102" s="75">
        <v>4948.1499999999996</v>
      </c>
      <c r="O102" s="75">
        <v>4947.7</v>
      </c>
      <c r="P102" s="75">
        <v>4847.3500000000004</v>
      </c>
      <c r="Q102" s="75">
        <v>4138.8999999999996</v>
      </c>
      <c r="R102" s="75">
        <v>4925.3500000000004</v>
      </c>
      <c r="S102" s="75">
        <v>3874.85</v>
      </c>
      <c r="T102" s="75">
        <v>3783.2</v>
      </c>
      <c r="U102" s="75">
        <v>3119.95</v>
      </c>
      <c r="V102" s="75">
        <v>3299.35</v>
      </c>
      <c r="W102" s="75">
        <v>3399.95</v>
      </c>
      <c r="X102" s="75">
        <v>3142.55</v>
      </c>
      <c r="Y102" s="75">
        <v>3322</v>
      </c>
      <c r="Z102" s="75">
        <v>3428.8</v>
      </c>
      <c r="AA102" s="75">
        <v>3561.4349999999999</v>
      </c>
      <c r="AB102" s="75">
        <v>3237.2</v>
      </c>
      <c r="AC102" s="75">
        <v>3318.4</v>
      </c>
      <c r="AD102" s="75">
        <v>3216</v>
      </c>
      <c r="AE102" s="75">
        <v>3413.2</v>
      </c>
      <c r="AF102" s="75">
        <v>3912.95</v>
      </c>
      <c r="AG102" s="75">
        <v>3167.95</v>
      </c>
      <c r="AH102" s="75">
        <v>106457.88499999999</v>
      </c>
    </row>
    <row r="103" spans="1:34" x14ac:dyDescent="0.35">
      <c r="A103" s="1"/>
      <c r="B103" s="73" t="s">
        <v>86</v>
      </c>
      <c r="C103" s="73" t="s">
        <v>90</v>
      </c>
      <c r="D103" s="73" t="s">
        <v>1098</v>
      </c>
      <c r="E103" s="74" t="s">
        <v>574</v>
      </c>
      <c r="F103" s="75">
        <v>3378.15</v>
      </c>
      <c r="G103" s="75">
        <v>3094.9</v>
      </c>
      <c r="H103" s="75">
        <v>3096</v>
      </c>
      <c r="I103" s="75">
        <v>3675</v>
      </c>
      <c r="J103" s="75">
        <v>3676.25</v>
      </c>
      <c r="K103" s="75">
        <v>4977.55</v>
      </c>
      <c r="L103" s="75">
        <v>5006.7</v>
      </c>
      <c r="M103" s="75">
        <v>4740.1000000000004</v>
      </c>
      <c r="N103" s="75">
        <v>5018.3999999999996</v>
      </c>
      <c r="O103" s="75">
        <v>5015.1000000000004</v>
      </c>
      <c r="P103" s="75">
        <v>4898.45</v>
      </c>
      <c r="Q103" s="75">
        <v>4184.8500000000004</v>
      </c>
      <c r="R103" s="75">
        <v>4995.8500000000004</v>
      </c>
      <c r="S103" s="75">
        <v>3890.25</v>
      </c>
      <c r="T103" s="75">
        <v>3782.35</v>
      </c>
      <c r="U103" s="75">
        <v>3116.9</v>
      </c>
      <c r="V103" s="75">
        <v>3299.1</v>
      </c>
      <c r="W103" s="75">
        <v>3399.05</v>
      </c>
      <c r="X103" s="75">
        <v>3141.4</v>
      </c>
      <c r="Y103" s="75">
        <v>3321.45</v>
      </c>
      <c r="Z103" s="75">
        <v>3427.25</v>
      </c>
      <c r="AA103" s="75">
        <v>3560.085</v>
      </c>
      <c r="AB103" s="75">
        <v>3237.45</v>
      </c>
      <c r="AC103" s="75">
        <v>3315.1</v>
      </c>
      <c r="AD103" s="75">
        <v>3215.7</v>
      </c>
      <c r="AE103" s="75">
        <v>3415.25</v>
      </c>
      <c r="AF103" s="75">
        <v>3912.5</v>
      </c>
      <c r="AG103" s="75">
        <v>3167.1</v>
      </c>
      <c r="AH103" s="75">
        <v>106958.235</v>
      </c>
    </row>
    <row r="104" spans="1:34" x14ac:dyDescent="0.35">
      <c r="A104" s="1"/>
      <c r="B104" s="73" t="s">
        <v>86</v>
      </c>
      <c r="C104" s="73" t="s">
        <v>90</v>
      </c>
      <c r="D104" s="73" t="s">
        <v>1066</v>
      </c>
      <c r="E104" s="74" t="s">
        <v>574</v>
      </c>
      <c r="F104" s="75">
        <v>5600.9</v>
      </c>
      <c r="G104" s="75">
        <v>5383.7</v>
      </c>
      <c r="H104" s="75">
        <v>5381.65</v>
      </c>
      <c r="I104" s="75">
        <v>5845.45</v>
      </c>
      <c r="J104" s="75">
        <v>4005.55</v>
      </c>
      <c r="K104" s="75">
        <v>4658.6000000000004</v>
      </c>
      <c r="L104" s="75">
        <v>4672.55</v>
      </c>
      <c r="M104" s="75">
        <v>4526.55</v>
      </c>
      <c r="N104" s="75">
        <v>4703.3999999999996</v>
      </c>
      <c r="O104" s="75">
        <v>4750.1000000000004</v>
      </c>
      <c r="P104" s="75">
        <v>4711.2</v>
      </c>
      <c r="Q104" s="75">
        <v>4246.7</v>
      </c>
      <c r="R104" s="75">
        <v>4779.8999999999996</v>
      </c>
      <c r="S104" s="75">
        <v>5662.8</v>
      </c>
      <c r="T104" s="75">
        <v>6038.15</v>
      </c>
      <c r="U104" s="75">
        <v>5500.05</v>
      </c>
      <c r="V104" s="75">
        <v>5650.45</v>
      </c>
      <c r="W104" s="75">
        <v>5711</v>
      </c>
      <c r="X104" s="75">
        <v>5516.9</v>
      </c>
      <c r="Y104" s="75">
        <v>5693.3</v>
      </c>
      <c r="Z104" s="75">
        <v>5768</v>
      </c>
      <c r="AA104" s="75">
        <v>5912.57</v>
      </c>
      <c r="AB104" s="75">
        <v>5563</v>
      </c>
      <c r="AC104" s="75">
        <v>5647.1</v>
      </c>
      <c r="AD104" s="75">
        <v>5615.4</v>
      </c>
      <c r="AE104" s="75">
        <v>5751.25</v>
      </c>
      <c r="AF104" s="75">
        <v>6174.25</v>
      </c>
      <c r="AG104" s="75">
        <v>5529.05</v>
      </c>
      <c r="AH104" s="75">
        <v>148999.51999999999</v>
      </c>
    </row>
    <row r="105" spans="1:34" x14ac:dyDescent="0.35">
      <c r="A105" s="1"/>
      <c r="B105" s="73" t="s">
        <v>86</v>
      </c>
      <c r="C105" s="73" t="s">
        <v>93</v>
      </c>
      <c r="D105" s="73" t="s">
        <v>1104</v>
      </c>
      <c r="E105" s="74" t="s">
        <v>574</v>
      </c>
      <c r="F105" s="75">
        <v>5115.3999999999996</v>
      </c>
      <c r="G105" s="75">
        <v>5115.8500000000004</v>
      </c>
      <c r="H105" s="75">
        <v>5029.2</v>
      </c>
      <c r="I105" s="75">
        <v>5123.45</v>
      </c>
      <c r="J105" s="75">
        <v>4873.2</v>
      </c>
      <c r="K105" s="75">
        <v>5137.25</v>
      </c>
      <c r="L105" s="75">
        <v>5123.6499999999996</v>
      </c>
      <c r="M105" s="75">
        <v>5141</v>
      </c>
      <c r="N105" s="75">
        <v>5124.75</v>
      </c>
      <c r="O105" s="75">
        <v>5112.6000000000004</v>
      </c>
      <c r="P105" s="75">
        <v>5113.25</v>
      </c>
      <c r="Q105" s="75">
        <v>4998.8500000000004</v>
      </c>
      <c r="R105" s="75">
        <v>5096.3999999999996</v>
      </c>
      <c r="S105" s="75">
        <v>5094.3999999999996</v>
      </c>
      <c r="T105" s="75">
        <v>5111.6499999999996</v>
      </c>
      <c r="U105" s="75">
        <v>5016.95</v>
      </c>
      <c r="V105" s="75">
        <v>4029</v>
      </c>
      <c r="W105" s="75">
        <v>5083.8500000000004</v>
      </c>
      <c r="X105" s="75">
        <v>4053.95</v>
      </c>
      <c r="Y105" s="75">
        <v>5083.25</v>
      </c>
      <c r="Z105" s="75">
        <v>4882.3999999999996</v>
      </c>
      <c r="AA105" s="75">
        <v>5056.8850000000002</v>
      </c>
      <c r="AB105" s="75">
        <v>4804.6000000000004</v>
      </c>
      <c r="AC105" s="75">
        <v>4930.5</v>
      </c>
      <c r="AD105" s="75">
        <v>5036.8500000000004</v>
      </c>
      <c r="AE105" s="75">
        <v>4519.5</v>
      </c>
      <c r="AF105" s="75">
        <v>5089</v>
      </c>
      <c r="AG105" s="75">
        <v>4931.8999999999996</v>
      </c>
      <c r="AH105" s="75">
        <v>138829.535</v>
      </c>
    </row>
    <row r="106" spans="1:34" x14ac:dyDescent="0.35">
      <c r="A106" s="1"/>
      <c r="B106" s="73" t="s">
        <v>86</v>
      </c>
      <c r="C106" s="73" t="s">
        <v>93</v>
      </c>
      <c r="D106" s="73" t="s">
        <v>1066</v>
      </c>
      <c r="E106" s="74" t="s">
        <v>574</v>
      </c>
      <c r="F106" s="75">
        <v>2648.8</v>
      </c>
      <c r="G106" s="75">
        <v>2639.4</v>
      </c>
      <c r="H106" s="75">
        <v>2613.5</v>
      </c>
      <c r="I106" s="75">
        <v>2652.75</v>
      </c>
      <c r="J106" s="75">
        <v>2551.0500000000002</v>
      </c>
      <c r="K106" s="75">
        <v>2654.4</v>
      </c>
      <c r="L106" s="75">
        <v>2651.95</v>
      </c>
      <c r="M106" s="75">
        <v>2657.25</v>
      </c>
      <c r="N106" s="75">
        <v>2654.4</v>
      </c>
      <c r="O106" s="75">
        <v>2650.45</v>
      </c>
      <c r="P106" s="75">
        <v>2650.35</v>
      </c>
      <c r="Q106" s="75">
        <v>2608.15</v>
      </c>
      <c r="R106" s="75">
        <v>2636.7</v>
      </c>
      <c r="S106" s="75">
        <v>2629</v>
      </c>
      <c r="T106" s="75">
        <v>2633.5</v>
      </c>
      <c r="U106" s="75">
        <v>2602.6</v>
      </c>
      <c r="V106" s="75">
        <v>2186.0500000000002</v>
      </c>
      <c r="W106" s="75">
        <v>2639.5</v>
      </c>
      <c r="X106" s="75">
        <v>2205.15</v>
      </c>
      <c r="Y106" s="75">
        <v>2640.9</v>
      </c>
      <c r="Z106" s="75">
        <v>2556.85</v>
      </c>
      <c r="AA106" s="75">
        <v>2617.13</v>
      </c>
      <c r="AB106" s="75">
        <v>2525.1999999999998</v>
      </c>
      <c r="AC106" s="75">
        <v>2575.5</v>
      </c>
      <c r="AD106" s="75">
        <v>2614.4499999999998</v>
      </c>
      <c r="AE106" s="75">
        <v>2400.4499999999998</v>
      </c>
      <c r="AF106" s="75">
        <v>2639.05</v>
      </c>
      <c r="AG106" s="75">
        <v>2579.35</v>
      </c>
      <c r="AH106" s="75">
        <v>72313.83</v>
      </c>
    </row>
    <row r="107" spans="1:34" x14ac:dyDescent="0.35">
      <c r="A107" s="1"/>
      <c r="B107" s="73" t="s">
        <v>86</v>
      </c>
      <c r="C107" s="73" t="s">
        <v>978</v>
      </c>
      <c r="D107" s="73" t="s">
        <v>17</v>
      </c>
      <c r="E107" s="74" t="s">
        <v>573</v>
      </c>
      <c r="F107" s="75">
        <v>60.65</v>
      </c>
      <c r="G107" s="75">
        <v>75.849999999999994</v>
      </c>
      <c r="H107" s="75">
        <v>75.900000000000006</v>
      </c>
      <c r="I107" s="75">
        <v>76.2</v>
      </c>
      <c r="J107" s="75">
        <v>76.650000000000006</v>
      </c>
      <c r="K107" s="75">
        <v>76.349999999999994</v>
      </c>
      <c r="L107" s="75">
        <v>76.349999999999994</v>
      </c>
      <c r="M107" s="75">
        <v>76.05</v>
      </c>
      <c r="N107" s="75">
        <v>76.400000000000006</v>
      </c>
      <c r="O107" s="75">
        <v>76.45</v>
      </c>
      <c r="P107" s="75">
        <v>78.900000000000006</v>
      </c>
      <c r="Q107" s="75">
        <v>78.05</v>
      </c>
      <c r="R107" s="75">
        <v>78.45</v>
      </c>
      <c r="S107" s="75">
        <v>78.45</v>
      </c>
      <c r="T107" s="75">
        <v>78.650000000000006</v>
      </c>
      <c r="U107" s="75">
        <v>78.400000000000006</v>
      </c>
      <c r="V107" s="75">
        <v>78.400000000000006</v>
      </c>
      <c r="W107" s="75">
        <v>78.75</v>
      </c>
      <c r="X107" s="75">
        <v>78.150000000000006</v>
      </c>
      <c r="Y107" s="75">
        <v>87.15</v>
      </c>
      <c r="Z107" s="75">
        <v>118.7</v>
      </c>
      <c r="AA107" s="75">
        <v>114.3</v>
      </c>
      <c r="AB107" s="75">
        <v>92.2</v>
      </c>
      <c r="AC107" s="75">
        <v>83.25</v>
      </c>
      <c r="AD107" s="75">
        <v>93.95</v>
      </c>
      <c r="AE107" s="75">
        <v>123.5</v>
      </c>
      <c r="AF107" s="75">
        <v>161</v>
      </c>
      <c r="AG107" s="75">
        <v>249.7</v>
      </c>
      <c r="AH107" s="75">
        <v>2576.8000000000002</v>
      </c>
    </row>
    <row r="108" spans="1:34" x14ac:dyDescent="0.35">
      <c r="A108" s="1"/>
      <c r="B108" s="73" t="s">
        <v>594</v>
      </c>
      <c r="C108" s="73" t="s">
        <v>1118</v>
      </c>
      <c r="D108" s="73" t="s">
        <v>17</v>
      </c>
      <c r="E108" s="74" t="s">
        <v>575</v>
      </c>
      <c r="F108" s="75">
        <v>2.65</v>
      </c>
      <c r="G108" s="75">
        <v>2.15</v>
      </c>
      <c r="H108" s="75">
        <v>2</v>
      </c>
      <c r="I108" s="75">
        <v>3</v>
      </c>
      <c r="J108" s="75"/>
      <c r="K108" s="75">
        <v>3.05</v>
      </c>
      <c r="L108" s="75">
        <v>2.7</v>
      </c>
      <c r="M108" s="75">
        <v>2.25</v>
      </c>
      <c r="N108" s="75">
        <v>2.15</v>
      </c>
      <c r="O108" s="75">
        <v>1.7</v>
      </c>
      <c r="P108" s="75">
        <v>1.85</v>
      </c>
      <c r="Q108" s="75">
        <v>2.65</v>
      </c>
      <c r="R108" s="75">
        <v>2.6</v>
      </c>
      <c r="S108" s="75">
        <v>3.3</v>
      </c>
      <c r="T108" s="75">
        <v>3.4</v>
      </c>
      <c r="U108" s="75">
        <v>3.3</v>
      </c>
      <c r="V108" s="75">
        <v>3</v>
      </c>
      <c r="W108" s="75">
        <v>2.7</v>
      </c>
      <c r="X108" s="75">
        <v>3.3</v>
      </c>
      <c r="Y108" s="75">
        <v>3.05</v>
      </c>
      <c r="Z108" s="75">
        <v>1.95</v>
      </c>
      <c r="AA108" s="75">
        <v>2.1</v>
      </c>
      <c r="AB108" s="75">
        <v>1.55</v>
      </c>
      <c r="AC108" s="75">
        <v>2.4</v>
      </c>
      <c r="AD108" s="75">
        <v>2.6</v>
      </c>
      <c r="AE108" s="75">
        <v>2.8</v>
      </c>
      <c r="AF108" s="75">
        <v>2.5499999999999998</v>
      </c>
      <c r="AG108" s="75">
        <v>3.3</v>
      </c>
      <c r="AH108" s="75">
        <v>70.05</v>
      </c>
    </row>
    <row r="109" spans="1:34" x14ac:dyDescent="0.35">
      <c r="A109" s="1"/>
      <c r="B109" s="73" t="s">
        <v>337</v>
      </c>
      <c r="C109" s="73" t="s">
        <v>979</v>
      </c>
      <c r="D109" s="73" t="s">
        <v>17</v>
      </c>
      <c r="E109" s="74" t="s">
        <v>573</v>
      </c>
      <c r="F109" s="75">
        <v>921.55</v>
      </c>
      <c r="G109" s="75">
        <v>1070.7</v>
      </c>
      <c r="H109" s="75">
        <v>1189.5999999999999</v>
      </c>
      <c r="I109" s="75">
        <v>1117.75</v>
      </c>
      <c r="J109" s="75">
        <v>947.95</v>
      </c>
      <c r="K109" s="75">
        <v>843.3</v>
      </c>
      <c r="L109" s="75">
        <v>907.7</v>
      </c>
      <c r="M109" s="75">
        <v>948.4</v>
      </c>
      <c r="N109" s="75">
        <v>924.5</v>
      </c>
      <c r="O109" s="75">
        <v>1172.6500000000001</v>
      </c>
      <c r="P109" s="75">
        <v>1165.0999999999999</v>
      </c>
      <c r="Q109" s="75">
        <v>1094.55</v>
      </c>
      <c r="R109" s="75">
        <v>1096.1500000000001</v>
      </c>
      <c r="S109" s="75">
        <v>1007.3</v>
      </c>
      <c r="T109" s="75">
        <v>863.65</v>
      </c>
      <c r="U109" s="75">
        <v>1252.0999999999999</v>
      </c>
      <c r="V109" s="75">
        <v>1216.55</v>
      </c>
      <c r="W109" s="75">
        <v>1104.45</v>
      </c>
      <c r="X109" s="75">
        <v>1184.45</v>
      </c>
      <c r="Y109" s="75">
        <v>1171.05</v>
      </c>
      <c r="Z109" s="75">
        <v>1225.2</v>
      </c>
      <c r="AA109" s="75">
        <v>1231.4449999999999</v>
      </c>
      <c r="AB109" s="75">
        <v>1269.3499999999999</v>
      </c>
      <c r="AC109" s="75">
        <v>1277.3499999999999</v>
      </c>
      <c r="AD109" s="75">
        <v>1245.2</v>
      </c>
      <c r="AE109" s="75">
        <v>1289.45</v>
      </c>
      <c r="AF109" s="75">
        <v>1253.25</v>
      </c>
      <c r="AG109" s="75">
        <v>1251.95</v>
      </c>
      <c r="AH109" s="75">
        <v>31242.645</v>
      </c>
    </row>
    <row r="110" spans="1:34" x14ac:dyDescent="0.35">
      <c r="A110" s="1"/>
      <c r="B110" s="73" t="s">
        <v>596</v>
      </c>
      <c r="C110" s="73" t="s">
        <v>980</v>
      </c>
      <c r="D110" s="73" t="s">
        <v>17</v>
      </c>
      <c r="E110" s="74" t="s">
        <v>573</v>
      </c>
      <c r="F110" s="75">
        <v>44.35</v>
      </c>
      <c r="G110" s="75">
        <v>45.6</v>
      </c>
      <c r="H110" s="75">
        <v>45.6</v>
      </c>
      <c r="I110" s="75">
        <v>45.28</v>
      </c>
      <c r="J110" s="75">
        <v>45.6</v>
      </c>
      <c r="K110" s="75">
        <v>45.6</v>
      </c>
      <c r="L110" s="75">
        <v>45.6</v>
      </c>
      <c r="M110" s="75">
        <v>45.6</v>
      </c>
      <c r="N110" s="75">
        <v>45.6</v>
      </c>
      <c r="O110" s="75">
        <v>63.8</v>
      </c>
      <c r="P110" s="75">
        <v>81.45</v>
      </c>
      <c r="Q110" s="75">
        <v>81.05</v>
      </c>
      <c r="R110" s="75">
        <v>72.599999999999994</v>
      </c>
      <c r="S110" s="75">
        <v>81.5</v>
      </c>
      <c r="T110" s="75">
        <v>81.599999999999994</v>
      </c>
      <c r="U110" s="75">
        <v>81.599999999999994</v>
      </c>
      <c r="V110" s="75">
        <v>78</v>
      </c>
      <c r="W110" s="75">
        <v>74.5</v>
      </c>
      <c r="X110" s="75">
        <v>81.599999999999994</v>
      </c>
      <c r="Y110" s="75">
        <v>83.1</v>
      </c>
      <c r="Z110" s="75">
        <v>84</v>
      </c>
      <c r="AA110" s="75">
        <v>83.4</v>
      </c>
      <c r="AB110" s="75">
        <v>83.95</v>
      </c>
      <c r="AC110" s="75">
        <v>83.95</v>
      </c>
      <c r="AD110" s="75">
        <v>83.95</v>
      </c>
      <c r="AE110" s="75">
        <v>84.05</v>
      </c>
      <c r="AF110" s="75">
        <v>84</v>
      </c>
      <c r="AG110" s="75">
        <v>84</v>
      </c>
      <c r="AH110" s="75">
        <v>1940.93</v>
      </c>
    </row>
    <row r="111" spans="1:34" x14ac:dyDescent="0.35">
      <c r="A111" s="1"/>
      <c r="B111" s="73" t="s">
        <v>616</v>
      </c>
      <c r="C111" s="73" t="s">
        <v>1119</v>
      </c>
      <c r="D111" s="73" t="s">
        <v>17</v>
      </c>
      <c r="E111" s="74" t="s">
        <v>575</v>
      </c>
      <c r="F111" s="75">
        <v>131.55000000000001</v>
      </c>
      <c r="G111" s="75">
        <v>132.5</v>
      </c>
      <c r="H111" s="75">
        <v>136.80000000000001</v>
      </c>
      <c r="I111" s="75">
        <v>137.19999999999999</v>
      </c>
      <c r="J111" s="75">
        <v>137</v>
      </c>
      <c r="K111" s="75">
        <v>142.55000000000001</v>
      </c>
      <c r="L111" s="75">
        <v>142</v>
      </c>
      <c r="M111" s="75">
        <v>138.6</v>
      </c>
      <c r="N111" s="75">
        <v>140.15</v>
      </c>
      <c r="O111" s="75">
        <v>137.6</v>
      </c>
      <c r="P111" s="75">
        <v>140.15</v>
      </c>
      <c r="Q111" s="75">
        <v>141.55000000000001</v>
      </c>
      <c r="R111" s="75">
        <v>142.65</v>
      </c>
      <c r="S111" s="75">
        <v>138.19999999999999</v>
      </c>
      <c r="T111" s="75">
        <v>130.94999999999999</v>
      </c>
      <c r="U111" s="75">
        <v>141.65</v>
      </c>
      <c r="V111" s="75">
        <v>139.15</v>
      </c>
      <c r="W111" s="75">
        <v>136.69999999999999</v>
      </c>
      <c r="X111" s="75">
        <v>139.85</v>
      </c>
      <c r="Y111" s="75">
        <v>141.1</v>
      </c>
      <c r="Z111" s="75">
        <v>141.35</v>
      </c>
      <c r="AA111" s="75">
        <v>140.75</v>
      </c>
      <c r="AB111" s="75">
        <v>135.80000000000001</v>
      </c>
      <c r="AC111" s="75">
        <v>129.15</v>
      </c>
      <c r="AD111" s="75">
        <v>134.30000000000001</v>
      </c>
      <c r="AE111" s="75">
        <v>14.5</v>
      </c>
      <c r="AF111" s="75">
        <v>142.19999999999999</v>
      </c>
      <c r="AG111" s="75">
        <v>142.6</v>
      </c>
      <c r="AH111" s="75">
        <v>3748.55</v>
      </c>
    </row>
    <row r="112" spans="1:34" x14ac:dyDescent="0.35">
      <c r="A112" s="1"/>
      <c r="B112" s="73" t="s">
        <v>358</v>
      </c>
      <c r="C112" s="73" t="s">
        <v>1120</v>
      </c>
      <c r="D112" s="73" t="s">
        <v>17</v>
      </c>
      <c r="E112" s="74" t="s">
        <v>574</v>
      </c>
      <c r="F112" s="75"/>
      <c r="G112" s="75"/>
      <c r="H112" s="75"/>
      <c r="I112" s="75"/>
      <c r="J112" s="75"/>
      <c r="K112" s="75"/>
      <c r="L112" s="75"/>
      <c r="M112" s="75"/>
      <c r="N112" s="75"/>
      <c r="O112" s="75">
        <v>437.45</v>
      </c>
      <c r="P112" s="75"/>
      <c r="Q112" s="75"/>
      <c r="R112" s="75"/>
      <c r="S112" s="75"/>
      <c r="T112" s="75"/>
      <c r="U112" s="75"/>
      <c r="V112" s="75"/>
      <c r="W112" s="75"/>
      <c r="X112" s="75">
        <v>133.75</v>
      </c>
      <c r="Y112" s="75"/>
      <c r="Z112" s="75"/>
      <c r="AA112" s="75"/>
      <c r="AB112" s="75"/>
      <c r="AC112" s="75"/>
      <c r="AD112" s="75"/>
      <c r="AE112" s="75"/>
      <c r="AF112" s="75"/>
      <c r="AG112" s="75">
        <v>1528.1</v>
      </c>
      <c r="AH112" s="75">
        <v>2099.3000000000002</v>
      </c>
    </row>
    <row r="113" spans="1:34" x14ac:dyDescent="0.35">
      <c r="A113" s="1"/>
      <c r="B113" s="73" t="s">
        <v>602</v>
      </c>
      <c r="C113" s="73" t="s">
        <v>1121</v>
      </c>
      <c r="D113" s="73" t="s">
        <v>17</v>
      </c>
      <c r="E113" s="74" t="s">
        <v>575</v>
      </c>
      <c r="F113" s="75">
        <v>152.69999999999999</v>
      </c>
      <c r="G113" s="75">
        <v>164.95</v>
      </c>
      <c r="H113" s="75">
        <v>162.9</v>
      </c>
      <c r="I113" s="75">
        <v>165.65</v>
      </c>
      <c r="J113" s="75">
        <v>155.05950000000001</v>
      </c>
      <c r="K113" s="75">
        <v>145.1</v>
      </c>
      <c r="L113" s="75">
        <v>119.3</v>
      </c>
      <c r="M113" s="75">
        <v>126.65</v>
      </c>
      <c r="N113" s="75">
        <v>157.9</v>
      </c>
      <c r="O113" s="75">
        <v>153.35</v>
      </c>
      <c r="P113" s="75">
        <v>164.85</v>
      </c>
      <c r="Q113" s="75">
        <v>167.05</v>
      </c>
      <c r="R113" s="75">
        <v>164.4</v>
      </c>
      <c r="S113" s="75">
        <v>155.75</v>
      </c>
      <c r="T113" s="75">
        <v>154.5</v>
      </c>
      <c r="U113" s="75">
        <v>164.05</v>
      </c>
      <c r="V113" s="75">
        <v>162.85</v>
      </c>
      <c r="W113" s="75">
        <v>166</v>
      </c>
      <c r="X113" s="75">
        <v>164.7</v>
      </c>
      <c r="Y113" s="75">
        <v>169.4</v>
      </c>
      <c r="Z113" s="75">
        <v>167.1</v>
      </c>
      <c r="AA113" s="75">
        <v>168.35</v>
      </c>
      <c r="AB113" s="75">
        <v>164.05</v>
      </c>
      <c r="AC113" s="75">
        <v>137.6</v>
      </c>
      <c r="AD113" s="75">
        <v>113.8</v>
      </c>
      <c r="AE113" s="75">
        <v>120.85</v>
      </c>
      <c r="AF113" s="75">
        <v>143.05000000000001</v>
      </c>
      <c r="AG113" s="75">
        <v>169.45</v>
      </c>
      <c r="AH113" s="75">
        <v>4321.3594999999996</v>
      </c>
    </row>
    <row r="114" spans="1:34" x14ac:dyDescent="0.35">
      <c r="A114" s="1"/>
      <c r="B114" s="73" t="s">
        <v>96</v>
      </c>
      <c r="C114" s="73" t="s">
        <v>981</v>
      </c>
      <c r="D114" s="73" t="s">
        <v>17</v>
      </c>
      <c r="E114" s="74" t="s">
        <v>573</v>
      </c>
      <c r="F114" s="75">
        <v>73.650000000000006</v>
      </c>
      <c r="G114" s="75">
        <v>82.95</v>
      </c>
      <c r="H114" s="75">
        <v>115.25</v>
      </c>
      <c r="I114" s="75">
        <v>125.55</v>
      </c>
      <c r="J114" s="75">
        <v>128.25</v>
      </c>
      <c r="K114" s="75">
        <v>125.85</v>
      </c>
      <c r="L114" s="75">
        <v>112.1</v>
      </c>
      <c r="M114" s="75">
        <v>94.85</v>
      </c>
      <c r="N114" s="75">
        <v>84.75</v>
      </c>
      <c r="O114" s="75">
        <v>103.85</v>
      </c>
      <c r="P114" s="75">
        <v>118.55</v>
      </c>
      <c r="Q114" s="75">
        <v>129.94999999999999</v>
      </c>
      <c r="R114" s="75">
        <v>130.30000000000001</v>
      </c>
      <c r="S114" s="75">
        <v>129.75</v>
      </c>
      <c r="T114" s="75">
        <v>129.15</v>
      </c>
      <c r="U114" s="75">
        <v>116.8</v>
      </c>
      <c r="V114" s="75">
        <v>112.55</v>
      </c>
      <c r="W114" s="75">
        <v>96.05</v>
      </c>
      <c r="X114" s="75">
        <v>105.2</v>
      </c>
      <c r="Y114" s="75">
        <v>117.1</v>
      </c>
      <c r="Z114" s="75">
        <v>106.45</v>
      </c>
      <c r="AA114" s="75">
        <v>116.79</v>
      </c>
      <c r="AB114" s="75">
        <v>116.2</v>
      </c>
      <c r="AC114" s="75">
        <v>115.9</v>
      </c>
      <c r="AD114" s="75">
        <v>116.05</v>
      </c>
      <c r="AE114" s="75">
        <v>120.05</v>
      </c>
      <c r="AF114" s="75">
        <v>130.6</v>
      </c>
      <c r="AG114" s="75">
        <v>130.65</v>
      </c>
      <c r="AH114" s="75">
        <v>3185.14</v>
      </c>
    </row>
    <row r="115" spans="1:34" x14ac:dyDescent="0.35">
      <c r="A115" s="1"/>
      <c r="B115" s="73" t="s">
        <v>96</v>
      </c>
      <c r="C115" s="73" t="s">
        <v>982</v>
      </c>
      <c r="D115" s="73" t="s">
        <v>17</v>
      </c>
      <c r="E115" s="74" t="s">
        <v>573</v>
      </c>
      <c r="F115" s="75">
        <v>3457.7</v>
      </c>
      <c r="G115" s="75">
        <v>3383.7</v>
      </c>
      <c r="H115" s="75">
        <v>3820.75</v>
      </c>
      <c r="I115" s="75">
        <v>3648.7</v>
      </c>
      <c r="J115" s="75">
        <v>3757.35</v>
      </c>
      <c r="K115" s="75">
        <v>3444.1</v>
      </c>
      <c r="L115" s="75">
        <v>3474.4</v>
      </c>
      <c r="M115" s="75">
        <v>3639.55</v>
      </c>
      <c r="N115" s="75">
        <v>3520.75</v>
      </c>
      <c r="O115" s="75">
        <v>3608.95</v>
      </c>
      <c r="P115" s="75">
        <v>3691.9</v>
      </c>
      <c r="Q115" s="75">
        <v>3949.8</v>
      </c>
      <c r="R115" s="75">
        <v>4076.35</v>
      </c>
      <c r="S115" s="75">
        <v>3702.35</v>
      </c>
      <c r="T115" s="75">
        <v>3518</v>
      </c>
      <c r="U115" s="75">
        <v>3101.9</v>
      </c>
      <c r="V115" s="75">
        <v>3064.6</v>
      </c>
      <c r="W115" s="75">
        <v>3441.95</v>
      </c>
      <c r="X115" s="75">
        <v>3682.6</v>
      </c>
      <c r="Y115" s="75">
        <v>4609.75</v>
      </c>
      <c r="Z115" s="75">
        <v>4641.2</v>
      </c>
      <c r="AA115" s="75">
        <v>4592.0950000000003</v>
      </c>
      <c r="AB115" s="75">
        <v>4570.95</v>
      </c>
      <c r="AC115" s="75">
        <v>4919.8999999999996</v>
      </c>
      <c r="AD115" s="75">
        <v>4912.2</v>
      </c>
      <c r="AE115" s="75">
        <v>4908.6000000000004</v>
      </c>
      <c r="AF115" s="75">
        <v>4977.1499999999996</v>
      </c>
      <c r="AG115" s="75">
        <v>5024.8500000000004</v>
      </c>
      <c r="AH115" s="75">
        <v>111142.095</v>
      </c>
    </row>
    <row r="116" spans="1:34" x14ac:dyDescent="0.35">
      <c r="A116" s="1"/>
      <c r="B116" s="73" t="s">
        <v>96</v>
      </c>
      <c r="C116" s="73" t="s">
        <v>115</v>
      </c>
      <c r="D116" s="73" t="s">
        <v>17</v>
      </c>
      <c r="E116" s="74" t="s">
        <v>573</v>
      </c>
      <c r="F116" s="75">
        <v>922.7</v>
      </c>
      <c r="G116" s="75">
        <v>1027.5999999999999</v>
      </c>
      <c r="H116" s="75">
        <v>1690.6</v>
      </c>
      <c r="I116" s="75">
        <v>2068.9499999999998</v>
      </c>
      <c r="J116" s="75">
        <v>2155.75</v>
      </c>
      <c r="K116" s="75">
        <v>2100.5</v>
      </c>
      <c r="L116" s="75">
        <v>1450.7</v>
      </c>
      <c r="M116" s="75">
        <v>1298.6500000000001</v>
      </c>
      <c r="N116" s="75">
        <v>1140</v>
      </c>
      <c r="O116" s="75">
        <v>1461.7</v>
      </c>
      <c r="P116" s="75">
        <v>1899.3</v>
      </c>
      <c r="Q116" s="75">
        <v>2154.1999999999998</v>
      </c>
      <c r="R116" s="75">
        <v>2154.8000000000002</v>
      </c>
      <c r="S116" s="75">
        <v>2149.5500000000002</v>
      </c>
      <c r="T116" s="75">
        <v>2153.6999999999998</v>
      </c>
      <c r="U116" s="75">
        <v>1721.75</v>
      </c>
      <c r="V116" s="75">
        <v>1543.9</v>
      </c>
      <c r="W116" s="75">
        <v>1348.4</v>
      </c>
      <c r="X116" s="75">
        <v>1545.7</v>
      </c>
      <c r="Y116" s="75">
        <v>1574</v>
      </c>
      <c r="Z116" s="75">
        <v>1326.5</v>
      </c>
      <c r="AA116" s="75">
        <v>1459.73</v>
      </c>
      <c r="AB116" s="75">
        <v>1461.2</v>
      </c>
      <c r="AC116" s="75">
        <v>1465.5</v>
      </c>
      <c r="AD116" s="75">
        <v>1459.5</v>
      </c>
      <c r="AE116" s="75">
        <v>1664.9</v>
      </c>
      <c r="AF116" s="75">
        <v>2162.4</v>
      </c>
      <c r="AG116" s="75">
        <v>2158.75</v>
      </c>
      <c r="AH116" s="75">
        <v>46720.93</v>
      </c>
    </row>
    <row r="117" spans="1:34" x14ac:dyDescent="0.35">
      <c r="A117" s="1"/>
      <c r="B117" s="73" t="s">
        <v>96</v>
      </c>
      <c r="C117" s="73" t="s">
        <v>983</v>
      </c>
      <c r="D117" s="73" t="s">
        <v>17</v>
      </c>
      <c r="E117" s="74" t="s">
        <v>573</v>
      </c>
      <c r="F117" s="75">
        <v>213.15</v>
      </c>
      <c r="G117" s="75">
        <v>217.95</v>
      </c>
      <c r="H117" s="75">
        <v>237.9</v>
      </c>
      <c r="I117" s="75">
        <v>238.25</v>
      </c>
      <c r="J117" s="75">
        <v>237.75</v>
      </c>
      <c r="K117" s="75">
        <v>233.1</v>
      </c>
      <c r="L117" s="75">
        <v>212.95</v>
      </c>
      <c r="M117" s="75">
        <v>212.7</v>
      </c>
      <c r="N117" s="75">
        <v>188.4</v>
      </c>
      <c r="O117" s="75">
        <v>202.9</v>
      </c>
      <c r="P117" s="75">
        <v>237.7</v>
      </c>
      <c r="Q117" s="75">
        <v>238.2</v>
      </c>
      <c r="R117" s="75">
        <v>238.05</v>
      </c>
      <c r="S117" s="75">
        <v>238.05</v>
      </c>
      <c r="T117" s="75">
        <v>238.6</v>
      </c>
      <c r="U117" s="75">
        <v>237.95</v>
      </c>
      <c r="V117" s="75">
        <v>237.95</v>
      </c>
      <c r="W117" s="75">
        <v>237.9</v>
      </c>
      <c r="X117" s="75">
        <v>237.9</v>
      </c>
      <c r="Y117" s="75">
        <v>238.05</v>
      </c>
      <c r="Z117" s="75">
        <v>243.7</v>
      </c>
      <c r="AA117" s="75">
        <v>235.785</v>
      </c>
      <c r="AB117" s="75">
        <v>238.05</v>
      </c>
      <c r="AC117" s="75">
        <v>238.15</v>
      </c>
      <c r="AD117" s="75">
        <v>237.7</v>
      </c>
      <c r="AE117" s="75">
        <v>237.6</v>
      </c>
      <c r="AF117" s="75">
        <v>237.8</v>
      </c>
      <c r="AG117" s="75">
        <v>237.9</v>
      </c>
      <c r="AH117" s="75">
        <v>6482.085</v>
      </c>
    </row>
    <row r="118" spans="1:34" x14ac:dyDescent="0.35">
      <c r="A118" s="1"/>
      <c r="B118" s="73" t="s">
        <v>117</v>
      </c>
      <c r="C118" s="73" t="s">
        <v>1122</v>
      </c>
      <c r="D118" s="73" t="s">
        <v>17</v>
      </c>
      <c r="E118" s="74" t="s">
        <v>576</v>
      </c>
      <c r="F118" s="75">
        <v>1649.65</v>
      </c>
      <c r="G118" s="75">
        <v>1323.8</v>
      </c>
      <c r="H118" s="75">
        <v>733.1</v>
      </c>
      <c r="I118" s="75">
        <v>1963.65</v>
      </c>
      <c r="J118" s="75">
        <v>3611.95</v>
      </c>
      <c r="K118" s="75">
        <v>3007.7</v>
      </c>
      <c r="L118" s="75">
        <v>2260.4549999999999</v>
      </c>
      <c r="M118" s="75">
        <v>1117.5999999999999</v>
      </c>
      <c r="N118" s="75">
        <v>1030.55</v>
      </c>
      <c r="O118" s="75">
        <v>1102.0999999999999</v>
      </c>
      <c r="P118" s="75">
        <v>2075.8000000000002</v>
      </c>
      <c r="Q118" s="75">
        <v>958.5</v>
      </c>
      <c r="R118" s="75">
        <v>951.1</v>
      </c>
      <c r="S118" s="75">
        <v>1008.5</v>
      </c>
      <c r="T118" s="75">
        <v>1480.85</v>
      </c>
      <c r="U118" s="75">
        <v>1513.4</v>
      </c>
      <c r="V118" s="75">
        <v>1378.15</v>
      </c>
      <c r="W118" s="75">
        <v>1407.85</v>
      </c>
      <c r="X118" s="75">
        <v>1265.5</v>
      </c>
      <c r="Y118" s="75">
        <v>1048.4000000000001</v>
      </c>
      <c r="Z118" s="75">
        <v>877.9</v>
      </c>
      <c r="AA118" s="75">
        <v>965.35</v>
      </c>
      <c r="AB118" s="75">
        <v>1462</v>
      </c>
      <c r="AC118" s="75">
        <v>2116.9499999999998</v>
      </c>
      <c r="AD118" s="75">
        <v>2276.65</v>
      </c>
      <c r="AE118" s="75">
        <v>2165.5</v>
      </c>
      <c r="AF118" s="75">
        <v>1091.8499999999999</v>
      </c>
      <c r="AG118" s="75">
        <v>2019.4</v>
      </c>
      <c r="AH118" s="75">
        <v>43864.205000000002</v>
      </c>
    </row>
    <row r="119" spans="1:34" x14ac:dyDescent="0.35">
      <c r="A119" s="1"/>
      <c r="B119" s="73" t="s">
        <v>117</v>
      </c>
      <c r="C119" s="73" t="s">
        <v>1123</v>
      </c>
      <c r="D119" s="73" t="s">
        <v>17</v>
      </c>
      <c r="E119" s="74" t="s">
        <v>576</v>
      </c>
      <c r="F119" s="75">
        <v>1698</v>
      </c>
      <c r="G119" s="75">
        <v>1262.45</v>
      </c>
      <c r="H119" s="75">
        <v>792.25</v>
      </c>
      <c r="I119" s="75">
        <v>2409.15</v>
      </c>
      <c r="J119" s="75">
        <v>3081.7</v>
      </c>
      <c r="K119" s="75">
        <v>2506.8000000000002</v>
      </c>
      <c r="L119" s="75">
        <v>2261.6999999999998</v>
      </c>
      <c r="M119" s="75">
        <v>1470.15</v>
      </c>
      <c r="N119" s="75">
        <v>1084.25</v>
      </c>
      <c r="O119" s="75">
        <v>1052.45</v>
      </c>
      <c r="P119" s="75">
        <v>1940.65</v>
      </c>
      <c r="Q119" s="75">
        <v>998.5</v>
      </c>
      <c r="R119" s="75">
        <v>944.9</v>
      </c>
      <c r="S119" s="75">
        <v>1030.95</v>
      </c>
      <c r="T119" s="75">
        <v>1358.55</v>
      </c>
      <c r="U119" s="75">
        <v>1427.9</v>
      </c>
      <c r="V119" s="75">
        <v>1243.3499999999999</v>
      </c>
      <c r="W119" s="75">
        <v>1470.95</v>
      </c>
      <c r="X119" s="75">
        <v>1349</v>
      </c>
      <c r="Y119" s="75">
        <v>1148.25</v>
      </c>
      <c r="Z119" s="75">
        <v>969.75</v>
      </c>
      <c r="AA119" s="75">
        <v>1033.45</v>
      </c>
      <c r="AB119" s="75">
        <v>1662</v>
      </c>
      <c r="AC119" s="75">
        <v>2174.0500000000002</v>
      </c>
      <c r="AD119" s="75">
        <v>2295.8000000000002</v>
      </c>
      <c r="AE119" s="75">
        <v>2200.0500000000002</v>
      </c>
      <c r="AF119" s="75">
        <v>1134.1500000000001</v>
      </c>
      <c r="AG119" s="75">
        <v>2033.8</v>
      </c>
      <c r="AH119" s="75">
        <v>44034.95</v>
      </c>
    </row>
    <row r="120" spans="1:34" x14ac:dyDescent="0.35">
      <c r="A120" s="1"/>
      <c r="B120" s="73" t="s">
        <v>117</v>
      </c>
      <c r="C120" s="73" t="s">
        <v>985</v>
      </c>
      <c r="D120" s="73" t="s">
        <v>17</v>
      </c>
      <c r="E120" s="74" t="s">
        <v>573</v>
      </c>
      <c r="F120" s="75">
        <v>1588.45</v>
      </c>
      <c r="G120" s="75">
        <v>1683.7</v>
      </c>
      <c r="H120" s="75">
        <v>1615.6</v>
      </c>
      <c r="I120" s="75">
        <v>1771.25</v>
      </c>
      <c r="J120" s="75">
        <v>1673.6</v>
      </c>
      <c r="K120" s="75">
        <v>1623</v>
      </c>
      <c r="L120" s="75">
        <v>1692.33</v>
      </c>
      <c r="M120" s="75">
        <v>1704.35</v>
      </c>
      <c r="N120" s="75">
        <v>1596.9</v>
      </c>
      <c r="O120" s="75">
        <v>1710.1</v>
      </c>
      <c r="P120" s="75">
        <v>1744.45</v>
      </c>
      <c r="Q120" s="75">
        <v>1624.95</v>
      </c>
      <c r="R120" s="75">
        <v>1622.65</v>
      </c>
      <c r="S120" s="75">
        <v>1641.2</v>
      </c>
      <c r="T120" s="75">
        <v>1610.7</v>
      </c>
      <c r="U120" s="75">
        <v>1635.05</v>
      </c>
      <c r="V120" s="75">
        <v>1553.2</v>
      </c>
      <c r="W120" s="75">
        <v>1549.6</v>
      </c>
      <c r="X120" s="75">
        <v>1547.7</v>
      </c>
      <c r="Y120" s="75">
        <v>1595.65</v>
      </c>
      <c r="Z120" s="75">
        <v>1582.15</v>
      </c>
      <c r="AA120" s="75">
        <v>1631.19</v>
      </c>
      <c r="AB120" s="75">
        <v>1614.55</v>
      </c>
      <c r="AC120" s="75">
        <v>1024.7</v>
      </c>
      <c r="AD120" s="75">
        <v>1125.5</v>
      </c>
      <c r="AE120" s="75">
        <v>1131.6500000000001</v>
      </c>
      <c r="AF120" s="75">
        <v>1109.7</v>
      </c>
      <c r="AG120" s="75">
        <v>1115.5</v>
      </c>
      <c r="AH120" s="75">
        <v>43119.37</v>
      </c>
    </row>
    <row r="121" spans="1:34" x14ac:dyDescent="0.35">
      <c r="A121" s="1"/>
      <c r="B121" s="73" t="s">
        <v>117</v>
      </c>
      <c r="C121" s="73" t="s">
        <v>987</v>
      </c>
      <c r="D121" s="73" t="s">
        <v>1075</v>
      </c>
      <c r="E121" s="74" t="s">
        <v>573</v>
      </c>
      <c r="F121" s="75">
        <v>14.4</v>
      </c>
      <c r="G121" s="75">
        <v>14.4</v>
      </c>
      <c r="H121" s="75">
        <v>14.4</v>
      </c>
      <c r="I121" s="75">
        <v>14.4</v>
      </c>
      <c r="J121" s="75">
        <v>14.4</v>
      </c>
      <c r="K121" s="75">
        <v>14.4</v>
      </c>
      <c r="L121" s="75">
        <v>10</v>
      </c>
      <c r="M121" s="75">
        <v>11.7</v>
      </c>
      <c r="N121" s="75">
        <v>14.4</v>
      </c>
      <c r="O121" s="75">
        <v>14.4</v>
      </c>
      <c r="P121" s="75">
        <v>14.4</v>
      </c>
      <c r="Q121" s="75">
        <v>14.4</v>
      </c>
      <c r="R121" s="75">
        <v>14.4</v>
      </c>
      <c r="S121" s="75">
        <v>14.4</v>
      </c>
      <c r="T121" s="75">
        <v>14.4</v>
      </c>
      <c r="U121" s="75">
        <v>14.4</v>
      </c>
      <c r="V121" s="75">
        <v>14.4</v>
      </c>
      <c r="W121" s="75">
        <v>14.4</v>
      </c>
      <c r="X121" s="75">
        <v>14.4</v>
      </c>
      <c r="Y121" s="75">
        <v>14.4</v>
      </c>
      <c r="Z121" s="75">
        <v>14.4</v>
      </c>
      <c r="AA121" s="75">
        <v>14.4</v>
      </c>
      <c r="AB121" s="75">
        <v>14.4</v>
      </c>
      <c r="AC121" s="75">
        <v>14.4</v>
      </c>
      <c r="AD121" s="75">
        <v>14.4</v>
      </c>
      <c r="AE121" s="75">
        <v>14.4</v>
      </c>
      <c r="AF121" s="75">
        <v>14.4</v>
      </c>
      <c r="AG121" s="75">
        <v>14.4</v>
      </c>
      <c r="AH121" s="75">
        <v>396.1</v>
      </c>
    </row>
    <row r="122" spans="1:34" x14ac:dyDescent="0.35">
      <c r="A122" s="1"/>
      <c r="B122" s="73" t="s">
        <v>117</v>
      </c>
      <c r="C122" s="73" t="s">
        <v>988</v>
      </c>
      <c r="D122" s="73" t="s">
        <v>17</v>
      </c>
      <c r="E122" s="74" t="s">
        <v>573</v>
      </c>
      <c r="F122" s="75">
        <v>713.7</v>
      </c>
      <c r="G122" s="75">
        <v>703.75</v>
      </c>
      <c r="H122" s="75">
        <v>714.6</v>
      </c>
      <c r="I122" s="75">
        <v>716.65</v>
      </c>
      <c r="J122" s="75">
        <v>715.7</v>
      </c>
      <c r="K122" s="75">
        <v>712.25</v>
      </c>
      <c r="L122" s="75">
        <v>505.71499999999997</v>
      </c>
      <c r="M122" s="75">
        <v>713</v>
      </c>
      <c r="N122" s="75">
        <v>711.9</v>
      </c>
      <c r="O122" s="75">
        <v>718.1</v>
      </c>
      <c r="P122" s="75">
        <v>719.8</v>
      </c>
      <c r="Q122" s="75">
        <v>718.6</v>
      </c>
      <c r="R122" s="75">
        <v>719.45</v>
      </c>
      <c r="S122" s="75">
        <v>716.85</v>
      </c>
      <c r="T122" s="75">
        <v>715.5</v>
      </c>
      <c r="U122" s="75">
        <v>708.8</v>
      </c>
      <c r="V122" s="75">
        <v>721.3</v>
      </c>
      <c r="W122" s="75">
        <v>717.55</v>
      </c>
      <c r="X122" s="75">
        <v>717.35</v>
      </c>
      <c r="Y122" s="75">
        <v>720.25</v>
      </c>
      <c r="Z122" s="75">
        <v>718.45</v>
      </c>
      <c r="AA122" s="75">
        <v>721.43</v>
      </c>
      <c r="AB122" s="75">
        <v>720.85</v>
      </c>
      <c r="AC122" s="75">
        <v>718.7</v>
      </c>
      <c r="AD122" s="75">
        <v>718.45</v>
      </c>
      <c r="AE122" s="75">
        <v>718.8</v>
      </c>
      <c r="AF122" s="75">
        <v>721.55</v>
      </c>
      <c r="AG122" s="75">
        <v>713.65</v>
      </c>
      <c r="AH122" s="75">
        <v>19852.695</v>
      </c>
    </row>
    <row r="123" spans="1:34" x14ac:dyDescent="0.35">
      <c r="A123" s="1"/>
      <c r="B123" s="73" t="s">
        <v>117</v>
      </c>
      <c r="C123" s="73" t="s">
        <v>989</v>
      </c>
      <c r="D123" s="73" t="s">
        <v>17</v>
      </c>
      <c r="E123" s="74" t="s">
        <v>573</v>
      </c>
      <c r="F123" s="75">
        <v>3075.9</v>
      </c>
      <c r="G123" s="75">
        <v>3188.3</v>
      </c>
      <c r="H123" s="75">
        <v>3241.15</v>
      </c>
      <c r="I123" s="75">
        <v>3248.4</v>
      </c>
      <c r="J123" s="75">
        <v>3426.8</v>
      </c>
      <c r="K123" s="75">
        <v>3053.45</v>
      </c>
      <c r="L123" s="75">
        <v>3157.59</v>
      </c>
      <c r="M123" s="75">
        <v>3363.4</v>
      </c>
      <c r="N123" s="75">
        <v>3138.15</v>
      </c>
      <c r="O123" s="75">
        <v>3334.75</v>
      </c>
      <c r="P123" s="75">
        <v>3615.05</v>
      </c>
      <c r="Q123" s="75">
        <v>3767.15</v>
      </c>
      <c r="R123" s="75">
        <v>3682.7</v>
      </c>
      <c r="S123" s="75">
        <v>3529.45</v>
      </c>
      <c r="T123" s="75">
        <v>3452.05</v>
      </c>
      <c r="U123" s="75">
        <v>3729.75</v>
      </c>
      <c r="V123" s="75">
        <v>4178.95</v>
      </c>
      <c r="W123" s="75">
        <v>4210.25</v>
      </c>
      <c r="X123" s="75">
        <v>3927.55</v>
      </c>
      <c r="Y123" s="75">
        <v>4259.1499999999996</v>
      </c>
      <c r="Z123" s="75">
        <v>3973.1</v>
      </c>
      <c r="AA123" s="75">
        <v>3536.7</v>
      </c>
      <c r="AB123" s="75">
        <v>3354.45</v>
      </c>
      <c r="AC123" s="75">
        <v>3593.55</v>
      </c>
      <c r="AD123" s="75">
        <v>3748.8</v>
      </c>
      <c r="AE123" s="75">
        <v>3626.35</v>
      </c>
      <c r="AF123" s="75">
        <v>3666.05</v>
      </c>
      <c r="AG123" s="75">
        <v>3201.45</v>
      </c>
      <c r="AH123" s="75">
        <v>99280.39</v>
      </c>
    </row>
    <row r="124" spans="1:34" x14ac:dyDescent="0.35">
      <c r="A124" s="1"/>
      <c r="B124" s="73" t="s">
        <v>117</v>
      </c>
      <c r="C124" s="73" t="s">
        <v>990</v>
      </c>
      <c r="D124" s="73" t="s">
        <v>17</v>
      </c>
      <c r="E124" s="74" t="s">
        <v>573</v>
      </c>
      <c r="F124" s="75">
        <v>2051.4499999999998</v>
      </c>
      <c r="G124" s="75">
        <v>2111.9</v>
      </c>
      <c r="H124" s="75">
        <v>1745.1</v>
      </c>
      <c r="I124" s="75">
        <v>2409.1999999999998</v>
      </c>
      <c r="J124" s="75">
        <v>2043.45</v>
      </c>
      <c r="K124" s="75">
        <v>1927.7</v>
      </c>
      <c r="L124" s="75">
        <v>2221.14</v>
      </c>
      <c r="M124" s="75">
        <v>2166</v>
      </c>
      <c r="N124" s="75">
        <v>2125.85</v>
      </c>
      <c r="O124" s="75">
        <v>2273.75</v>
      </c>
      <c r="P124" s="75">
        <v>2327.25</v>
      </c>
      <c r="Q124" s="75">
        <v>1948.2</v>
      </c>
      <c r="R124" s="75">
        <v>1654.95</v>
      </c>
      <c r="S124" s="75">
        <v>1613.15</v>
      </c>
      <c r="T124" s="75">
        <v>1588.25</v>
      </c>
      <c r="U124" s="75">
        <v>1604.1</v>
      </c>
      <c r="V124" s="75">
        <v>86.4</v>
      </c>
      <c r="W124" s="75"/>
      <c r="X124" s="75"/>
      <c r="Y124" s="75"/>
      <c r="Z124" s="75"/>
      <c r="AA124" s="75">
        <v>586.4</v>
      </c>
      <c r="AB124" s="75">
        <v>1885.9</v>
      </c>
      <c r="AC124" s="75">
        <v>1816.6</v>
      </c>
      <c r="AD124" s="75">
        <v>2018.2</v>
      </c>
      <c r="AE124" s="75">
        <v>2160.75</v>
      </c>
      <c r="AF124" s="75">
        <v>2136.6999999999998</v>
      </c>
      <c r="AG124" s="75">
        <v>2103.65</v>
      </c>
      <c r="AH124" s="75">
        <v>44606.04</v>
      </c>
    </row>
    <row r="125" spans="1:34" x14ac:dyDescent="0.35">
      <c r="A125" s="1"/>
      <c r="B125" s="73" t="s">
        <v>117</v>
      </c>
      <c r="C125" s="73" t="s">
        <v>991</v>
      </c>
      <c r="D125" s="73" t="s">
        <v>17</v>
      </c>
      <c r="E125" s="74" t="s">
        <v>573</v>
      </c>
      <c r="F125" s="75">
        <v>1528.6</v>
      </c>
      <c r="G125" s="75">
        <v>1527.7</v>
      </c>
      <c r="H125" s="75">
        <v>1532.8</v>
      </c>
      <c r="I125" s="75">
        <v>1535.05</v>
      </c>
      <c r="J125" s="75">
        <v>1527.2</v>
      </c>
      <c r="K125" s="75">
        <v>1531.65</v>
      </c>
      <c r="L125" s="75">
        <v>1531.855</v>
      </c>
      <c r="M125" s="75">
        <v>1537.55</v>
      </c>
      <c r="N125" s="75">
        <v>1531.3</v>
      </c>
      <c r="O125" s="75">
        <v>1531.15</v>
      </c>
      <c r="P125" s="75">
        <v>1539.6</v>
      </c>
      <c r="Q125" s="75">
        <v>1525.9</v>
      </c>
      <c r="R125" s="75">
        <v>1549.05</v>
      </c>
      <c r="S125" s="75">
        <v>1523.55</v>
      </c>
      <c r="T125" s="75">
        <v>1531.85</v>
      </c>
      <c r="U125" s="75">
        <v>1536.2</v>
      </c>
      <c r="V125" s="75">
        <v>1532.75</v>
      </c>
      <c r="W125" s="75">
        <v>1541.4</v>
      </c>
      <c r="X125" s="75">
        <v>1542.65</v>
      </c>
      <c r="Y125" s="75">
        <v>1540.5</v>
      </c>
      <c r="Z125" s="75">
        <v>1526.35</v>
      </c>
      <c r="AA125" s="75">
        <v>1536.5050000000001</v>
      </c>
      <c r="AB125" s="75">
        <v>1495.1</v>
      </c>
      <c r="AC125" s="75">
        <v>1546</v>
      </c>
      <c r="AD125" s="75">
        <v>1534.45</v>
      </c>
      <c r="AE125" s="75">
        <v>1549.25</v>
      </c>
      <c r="AF125" s="75">
        <v>1535.85</v>
      </c>
      <c r="AG125" s="75">
        <v>1538.8</v>
      </c>
      <c r="AH125" s="75">
        <v>42940.61</v>
      </c>
    </row>
    <row r="126" spans="1:34" x14ac:dyDescent="0.35">
      <c r="A126" s="1"/>
      <c r="B126" s="73" t="s">
        <v>117</v>
      </c>
      <c r="C126" s="73" t="s">
        <v>1124</v>
      </c>
      <c r="D126" s="73" t="s">
        <v>1125</v>
      </c>
      <c r="E126" s="74" t="s">
        <v>575</v>
      </c>
      <c r="F126" s="75">
        <v>1069.0999999999999</v>
      </c>
      <c r="G126" s="75">
        <v>1107.3499999999999</v>
      </c>
      <c r="H126" s="75">
        <v>1125.4000000000001</v>
      </c>
      <c r="I126" s="75">
        <v>1112.4000000000001</v>
      </c>
      <c r="J126" s="75">
        <v>1129.7</v>
      </c>
      <c r="K126" s="75">
        <v>1123.3</v>
      </c>
      <c r="L126" s="75">
        <v>1107.75</v>
      </c>
      <c r="M126" s="75">
        <v>1027.6500000000001</v>
      </c>
      <c r="N126" s="75">
        <v>976.4</v>
      </c>
      <c r="O126" s="75">
        <v>924</v>
      </c>
      <c r="P126" s="75">
        <v>1089.75</v>
      </c>
      <c r="Q126" s="75">
        <v>1130.5</v>
      </c>
      <c r="R126" s="75">
        <v>1101.05</v>
      </c>
      <c r="S126" s="75">
        <v>1094.0999999999999</v>
      </c>
      <c r="T126" s="75">
        <v>1011.15</v>
      </c>
      <c r="U126" s="75">
        <v>1109.2</v>
      </c>
      <c r="V126" s="75">
        <v>1113.05</v>
      </c>
      <c r="W126" s="75">
        <v>1147.5</v>
      </c>
      <c r="X126" s="75">
        <v>1137</v>
      </c>
      <c r="Y126" s="75">
        <v>1146.95</v>
      </c>
      <c r="Z126" s="75">
        <v>1153.3</v>
      </c>
      <c r="AA126" s="75">
        <v>1153.4000000000001</v>
      </c>
      <c r="AB126" s="75">
        <v>1134.3</v>
      </c>
      <c r="AC126" s="75">
        <v>914.1</v>
      </c>
      <c r="AD126" s="75">
        <v>1105.2</v>
      </c>
      <c r="AE126" s="75">
        <v>1137.55</v>
      </c>
      <c r="AF126" s="75">
        <v>1145.5</v>
      </c>
      <c r="AG126" s="75">
        <v>1156.3</v>
      </c>
      <c r="AH126" s="75">
        <v>30682.95</v>
      </c>
    </row>
    <row r="127" spans="1:34" x14ac:dyDescent="0.35">
      <c r="A127" s="1"/>
      <c r="B127" s="73" t="s">
        <v>117</v>
      </c>
      <c r="C127" s="73" t="s">
        <v>1126</v>
      </c>
      <c r="D127" s="73" t="s">
        <v>17</v>
      </c>
      <c r="E127" s="74" t="s">
        <v>575</v>
      </c>
      <c r="F127" s="75">
        <v>1457.85</v>
      </c>
      <c r="G127" s="75">
        <v>1451.6</v>
      </c>
      <c r="H127" s="75">
        <v>1515.65</v>
      </c>
      <c r="I127" s="75">
        <v>1460.8</v>
      </c>
      <c r="J127" s="75">
        <v>1539.85</v>
      </c>
      <c r="K127" s="75">
        <v>1527.15</v>
      </c>
      <c r="L127" s="75">
        <v>1510.8</v>
      </c>
      <c r="M127" s="75">
        <v>1416.55</v>
      </c>
      <c r="N127" s="75">
        <v>1459</v>
      </c>
      <c r="O127" s="75">
        <v>1309.5</v>
      </c>
      <c r="P127" s="75">
        <v>1487.55</v>
      </c>
      <c r="Q127" s="75">
        <v>1411.15</v>
      </c>
      <c r="R127" s="75">
        <v>1493.9</v>
      </c>
      <c r="S127" s="75">
        <v>1488.55</v>
      </c>
      <c r="T127" s="75">
        <v>1355.9</v>
      </c>
      <c r="U127" s="75">
        <v>1508.05</v>
      </c>
      <c r="V127" s="75">
        <v>1507.4</v>
      </c>
      <c r="W127" s="75">
        <v>1548.7</v>
      </c>
      <c r="X127" s="75">
        <v>1539.55</v>
      </c>
      <c r="Y127" s="75">
        <v>1546.85</v>
      </c>
      <c r="Z127" s="75">
        <v>1553</v>
      </c>
      <c r="AA127" s="75">
        <v>1555.2</v>
      </c>
      <c r="AB127" s="75">
        <v>1538.5</v>
      </c>
      <c r="AC127" s="75">
        <v>1226.95</v>
      </c>
      <c r="AD127" s="75">
        <v>1496.95</v>
      </c>
      <c r="AE127" s="75">
        <v>1536.3</v>
      </c>
      <c r="AF127" s="75">
        <v>1535.55</v>
      </c>
      <c r="AG127" s="75">
        <v>1560.45</v>
      </c>
      <c r="AH127" s="75">
        <v>41539.25</v>
      </c>
    </row>
    <row r="128" spans="1:34" x14ac:dyDescent="0.35">
      <c r="A128" s="1"/>
      <c r="B128" s="73" t="s">
        <v>117</v>
      </c>
      <c r="C128" s="73" t="s">
        <v>1127</v>
      </c>
      <c r="D128" s="73" t="s">
        <v>119</v>
      </c>
      <c r="E128" s="74" t="s">
        <v>574</v>
      </c>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c r="AF128" s="75"/>
      <c r="AG128" s="75">
        <v>522.6</v>
      </c>
      <c r="AH128" s="75">
        <v>522.6</v>
      </c>
    </row>
    <row r="129" spans="1:34" x14ac:dyDescent="0.35">
      <c r="A129" s="1"/>
      <c r="B129" s="73" t="s">
        <v>117</v>
      </c>
      <c r="C129" s="73" t="s">
        <v>1127</v>
      </c>
      <c r="D129" s="73" t="s">
        <v>1128</v>
      </c>
      <c r="E129" s="74" t="s">
        <v>574</v>
      </c>
      <c r="F129" s="75"/>
      <c r="G129" s="75"/>
      <c r="H129" s="75"/>
      <c r="I129" s="75"/>
      <c r="J129" s="75"/>
      <c r="K129" s="75"/>
      <c r="L129" s="75"/>
      <c r="M129" s="75"/>
      <c r="N129" s="75"/>
      <c r="O129" s="75"/>
      <c r="P129" s="75"/>
      <c r="Q129" s="75"/>
      <c r="R129" s="75"/>
      <c r="S129" s="75"/>
      <c r="T129" s="75"/>
      <c r="U129" s="75"/>
      <c r="V129" s="75"/>
      <c r="W129" s="75"/>
      <c r="X129" s="75"/>
      <c r="Y129" s="75"/>
      <c r="Z129" s="75"/>
      <c r="AA129" s="75"/>
      <c r="AB129" s="75"/>
      <c r="AC129" s="75"/>
      <c r="AD129" s="75"/>
      <c r="AE129" s="75"/>
      <c r="AF129" s="75"/>
      <c r="AG129" s="75"/>
      <c r="AH129" s="75">
        <v>0</v>
      </c>
    </row>
    <row r="130" spans="1:34" x14ac:dyDescent="0.35">
      <c r="A130" s="1"/>
      <c r="B130" s="73" t="s">
        <v>117</v>
      </c>
      <c r="C130" s="73" t="s">
        <v>1127</v>
      </c>
      <c r="D130" s="73" t="s">
        <v>1129</v>
      </c>
      <c r="E130" s="74" t="s">
        <v>574</v>
      </c>
      <c r="F130" s="75"/>
      <c r="G130" s="75"/>
      <c r="H130" s="75"/>
      <c r="I130" s="75"/>
      <c r="J130" s="75"/>
      <c r="K130" s="75"/>
      <c r="L130" s="75"/>
      <c r="M130" s="75"/>
      <c r="N130" s="75"/>
      <c r="O130" s="75"/>
      <c r="P130" s="75"/>
      <c r="Q130" s="75"/>
      <c r="R130" s="75"/>
      <c r="S130" s="75"/>
      <c r="T130" s="75"/>
      <c r="U130" s="75"/>
      <c r="V130" s="75"/>
      <c r="W130" s="75"/>
      <c r="X130" s="75"/>
      <c r="Y130" s="75"/>
      <c r="Z130" s="75"/>
      <c r="AA130" s="75"/>
      <c r="AB130" s="75"/>
      <c r="AC130" s="75"/>
      <c r="AD130" s="75"/>
      <c r="AE130" s="75"/>
      <c r="AF130" s="75"/>
      <c r="AG130" s="75"/>
      <c r="AH130" s="75">
        <v>0</v>
      </c>
    </row>
    <row r="131" spans="1:34" x14ac:dyDescent="0.35">
      <c r="A131" s="1"/>
      <c r="B131" s="73" t="s">
        <v>117</v>
      </c>
      <c r="C131" s="73" t="s">
        <v>1130</v>
      </c>
      <c r="D131" s="73" t="s">
        <v>1131</v>
      </c>
      <c r="E131" s="74" t="s">
        <v>574</v>
      </c>
      <c r="F131" s="75">
        <v>270.14999999999998</v>
      </c>
      <c r="G131" s="75">
        <v>260.7</v>
      </c>
      <c r="H131" s="75">
        <v>301.05</v>
      </c>
      <c r="I131" s="75">
        <v>174.65</v>
      </c>
      <c r="J131" s="75">
        <v>1117.45</v>
      </c>
      <c r="K131" s="75"/>
      <c r="L131" s="75">
        <v>929.5</v>
      </c>
      <c r="M131" s="75"/>
      <c r="N131" s="75">
        <v>1186.95</v>
      </c>
      <c r="O131" s="75"/>
      <c r="P131" s="75"/>
      <c r="Q131" s="75"/>
      <c r="R131" s="75"/>
      <c r="S131" s="75"/>
      <c r="T131" s="75"/>
      <c r="U131" s="75"/>
      <c r="V131" s="75"/>
      <c r="W131" s="75"/>
      <c r="X131" s="75"/>
      <c r="Y131" s="75"/>
      <c r="Z131" s="75"/>
      <c r="AA131" s="75"/>
      <c r="AB131" s="75"/>
      <c r="AC131" s="75"/>
      <c r="AD131" s="75"/>
      <c r="AE131" s="75"/>
      <c r="AF131" s="75"/>
      <c r="AG131" s="75"/>
      <c r="AH131" s="75">
        <v>4240.45</v>
      </c>
    </row>
    <row r="132" spans="1:34" x14ac:dyDescent="0.35">
      <c r="A132" s="1"/>
      <c r="B132" s="73" t="s">
        <v>117</v>
      </c>
      <c r="C132" s="73" t="s">
        <v>122</v>
      </c>
      <c r="D132" s="73" t="s">
        <v>1098</v>
      </c>
      <c r="E132" s="74" t="s">
        <v>574</v>
      </c>
      <c r="F132" s="75">
        <v>3453.8</v>
      </c>
      <c r="G132" s="75">
        <v>3285.95</v>
      </c>
      <c r="H132" s="75">
        <v>3356.75</v>
      </c>
      <c r="I132" s="75">
        <v>3437.35</v>
      </c>
      <c r="J132" s="75">
        <v>129.65</v>
      </c>
      <c r="K132" s="75"/>
      <c r="L132" s="75"/>
      <c r="M132" s="75"/>
      <c r="N132" s="75">
        <v>2866.85</v>
      </c>
      <c r="O132" s="75">
        <v>3504.85</v>
      </c>
      <c r="P132" s="75">
        <v>3373.35</v>
      </c>
      <c r="Q132" s="75">
        <v>3170.75</v>
      </c>
      <c r="R132" s="75">
        <v>3468.65</v>
      </c>
      <c r="S132" s="75">
        <v>3520.55</v>
      </c>
      <c r="T132" s="75">
        <v>3522.45</v>
      </c>
      <c r="U132" s="75">
        <v>3297.9</v>
      </c>
      <c r="V132" s="75">
        <v>2803.5</v>
      </c>
      <c r="W132" s="75">
        <v>3231.35</v>
      </c>
      <c r="X132" s="75">
        <v>3035.9</v>
      </c>
      <c r="Y132" s="75">
        <v>3353.35</v>
      </c>
      <c r="Z132" s="75">
        <v>3117.6</v>
      </c>
      <c r="AA132" s="75">
        <v>3502.14</v>
      </c>
      <c r="AB132" s="75">
        <v>3258.5</v>
      </c>
      <c r="AC132" s="75">
        <v>3250.55</v>
      </c>
      <c r="AD132" s="75">
        <v>3488.15</v>
      </c>
      <c r="AE132" s="75">
        <v>3073.7</v>
      </c>
      <c r="AF132" s="75">
        <v>3479.45</v>
      </c>
      <c r="AG132" s="75">
        <v>2957.05</v>
      </c>
      <c r="AH132" s="75">
        <v>78940.09</v>
      </c>
    </row>
    <row r="133" spans="1:34" x14ac:dyDescent="0.35">
      <c r="A133" s="1"/>
      <c r="B133" s="73" t="s">
        <v>117</v>
      </c>
      <c r="C133" s="73" t="s">
        <v>122</v>
      </c>
      <c r="D133" s="73" t="s">
        <v>72</v>
      </c>
      <c r="E133" s="74" t="s">
        <v>574</v>
      </c>
      <c r="F133" s="75">
        <v>3502.8</v>
      </c>
      <c r="G133" s="75">
        <v>3321.95</v>
      </c>
      <c r="H133" s="75">
        <v>3400.4</v>
      </c>
      <c r="I133" s="75">
        <v>3489.95</v>
      </c>
      <c r="J133" s="75">
        <v>3534.25</v>
      </c>
      <c r="K133" s="75">
        <v>3553.7</v>
      </c>
      <c r="L133" s="75">
        <v>3559.7550000000001</v>
      </c>
      <c r="M133" s="75">
        <v>3570.3</v>
      </c>
      <c r="N133" s="75">
        <v>3433.35</v>
      </c>
      <c r="O133" s="75">
        <v>3527.5</v>
      </c>
      <c r="P133" s="75">
        <v>3388.4</v>
      </c>
      <c r="Q133" s="75">
        <v>3184.15</v>
      </c>
      <c r="R133" s="75">
        <v>3488.15</v>
      </c>
      <c r="S133" s="75">
        <v>3538.8</v>
      </c>
      <c r="T133" s="75">
        <v>3545.25</v>
      </c>
      <c r="U133" s="75">
        <v>3310.4</v>
      </c>
      <c r="V133" s="75">
        <v>2808.45</v>
      </c>
      <c r="W133" s="75">
        <v>3247.3</v>
      </c>
      <c r="X133" s="75">
        <v>3032.55</v>
      </c>
      <c r="Y133" s="75">
        <v>3366.8</v>
      </c>
      <c r="Z133" s="75">
        <v>3108.2</v>
      </c>
      <c r="AA133" s="75">
        <v>3519.64</v>
      </c>
      <c r="AB133" s="75">
        <v>3270.3</v>
      </c>
      <c r="AC133" s="75">
        <v>3259.75</v>
      </c>
      <c r="AD133" s="75">
        <v>3501.55</v>
      </c>
      <c r="AE133" s="75">
        <v>3078.1</v>
      </c>
      <c r="AF133" s="75">
        <v>3496.95</v>
      </c>
      <c r="AG133" s="75">
        <v>2934.35</v>
      </c>
      <c r="AH133" s="75">
        <v>93973.044999999998</v>
      </c>
    </row>
    <row r="134" spans="1:34" x14ac:dyDescent="0.35">
      <c r="A134" s="1"/>
      <c r="B134" s="73" t="s">
        <v>117</v>
      </c>
      <c r="C134" s="73" t="s">
        <v>122</v>
      </c>
      <c r="D134" s="73" t="s">
        <v>1132</v>
      </c>
      <c r="E134" s="74" t="s">
        <v>574</v>
      </c>
      <c r="F134" s="75">
        <v>3562.7</v>
      </c>
      <c r="G134" s="75">
        <v>3451.3</v>
      </c>
      <c r="H134" s="75">
        <v>3506.9</v>
      </c>
      <c r="I134" s="75">
        <v>3556.9</v>
      </c>
      <c r="J134" s="75">
        <v>1744.4</v>
      </c>
      <c r="K134" s="75">
        <v>1784.45</v>
      </c>
      <c r="L134" s="75">
        <v>1758.98</v>
      </c>
      <c r="M134" s="75">
        <v>1672</v>
      </c>
      <c r="N134" s="75">
        <v>3091.45</v>
      </c>
      <c r="O134" s="75">
        <v>3582.15</v>
      </c>
      <c r="P134" s="75">
        <v>3493.1</v>
      </c>
      <c r="Q134" s="75">
        <v>3369.4</v>
      </c>
      <c r="R134" s="75">
        <v>3555.15</v>
      </c>
      <c r="S134" s="75">
        <v>3588</v>
      </c>
      <c r="T134" s="75">
        <v>3588</v>
      </c>
      <c r="U134" s="75">
        <v>3447.35</v>
      </c>
      <c r="V134" s="75">
        <v>3141.6</v>
      </c>
      <c r="W134" s="75">
        <v>3411.2</v>
      </c>
      <c r="X134" s="75">
        <v>3292.65</v>
      </c>
      <c r="Y134" s="75">
        <v>3487.6</v>
      </c>
      <c r="Z134" s="75">
        <v>3374.5</v>
      </c>
      <c r="AA134" s="75">
        <v>3584.3150000000001</v>
      </c>
      <c r="AB134" s="75">
        <v>3432.8</v>
      </c>
      <c r="AC134" s="75">
        <v>3424.6</v>
      </c>
      <c r="AD134" s="75">
        <v>3585.55</v>
      </c>
      <c r="AE134" s="75">
        <v>3349.35</v>
      </c>
      <c r="AF134" s="75">
        <v>3570.4</v>
      </c>
      <c r="AG134" s="75">
        <v>3227.9</v>
      </c>
      <c r="AH134" s="75">
        <v>89634.695000000007</v>
      </c>
    </row>
    <row r="135" spans="1:34" x14ac:dyDescent="0.35">
      <c r="A135" s="1"/>
      <c r="B135" s="73" t="s">
        <v>1133</v>
      </c>
      <c r="C135" s="73" t="s">
        <v>1134</v>
      </c>
      <c r="D135" s="73" t="s">
        <v>17</v>
      </c>
      <c r="E135" s="74" t="s">
        <v>575</v>
      </c>
      <c r="F135" s="75">
        <v>183.85</v>
      </c>
      <c r="G135" s="75">
        <v>197.05</v>
      </c>
      <c r="H135" s="75">
        <v>197.8</v>
      </c>
      <c r="I135" s="75">
        <v>197.15</v>
      </c>
      <c r="J135" s="75">
        <v>197.04050000000001</v>
      </c>
      <c r="K135" s="75">
        <v>177.45</v>
      </c>
      <c r="L135" s="75">
        <v>146.5</v>
      </c>
      <c r="M135" s="75">
        <v>157.65</v>
      </c>
      <c r="N135" s="75">
        <v>194.2</v>
      </c>
      <c r="O135" s="75">
        <v>185.3</v>
      </c>
      <c r="P135" s="75">
        <v>197.25</v>
      </c>
      <c r="Q135" s="75">
        <v>198.75</v>
      </c>
      <c r="R135" s="75">
        <v>197.7</v>
      </c>
      <c r="S135" s="75">
        <v>191.1</v>
      </c>
      <c r="T135" s="75">
        <v>188.2</v>
      </c>
      <c r="U135" s="75">
        <v>197.15</v>
      </c>
      <c r="V135" s="75">
        <v>193.85</v>
      </c>
      <c r="W135" s="75">
        <v>198.8</v>
      </c>
      <c r="X135" s="75">
        <v>200.5</v>
      </c>
      <c r="Y135" s="75">
        <v>202.65</v>
      </c>
      <c r="Z135" s="75">
        <v>190.85</v>
      </c>
      <c r="AA135" s="75">
        <v>202.8</v>
      </c>
      <c r="AB135" s="75">
        <v>199.75</v>
      </c>
      <c r="AC135" s="75">
        <v>166</v>
      </c>
      <c r="AD135" s="75">
        <v>137.4</v>
      </c>
      <c r="AE135" s="75">
        <v>146.35</v>
      </c>
      <c r="AF135" s="75">
        <v>170.7</v>
      </c>
      <c r="AG135" s="75">
        <v>201.65</v>
      </c>
      <c r="AH135" s="75">
        <v>5215.4404999999997</v>
      </c>
    </row>
    <row r="136" spans="1:34" x14ac:dyDescent="0.35">
      <c r="A136" s="1"/>
      <c r="B136" s="73" t="s">
        <v>604</v>
      </c>
      <c r="C136" s="73" t="s">
        <v>1135</v>
      </c>
      <c r="D136" s="73" t="s">
        <v>17</v>
      </c>
      <c r="E136" s="74" t="s">
        <v>576</v>
      </c>
      <c r="F136" s="75">
        <v>710.7</v>
      </c>
      <c r="G136" s="75">
        <v>531.95000000000005</v>
      </c>
      <c r="H136" s="75">
        <v>158.9</v>
      </c>
      <c r="I136" s="75">
        <v>607.65</v>
      </c>
      <c r="J136" s="75">
        <v>743.15</v>
      </c>
      <c r="K136" s="75">
        <v>691.8</v>
      </c>
      <c r="L136" s="75">
        <v>605.54999999999995</v>
      </c>
      <c r="M136" s="75">
        <v>680.75</v>
      </c>
      <c r="N136" s="75">
        <v>552.79999999999995</v>
      </c>
      <c r="O136" s="75">
        <v>68.400000000000006</v>
      </c>
      <c r="P136" s="75">
        <v>104.15</v>
      </c>
      <c r="Q136" s="75">
        <v>409.6</v>
      </c>
      <c r="R136" s="75">
        <v>314.10000000000002</v>
      </c>
      <c r="S136" s="75">
        <v>355.75</v>
      </c>
      <c r="T136" s="75">
        <v>308.55</v>
      </c>
      <c r="U136" s="75">
        <v>371.4</v>
      </c>
      <c r="V136" s="75">
        <v>355</v>
      </c>
      <c r="W136" s="75">
        <v>377.15</v>
      </c>
      <c r="X136" s="75">
        <v>384.7</v>
      </c>
      <c r="Y136" s="75">
        <v>295</v>
      </c>
      <c r="Z136" s="75">
        <v>323.05</v>
      </c>
      <c r="AA136" s="75">
        <v>299.64999999999998</v>
      </c>
      <c r="AB136" s="75">
        <v>416.95</v>
      </c>
      <c r="AC136" s="75">
        <v>465.05</v>
      </c>
      <c r="AD136" s="75">
        <v>565.20000000000005</v>
      </c>
      <c r="AE136" s="75">
        <v>534.85</v>
      </c>
      <c r="AF136" s="75">
        <v>302.75</v>
      </c>
      <c r="AG136" s="75">
        <v>451.55</v>
      </c>
      <c r="AH136" s="75">
        <v>11986.1</v>
      </c>
    </row>
    <row r="137" spans="1:34" x14ac:dyDescent="0.35">
      <c r="A137" s="1"/>
      <c r="B137" s="73" t="s">
        <v>605</v>
      </c>
      <c r="C137" s="73" t="s">
        <v>1136</v>
      </c>
      <c r="D137" s="73" t="s">
        <v>17</v>
      </c>
      <c r="E137" s="74" t="s">
        <v>576</v>
      </c>
      <c r="F137" s="75">
        <v>1872.7</v>
      </c>
      <c r="G137" s="75">
        <v>1499</v>
      </c>
      <c r="H137" s="75">
        <v>476.4</v>
      </c>
      <c r="I137" s="75">
        <v>1687.05</v>
      </c>
      <c r="J137" s="75">
        <v>2073.6999999999998</v>
      </c>
      <c r="K137" s="75">
        <v>1900.6</v>
      </c>
      <c r="L137" s="75">
        <v>1773.65</v>
      </c>
      <c r="M137" s="75">
        <v>1768.85</v>
      </c>
      <c r="N137" s="75">
        <v>1493.85</v>
      </c>
      <c r="O137" s="75">
        <v>166.25</v>
      </c>
      <c r="P137" s="75">
        <v>269.39999999999998</v>
      </c>
      <c r="Q137" s="75">
        <v>1010.4</v>
      </c>
      <c r="R137" s="75">
        <v>911.05</v>
      </c>
      <c r="S137" s="75">
        <v>940.8</v>
      </c>
      <c r="T137" s="75">
        <v>896.15</v>
      </c>
      <c r="U137" s="75">
        <v>1062.8</v>
      </c>
      <c r="V137" s="75">
        <v>1006.45</v>
      </c>
      <c r="W137" s="75">
        <v>1098</v>
      </c>
      <c r="X137" s="75">
        <v>1162.95</v>
      </c>
      <c r="Y137" s="75">
        <v>896.3</v>
      </c>
      <c r="Z137" s="75">
        <v>979.05</v>
      </c>
      <c r="AA137" s="75">
        <v>871.6</v>
      </c>
      <c r="AB137" s="75">
        <v>1298.3</v>
      </c>
      <c r="AC137" s="75">
        <v>1420.75</v>
      </c>
      <c r="AD137" s="75">
        <v>1553.5</v>
      </c>
      <c r="AE137" s="75">
        <v>1449.65</v>
      </c>
      <c r="AF137" s="75">
        <v>915.7</v>
      </c>
      <c r="AG137" s="75">
        <v>1379.35</v>
      </c>
      <c r="AH137" s="75">
        <v>33834.25</v>
      </c>
    </row>
    <row r="138" spans="1:34" ht="28" x14ac:dyDescent="0.35">
      <c r="A138" s="1"/>
      <c r="B138" s="73" t="s">
        <v>595</v>
      </c>
      <c r="C138" s="73" t="s">
        <v>992</v>
      </c>
      <c r="D138" s="73" t="s">
        <v>17</v>
      </c>
      <c r="E138" s="74" t="s">
        <v>573</v>
      </c>
      <c r="F138" s="75"/>
      <c r="G138" s="75"/>
      <c r="H138" s="75"/>
      <c r="I138" s="75"/>
      <c r="J138" s="75"/>
      <c r="K138" s="75"/>
      <c r="L138" s="75"/>
      <c r="M138" s="75"/>
      <c r="N138" s="75"/>
      <c r="O138" s="75">
        <v>14.95</v>
      </c>
      <c r="P138" s="75">
        <v>337.9</v>
      </c>
      <c r="Q138" s="75">
        <v>396.7</v>
      </c>
      <c r="R138" s="75">
        <v>413.6</v>
      </c>
      <c r="S138" s="75">
        <v>310.2</v>
      </c>
      <c r="T138" s="75">
        <v>246.75</v>
      </c>
      <c r="U138" s="75">
        <v>213.1</v>
      </c>
      <c r="V138" s="75">
        <v>315.45</v>
      </c>
      <c r="W138" s="75">
        <v>446.35</v>
      </c>
      <c r="X138" s="75">
        <v>449.95</v>
      </c>
      <c r="Y138" s="75">
        <v>408.15</v>
      </c>
      <c r="Z138" s="75">
        <v>405.7</v>
      </c>
      <c r="AA138" s="75">
        <v>475.9</v>
      </c>
      <c r="AB138" s="75">
        <v>478.55</v>
      </c>
      <c r="AC138" s="75">
        <v>447.15</v>
      </c>
      <c r="AD138" s="75">
        <v>473.15</v>
      </c>
      <c r="AE138" s="75">
        <v>444.9</v>
      </c>
      <c r="AF138" s="75">
        <v>430.55</v>
      </c>
      <c r="AG138" s="75">
        <v>474.9</v>
      </c>
      <c r="AH138" s="75">
        <v>7183.9</v>
      </c>
    </row>
    <row r="139" spans="1:34" x14ac:dyDescent="0.35">
      <c r="A139" s="1"/>
      <c r="B139" s="73" t="s">
        <v>393</v>
      </c>
      <c r="C139" s="73" t="s">
        <v>1026</v>
      </c>
      <c r="D139" s="73" t="s">
        <v>17</v>
      </c>
      <c r="E139" s="74" t="s">
        <v>574</v>
      </c>
      <c r="F139" s="75">
        <v>58.35</v>
      </c>
      <c r="G139" s="75">
        <v>52.4</v>
      </c>
      <c r="H139" s="75">
        <v>52.2</v>
      </c>
      <c r="I139" s="75">
        <v>68.900000000000006</v>
      </c>
      <c r="J139" s="75">
        <v>69.599999999999994</v>
      </c>
      <c r="K139" s="75">
        <v>42.6</v>
      </c>
      <c r="L139" s="75">
        <v>33.6</v>
      </c>
      <c r="M139" s="75">
        <v>23.6</v>
      </c>
      <c r="N139" s="75">
        <v>62.3</v>
      </c>
      <c r="O139" s="75">
        <v>68.900000000000006</v>
      </c>
      <c r="P139" s="75">
        <v>69.599999999999994</v>
      </c>
      <c r="Q139" s="75">
        <v>69.599999999999994</v>
      </c>
      <c r="R139" s="75">
        <v>69.599999999999994</v>
      </c>
      <c r="S139" s="75">
        <v>60.3</v>
      </c>
      <c r="T139" s="75">
        <v>57.2</v>
      </c>
      <c r="U139" s="75">
        <v>50.4</v>
      </c>
      <c r="V139" s="75">
        <v>50.4</v>
      </c>
      <c r="W139" s="75">
        <v>50.4</v>
      </c>
      <c r="X139" s="75">
        <v>50.4</v>
      </c>
      <c r="Y139" s="75">
        <v>29.2</v>
      </c>
      <c r="Z139" s="75">
        <v>64.55</v>
      </c>
      <c r="AA139" s="75">
        <v>64.75</v>
      </c>
      <c r="AB139" s="75">
        <v>66.5</v>
      </c>
      <c r="AC139" s="75">
        <v>69.599999999999994</v>
      </c>
      <c r="AD139" s="75">
        <v>65.650000000000006</v>
      </c>
      <c r="AE139" s="75">
        <v>69.599999999999994</v>
      </c>
      <c r="AF139" s="75">
        <v>66.05</v>
      </c>
      <c r="AG139" s="75">
        <v>65.400000000000006</v>
      </c>
      <c r="AH139" s="75">
        <v>1621.65</v>
      </c>
    </row>
    <row r="140" spans="1:34" x14ac:dyDescent="0.35">
      <c r="A140" s="1"/>
      <c r="B140" s="73" t="s">
        <v>393</v>
      </c>
      <c r="C140" s="73" t="s">
        <v>1137</v>
      </c>
      <c r="D140" s="73" t="s">
        <v>17</v>
      </c>
      <c r="E140" s="74" t="s">
        <v>574</v>
      </c>
      <c r="F140" s="75">
        <v>52.55</v>
      </c>
      <c r="G140" s="75">
        <v>49.3</v>
      </c>
      <c r="H140" s="75">
        <v>49.05</v>
      </c>
      <c r="I140" s="75">
        <v>54.55</v>
      </c>
      <c r="J140" s="75">
        <v>56.7</v>
      </c>
      <c r="K140" s="75">
        <v>56.25</v>
      </c>
      <c r="L140" s="75">
        <v>58.1</v>
      </c>
      <c r="M140" s="75">
        <v>56.35</v>
      </c>
      <c r="N140" s="75">
        <v>52.05</v>
      </c>
      <c r="O140" s="75">
        <v>44.8</v>
      </c>
      <c r="P140" s="75">
        <v>62.15</v>
      </c>
      <c r="Q140" s="75">
        <v>60</v>
      </c>
      <c r="R140" s="75">
        <v>63.2</v>
      </c>
      <c r="S140" s="75">
        <v>55.8</v>
      </c>
      <c r="T140" s="75">
        <v>33.6</v>
      </c>
      <c r="U140" s="75">
        <v>24</v>
      </c>
      <c r="V140" s="75">
        <v>24</v>
      </c>
      <c r="W140" s="75">
        <v>24</v>
      </c>
      <c r="X140" s="75">
        <v>24</v>
      </c>
      <c r="Y140" s="75">
        <v>9.1</v>
      </c>
      <c r="Z140" s="75">
        <v>28.1</v>
      </c>
      <c r="AA140" s="75">
        <v>28.65</v>
      </c>
      <c r="AB140" s="75">
        <v>26</v>
      </c>
      <c r="AC140" s="75">
        <v>25.95</v>
      </c>
      <c r="AD140" s="75">
        <v>25.95</v>
      </c>
      <c r="AE140" s="75">
        <v>26.4</v>
      </c>
      <c r="AF140" s="75">
        <v>26.4</v>
      </c>
      <c r="AG140" s="75">
        <v>25.95</v>
      </c>
      <c r="AH140" s="75">
        <v>1122.95</v>
      </c>
    </row>
    <row r="141" spans="1:34" x14ac:dyDescent="0.35">
      <c r="A141" s="1"/>
      <c r="B141" s="73" t="s">
        <v>393</v>
      </c>
      <c r="C141" s="73" t="s">
        <v>1138</v>
      </c>
      <c r="D141" s="73" t="s">
        <v>17</v>
      </c>
      <c r="E141" s="74" t="s">
        <v>574</v>
      </c>
      <c r="F141" s="75">
        <v>42.8</v>
      </c>
      <c r="G141" s="75">
        <v>48</v>
      </c>
      <c r="H141" s="75">
        <v>53.3</v>
      </c>
      <c r="I141" s="75">
        <v>57.6</v>
      </c>
      <c r="J141" s="75">
        <v>57.6</v>
      </c>
      <c r="K141" s="75">
        <v>57.6</v>
      </c>
      <c r="L141" s="75">
        <v>45.05</v>
      </c>
      <c r="M141" s="75">
        <v>57.2</v>
      </c>
      <c r="N141" s="75">
        <v>55.2</v>
      </c>
      <c r="O141" s="75">
        <v>57.5</v>
      </c>
      <c r="P141" s="75">
        <v>57.6</v>
      </c>
      <c r="Q141" s="75">
        <v>57.6</v>
      </c>
      <c r="R141" s="75">
        <v>45.7</v>
      </c>
      <c r="S141" s="75">
        <v>53.55</v>
      </c>
      <c r="T141" s="75">
        <v>51.15</v>
      </c>
      <c r="U141" s="75">
        <v>48</v>
      </c>
      <c r="V141" s="75">
        <v>48</v>
      </c>
      <c r="W141" s="75">
        <v>48</v>
      </c>
      <c r="X141" s="75">
        <v>48</v>
      </c>
      <c r="Y141" s="75">
        <v>24.85</v>
      </c>
      <c r="Z141" s="75">
        <v>53.5</v>
      </c>
      <c r="AA141" s="75">
        <v>51.9</v>
      </c>
      <c r="AB141" s="75">
        <v>55.2</v>
      </c>
      <c r="AC141" s="75">
        <v>57.6</v>
      </c>
      <c r="AD141" s="75">
        <v>55.8</v>
      </c>
      <c r="AE141" s="75">
        <v>57.6</v>
      </c>
      <c r="AF141" s="75">
        <v>55.75</v>
      </c>
      <c r="AG141" s="75">
        <v>54.9</v>
      </c>
      <c r="AH141" s="75">
        <v>1456.55</v>
      </c>
    </row>
    <row r="142" spans="1:34" x14ac:dyDescent="0.35">
      <c r="A142" s="1"/>
      <c r="B142" s="73" t="s">
        <v>393</v>
      </c>
      <c r="C142" s="73" t="s">
        <v>1139</v>
      </c>
      <c r="D142" s="73" t="s">
        <v>17</v>
      </c>
      <c r="E142" s="74" t="s">
        <v>574</v>
      </c>
      <c r="F142" s="75">
        <v>57.6</v>
      </c>
      <c r="G142" s="75">
        <v>57.3</v>
      </c>
      <c r="H142" s="75">
        <v>47</v>
      </c>
      <c r="I142" s="75">
        <v>57.6</v>
      </c>
      <c r="J142" s="75">
        <v>57.6</v>
      </c>
      <c r="K142" s="75">
        <v>45.45</v>
      </c>
      <c r="L142" s="75">
        <v>57.6</v>
      </c>
      <c r="M142" s="75">
        <v>57.6</v>
      </c>
      <c r="N142" s="75">
        <v>57.6</v>
      </c>
      <c r="O142" s="75">
        <v>57.6</v>
      </c>
      <c r="P142" s="75">
        <v>57.6</v>
      </c>
      <c r="Q142" s="75">
        <v>57.6</v>
      </c>
      <c r="R142" s="75">
        <v>57.6</v>
      </c>
      <c r="S142" s="75">
        <v>57.6</v>
      </c>
      <c r="T142" s="75">
        <v>38.4</v>
      </c>
      <c r="U142" s="75">
        <v>37.35</v>
      </c>
      <c r="V142" s="75">
        <v>55.2</v>
      </c>
      <c r="W142" s="75">
        <v>55.2</v>
      </c>
      <c r="X142" s="75">
        <v>55.2</v>
      </c>
      <c r="Y142" s="75">
        <v>35.450000000000003</v>
      </c>
      <c r="Z142" s="75">
        <v>26.4</v>
      </c>
      <c r="AA142" s="75">
        <v>26.7</v>
      </c>
      <c r="AB142" s="75">
        <v>26.4</v>
      </c>
      <c r="AC142" s="75">
        <v>26.4</v>
      </c>
      <c r="AD142" s="75">
        <v>26.4</v>
      </c>
      <c r="AE142" s="75">
        <v>26.4</v>
      </c>
      <c r="AF142" s="75">
        <v>14.45</v>
      </c>
      <c r="AG142" s="75">
        <v>26.4</v>
      </c>
      <c r="AH142" s="75">
        <v>1259.7</v>
      </c>
    </row>
    <row r="143" spans="1:34" ht="28" x14ac:dyDescent="0.35">
      <c r="A143" s="1"/>
      <c r="B143" s="73" t="s">
        <v>582</v>
      </c>
      <c r="C143" s="73" t="s">
        <v>1140</v>
      </c>
      <c r="D143" s="73" t="s">
        <v>1141</v>
      </c>
      <c r="E143" s="74" t="s">
        <v>574</v>
      </c>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c r="AD143" s="75"/>
      <c r="AE143" s="75"/>
      <c r="AF143" s="75"/>
      <c r="AG143" s="75"/>
      <c r="AH143" s="75">
        <v>0</v>
      </c>
    </row>
    <row r="144" spans="1:34" ht="28" x14ac:dyDescent="0.35">
      <c r="A144" s="1"/>
      <c r="B144" s="73" t="s">
        <v>582</v>
      </c>
      <c r="C144" s="73" t="s">
        <v>1140</v>
      </c>
      <c r="D144" s="73" t="s">
        <v>1142</v>
      </c>
      <c r="E144" s="74" t="s">
        <v>574</v>
      </c>
      <c r="F144" s="75"/>
      <c r="G144" s="75"/>
      <c r="H144" s="75"/>
      <c r="I144" s="75"/>
      <c r="J144" s="75"/>
      <c r="K144" s="75"/>
      <c r="L144" s="75"/>
      <c r="M144" s="75"/>
      <c r="N144" s="75"/>
      <c r="O144" s="75"/>
      <c r="P144" s="75"/>
      <c r="Q144" s="75"/>
      <c r="R144" s="75">
        <v>4</v>
      </c>
      <c r="S144" s="75"/>
      <c r="T144" s="75"/>
      <c r="U144" s="75"/>
      <c r="V144" s="75"/>
      <c r="W144" s="75"/>
      <c r="X144" s="75"/>
      <c r="Y144" s="75"/>
      <c r="Z144" s="75"/>
      <c r="AA144" s="75"/>
      <c r="AB144" s="75"/>
      <c r="AC144" s="75"/>
      <c r="AD144" s="75"/>
      <c r="AE144" s="75"/>
      <c r="AF144" s="75"/>
      <c r="AG144" s="75"/>
      <c r="AH144" s="75">
        <v>4</v>
      </c>
    </row>
    <row r="145" spans="1:34" x14ac:dyDescent="0.35">
      <c r="A145" s="1"/>
      <c r="B145" s="73" t="s">
        <v>617</v>
      </c>
      <c r="C145" s="73" t="s">
        <v>1143</v>
      </c>
      <c r="D145" s="73" t="s">
        <v>17</v>
      </c>
      <c r="E145" s="74" t="s">
        <v>575</v>
      </c>
      <c r="F145" s="75">
        <v>138.05000000000001</v>
      </c>
      <c r="G145" s="75">
        <v>138.80000000000001</v>
      </c>
      <c r="H145" s="75">
        <v>140.25</v>
      </c>
      <c r="I145" s="75">
        <v>141.30000000000001</v>
      </c>
      <c r="J145" s="75">
        <v>140.9</v>
      </c>
      <c r="K145" s="75">
        <v>139.69999999999999</v>
      </c>
      <c r="L145" s="75">
        <v>135.1</v>
      </c>
      <c r="M145" s="75">
        <v>133.30000000000001</v>
      </c>
      <c r="N145" s="75">
        <v>137.94999999999999</v>
      </c>
      <c r="O145" s="75">
        <v>138.35</v>
      </c>
      <c r="P145" s="75">
        <v>139.4</v>
      </c>
      <c r="Q145" s="75">
        <v>139.55000000000001</v>
      </c>
      <c r="R145" s="75">
        <v>137.15</v>
      </c>
      <c r="S145" s="75">
        <v>131.1</v>
      </c>
      <c r="T145" s="75">
        <v>119</v>
      </c>
      <c r="U145" s="75">
        <v>137.69999999999999</v>
      </c>
      <c r="V145" s="75">
        <v>130.55000000000001</v>
      </c>
      <c r="W145" s="75">
        <v>129.05000000000001</v>
      </c>
      <c r="X145" s="75">
        <v>137.80000000000001</v>
      </c>
      <c r="Y145" s="75">
        <v>136</v>
      </c>
      <c r="Z145" s="75">
        <v>137.5</v>
      </c>
      <c r="AA145" s="75">
        <v>137.05000000000001</v>
      </c>
      <c r="AB145" s="75">
        <v>135.05000000000001</v>
      </c>
      <c r="AC145" s="75">
        <v>125.65</v>
      </c>
      <c r="AD145" s="75">
        <v>131.65</v>
      </c>
      <c r="AE145" s="75">
        <v>0.5</v>
      </c>
      <c r="AF145" s="75">
        <v>135.94999999999999</v>
      </c>
      <c r="AG145" s="75">
        <v>137.25</v>
      </c>
      <c r="AH145" s="75">
        <v>3661.6</v>
      </c>
    </row>
    <row r="146" spans="1:34" x14ac:dyDescent="0.35">
      <c r="A146" s="1"/>
      <c r="B146" s="73" t="s">
        <v>128</v>
      </c>
      <c r="C146" s="73" t="s">
        <v>129</v>
      </c>
      <c r="D146" s="73" t="s">
        <v>1104</v>
      </c>
      <c r="E146" s="74" t="s">
        <v>574</v>
      </c>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c r="AG146" s="75"/>
      <c r="AH146" s="75">
        <v>0</v>
      </c>
    </row>
    <row r="147" spans="1:34" x14ac:dyDescent="0.35">
      <c r="A147" s="1"/>
      <c r="B147" s="73" t="s">
        <v>128</v>
      </c>
      <c r="C147" s="73" t="s">
        <v>129</v>
      </c>
      <c r="D147" s="73" t="s">
        <v>1105</v>
      </c>
      <c r="E147" s="74" t="s">
        <v>574</v>
      </c>
      <c r="F147" s="75"/>
      <c r="G147" s="75"/>
      <c r="H147" s="75">
        <v>409.45</v>
      </c>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c r="AG147" s="75"/>
      <c r="AH147" s="75">
        <v>409.45</v>
      </c>
    </row>
    <row r="148" spans="1:34" x14ac:dyDescent="0.35">
      <c r="A148" s="1"/>
      <c r="B148" s="73" t="s">
        <v>128</v>
      </c>
      <c r="C148" s="73" t="s">
        <v>129</v>
      </c>
      <c r="D148" s="73" t="s">
        <v>1098</v>
      </c>
      <c r="E148" s="74" t="s">
        <v>574</v>
      </c>
      <c r="F148" s="75">
        <v>435.45</v>
      </c>
      <c r="G148" s="75"/>
      <c r="H148" s="75"/>
      <c r="I148" s="75"/>
      <c r="J148" s="75"/>
      <c r="K148" s="75"/>
      <c r="L148" s="75"/>
      <c r="M148" s="75"/>
      <c r="N148" s="75"/>
      <c r="O148" s="75"/>
      <c r="P148" s="75"/>
      <c r="Q148" s="75"/>
      <c r="R148" s="75"/>
      <c r="S148" s="75"/>
      <c r="T148" s="75"/>
      <c r="U148" s="75"/>
      <c r="V148" s="75"/>
      <c r="W148" s="75"/>
      <c r="X148" s="75"/>
      <c r="Y148" s="75"/>
      <c r="Z148" s="75"/>
      <c r="AA148" s="75"/>
      <c r="AB148" s="75"/>
      <c r="AC148" s="75"/>
      <c r="AD148" s="75"/>
      <c r="AE148" s="75"/>
      <c r="AF148" s="75"/>
      <c r="AG148" s="75"/>
      <c r="AH148" s="75">
        <v>435.45</v>
      </c>
    </row>
    <row r="149" spans="1:34" x14ac:dyDescent="0.35">
      <c r="A149" s="1"/>
      <c r="B149" s="73" t="s">
        <v>128</v>
      </c>
      <c r="C149" s="73" t="s">
        <v>129</v>
      </c>
      <c r="D149" s="73" t="s">
        <v>72</v>
      </c>
      <c r="E149" s="74" t="s">
        <v>574</v>
      </c>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c r="AD149" s="75"/>
      <c r="AE149" s="75"/>
      <c r="AF149" s="75"/>
      <c r="AG149" s="75"/>
      <c r="AH149" s="75">
        <v>0</v>
      </c>
    </row>
    <row r="150" spans="1:34" x14ac:dyDescent="0.35">
      <c r="A150" s="1"/>
      <c r="B150" s="73" t="s">
        <v>580</v>
      </c>
      <c r="C150" s="73" t="s">
        <v>993</v>
      </c>
      <c r="D150" s="73" t="s">
        <v>17</v>
      </c>
      <c r="E150" s="74" t="s">
        <v>573</v>
      </c>
      <c r="F150" s="75">
        <v>1842.55</v>
      </c>
      <c r="G150" s="75">
        <v>2046</v>
      </c>
      <c r="H150" s="75">
        <v>2441.25</v>
      </c>
      <c r="I150" s="75">
        <v>2646.25</v>
      </c>
      <c r="J150" s="75">
        <v>2495.15</v>
      </c>
      <c r="K150" s="75">
        <v>2043.2</v>
      </c>
      <c r="L150" s="75">
        <v>2086.5500000000002</v>
      </c>
      <c r="M150" s="75">
        <v>1990.4</v>
      </c>
      <c r="N150" s="75">
        <v>2294.4</v>
      </c>
      <c r="O150" s="75">
        <v>2433.0500000000002</v>
      </c>
      <c r="P150" s="75">
        <v>2604.6</v>
      </c>
      <c r="Q150" s="75">
        <v>2563.85</v>
      </c>
      <c r="R150" s="75">
        <v>2333.9</v>
      </c>
      <c r="S150" s="75">
        <v>2237.5500000000002</v>
      </c>
      <c r="T150" s="75">
        <v>2526.5500000000002</v>
      </c>
      <c r="U150" s="75">
        <v>2636.9</v>
      </c>
      <c r="V150" s="75">
        <v>2636.45</v>
      </c>
      <c r="W150" s="75">
        <v>2636.25</v>
      </c>
      <c r="X150" s="75">
        <v>2633.25</v>
      </c>
      <c r="Y150" s="75">
        <v>2638.8</v>
      </c>
      <c r="Z150" s="75">
        <v>2633.8</v>
      </c>
      <c r="AA150" s="75">
        <v>1695.8</v>
      </c>
      <c r="AB150" s="75">
        <v>1753.15</v>
      </c>
      <c r="AC150" s="75">
        <v>2604.1</v>
      </c>
      <c r="AD150" s="75">
        <v>2651.4</v>
      </c>
      <c r="AE150" s="75">
        <v>2635.6</v>
      </c>
      <c r="AF150" s="75">
        <v>2552.5500000000002</v>
      </c>
      <c r="AG150" s="75">
        <v>2653.15</v>
      </c>
      <c r="AH150" s="75">
        <v>66946.45</v>
      </c>
    </row>
    <row r="151" spans="1:34" x14ac:dyDescent="0.35">
      <c r="A151" s="1"/>
      <c r="B151" s="73" t="s">
        <v>580</v>
      </c>
      <c r="C151" s="73" t="s">
        <v>994</v>
      </c>
      <c r="D151" s="73" t="s">
        <v>17</v>
      </c>
      <c r="E151" s="74" t="s">
        <v>573</v>
      </c>
      <c r="F151" s="75">
        <v>13.15</v>
      </c>
      <c r="G151" s="75">
        <v>8.35</v>
      </c>
      <c r="H151" s="75">
        <v>16.149999999999999</v>
      </c>
      <c r="I151" s="75">
        <v>24.5</v>
      </c>
      <c r="J151" s="75">
        <v>22.5</v>
      </c>
      <c r="K151" s="75">
        <v>15.6</v>
      </c>
      <c r="L151" s="75">
        <v>19.600000000000001</v>
      </c>
      <c r="M151" s="75">
        <v>18.899999999999999</v>
      </c>
      <c r="N151" s="75">
        <v>16.2</v>
      </c>
      <c r="O151" s="75">
        <v>15.55</v>
      </c>
      <c r="P151" s="75">
        <v>18.05</v>
      </c>
      <c r="Q151" s="75">
        <v>15.85</v>
      </c>
      <c r="R151" s="75">
        <v>13.35</v>
      </c>
      <c r="S151" s="75">
        <v>12.5</v>
      </c>
      <c r="T151" s="75">
        <v>18.95</v>
      </c>
      <c r="U151" s="75">
        <v>13.2</v>
      </c>
      <c r="V151" s="75">
        <v>7.05</v>
      </c>
      <c r="W151" s="75">
        <v>24.8</v>
      </c>
      <c r="X151" s="75">
        <v>22.7</v>
      </c>
      <c r="Y151" s="75">
        <v>25.9</v>
      </c>
      <c r="Z151" s="75">
        <v>23.15</v>
      </c>
      <c r="AA151" s="75">
        <v>27.4</v>
      </c>
      <c r="AB151" s="75">
        <v>21.45</v>
      </c>
      <c r="AC151" s="75">
        <v>22.35</v>
      </c>
      <c r="AD151" s="75">
        <v>12.65</v>
      </c>
      <c r="AE151" s="75">
        <v>17.8</v>
      </c>
      <c r="AF151" s="75">
        <v>26.45</v>
      </c>
      <c r="AG151" s="75">
        <v>26.3</v>
      </c>
      <c r="AH151" s="75">
        <v>520.4</v>
      </c>
    </row>
    <row r="152" spans="1:34" x14ac:dyDescent="0.35">
      <c r="A152" s="1"/>
      <c r="B152" s="73" t="s">
        <v>578</v>
      </c>
      <c r="C152" s="73" t="s">
        <v>1144</v>
      </c>
      <c r="D152" s="73" t="s">
        <v>1145</v>
      </c>
      <c r="E152" s="74" t="s">
        <v>574</v>
      </c>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c r="AH152" s="75">
        <v>0</v>
      </c>
    </row>
    <row r="153" spans="1:34" x14ac:dyDescent="0.35">
      <c r="A153" s="1"/>
      <c r="B153" s="73" t="s">
        <v>578</v>
      </c>
      <c r="C153" s="73" t="s">
        <v>1144</v>
      </c>
      <c r="D153" s="73" t="s">
        <v>1146</v>
      </c>
      <c r="E153" s="74" t="s">
        <v>574</v>
      </c>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c r="AF153" s="75"/>
      <c r="AG153" s="75"/>
      <c r="AH153" s="75">
        <v>0</v>
      </c>
    </row>
    <row r="154" spans="1:34" x14ac:dyDescent="0.35">
      <c r="A154" s="1"/>
      <c r="B154" s="73" t="s">
        <v>578</v>
      </c>
      <c r="C154" s="73" t="s">
        <v>1144</v>
      </c>
      <c r="D154" s="73" t="s">
        <v>1147</v>
      </c>
      <c r="E154" s="74" t="s">
        <v>574</v>
      </c>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c r="AF154" s="75"/>
      <c r="AG154" s="75"/>
      <c r="AH154" s="75">
        <v>0</v>
      </c>
    </row>
    <row r="155" spans="1:34" x14ac:dyDescent="0.35">
      <c r="A155" s="1"/>
      <c r="B155" s="73" t="s">
        <v>578</v>
      </c>
      <c r="C155" s="73" t="s">
        <v>1144</v>
      </c>
      <c r="D155" s="73" t="s">
        <v>1148</v>
      </c>
      <c r="E155" s="74" t="s">
        <v>574</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c r="AH155" s="75">
        <v>0</v>
      </c>
    </row>
    <row r="156" spans="1:34" x14ac:dyDescent="0.35">
      <c r="A156" s="1"/>
      <c r="B156" s="73" t="s">
        <v>995</v>
      </c>
      <c r="C156" s="73" t="s">
        <v>996</v>
      </c>
      <c r="D156" s="73" t="s">
        <v>17</v>
      </c>
      <c r="E156" s="74" t="s">
        <v>573</v>
      </c>
      <c r="F156" s="75">
        <v>443.4</v>
      </c>
      <c r="G156" s="75">
        <v>471.8</v>
      </c>
      <c r="H156" s="75">
        <v>475.75</v>
      </c>
      <c r="I156" s="75">
        <v>480.1</v>
      </c>
      <c r="J156" s="75">
        <v>480.15</v>
      </c>
      <c r="K156" s="75">
        <v>480.4</v>
      </c>
      <c r="L156" s="75">
        <v>480.5</v>
      </c>
      <c r="M156" s="75">
        <v>479.5</v>
      </c>
      <c r="N156" s="75">
        <v>480.45</v>
      </c>
      <c r="O156" s="75">
        <v>479.55</v>
      </c>
      <c r="P156" s="75">
        <v>480</v>
      </c>
      <c r="Q156" s="75">
        <v>479.75</v>
      </c>
      <c r="R156" s="75">
        <v>479.85</v>
      </c>
      <c r="S156" s="75">
        <v>480.15</v>
      </c>
      <c r="T156" s="75">
        <v>480.15</v>
      </c>
      <c r="U156" s="75">
        <v>479.2</v>
      </c>
      <c r="V156" s="75">
        <v>480.25</v>
      </c>
      <c r="W156" s="75">
        <v>480.6</v>
      </c>
      <c r="X156" s="75">
        <v>480.15</v>
      </c>
      <c r="Y156" s="75">
        <v>480.2</v>
      </c>
      <c r="Z156" s="75">
        <v>480.1</v>
      </c>
      <c r="AA156" s="75">
        <v>476.99</v>
      </c>
      <c r="AB156" s="75">
        <v>479.6</v>
      </c>
      <c r="AC156" s="75">
        <v>480.75</v>
      </c>
      <c r="AD156" s="75">
        <v>480.75</v>
      </c>
      <c r="AE156" s="75">
        <v>479.8</v>
      </c>
      <c r="AF156" s="75">
        <v>480.774</v>
      </c>
      <c r="AG156" s="75">
        <v>478</v>
      </c>
      <c r="AH156" s="75">
        <v>13388.664000000001</v>
      </c>
    </row>
    <row r="157" spans="1:34" x14ac:dyDescent="0.35">
      <c r="A157" s="1"/>
      <c r="B157" s="73" t="s">
        <v>995</v>
      </c>
      <c r="C157" s="73" t="s">
        <v>997</v>
      </c>
      <c r="D157" s="73" t="s">
        <v>17</v>
      </c>
      <c r="E157" s="74" t="s">
        <v>573</v>
      </c>
      <c r="F157" s="75">
        <v>170.25</v>
      </c>
      <c r="G157" s="75">
        <v>171.55</v>
      </c>
      <c r="H157" s="75">
        <v>162.35</v>
      </c>
      <c r="I157" s="75">
        <v>166.45</v>
      </c>
      <c r="J157" s="75">
        <v>170</v>
      </c>
      <c r="K157" s="75">
        <v>176.9</v>
      </c>
      <c r="L157" s="75">
        <v>175.65</v>
      </c>
      <c r="M157" s="75">
        <v>175.25</v>
      </c>
      <c r="N157" s="75">
        <v>180.9</v>
      </c>
      <c r="O157" s="75">
        <v>182.35</v>
      </c>
      <c r="P157" s="75">
        <v>181.75</v>
      </c>
      <c r="Q157" s="75">
        <v>180.2</v>
      </c>
      <c r="R157" s="75">
        <v>168.15</v>
      </c>
      <c r="S157" s="75">
        <v>167.85</v>
      </c>
      <c r="T157" s="75">
        <v>167.85</v>
      </c>
      <c r="U157" s="75">
        <v>167.75</v>
      </c>
      <c r="V157" s="75">
        <v>167.6</v>
      </c>
      <c r="W157" s="75">
        <v>166.5</v>
      </c>
      <c r="X157" s="75">
        <v>164.05</v>
      </c>
      <c r="Y157" s="75">
        <v>171.2</v>
      </c>
      <c r="Z157" s="75">
        <v>169.05</v>
      </c>
      <c r="AA157" s="75">
        <v>168.4</v>
      </c>
      <c r="AB157" s="75">
        <v>164.25</v>
      </c>
      <c r="AC157" s="75">
        <v>163.75</v>
      </c>
      <c r="AD157" s="75">
        <v>163.35</v>
      </c>
      <c r="AE157" s="75">
        <v>157.69999999999999</v>
      </c>
      <c r="AF157" s="75">
        <v>152.09899999999999</v>
      </c>
      <c r="AG157" s="75">
        <v>152.30000000000001</v>
      </c>
      <c r="AH157" s="75">
        <v>4725.4489999999996</v>
      </c>
    </row>
    <row r="158" spans="1:34" x14ac:dyDescent="0.35">
      <c r="A158" s="1"/>
      <c r="B158" s="73" t="s">
        <v>36</v>
      </c>
      <c r="C158" s="73" t="s">
        <v>998</v>
      </c>
      <c r="D158" s="73" t="s">
        <v>17</v>
      </c>
      <c r="E158" s="74" t="s">
        <v>573</v>
      </c>
      <c r="F158" s="75">
        <v>48</v>
      </c>
      <c r="G158" s="75">
        <v>48</v>
      </c>
      <c r="H158" s="75">
        <v>48</v>
      </c>
      <c r="I158" s="75">
        <v>48</v>
      </c>
      <c r="J158" s="75">
        <v>48</v>
      </c>
      <c r="K158" s="75">
        <v>48</v>
      </c>
      <c r="L158" s="75">
        <v>48</v>
      </c>
      <c r="M158" s="75">
        <v>48</v>
      </c>
      <c r="N158" s="75">
        <v>48</v>
      </c>
      <c r="O158" s="75">
        <v>48</v>
      </c>
      <c r="P158" s="75">
        <v>48</v>
      </c>
      <c r="Q158" s="75">
        <v>48</v>
      </c>
      <c r="R158" s="75">
        <v>48</v>
      </c>
      <c r="S158" s="75">
        <v>50.4</v>
      </c>
      <c r="T158" s="75">
        <v>50.9</v>
      </c>
      <c r="U158" s="75">
        <v>52.685000000000002</v>
      </c>
      <c r="V158" s="75">
        <v>52.8</v>
      </c>
      <c r="W158" s="75">
        <v>52.2</v>
      </c>
      <c r="X158" s="75">
        <v>51</v>
      </c>
      <c r="Y158" s="75">
        <v>48</v>
      </c>
      <c r="Z158" s="75">
        <v>48</v>
      </c>
      <c r="AA158" s="75">
        <v>48</v>
      </c>
      <c r="AB158" s="75">
        <v>48</v>
      </c>
      <c r="AC158" s="75">
        <v>48</v>
      </c>
      <c r="AD158" s="75">
        <v>48</v>
      </c>
      <c r="AE158" s="75">
        <v>47</v>
      </c>
      <c r="AF158" s="75">
        <v>48</v>
      </c>
      <c r="AG158" s="75">
        <v>48</v>
      </c>
      <c r="AH158" s="75">
        <v>1364.9849999999999</v>
      </c>
    </row>
    <row r="159" spans="1:34" x14ac:dyDescent="0.35">
      <c r="A159" s="1"/>
      <c r="B159" s="73" t="s">
        <v>36</v>
      </c>
      <c r="C159" s="73" t="s">
        <v>999</v>
      </c>
      <c r="D159" s="73" t="s">
        <v>17</v>
      </c>
      <c r="E159" s="74" t="s">
        <v>573</v>
      </c>
      <c r="F159" s="75">
        <v>519.25</v>
      </c>
      <c r="G159" s="75">
        <v>513.75</v>
      </c>
      <c r="H159" s="75">
        <v>512.4</v>
      </c>
      <c r="I159" s="75">
        <v>509.65</v>
      </c>
      <c r="J159" s="75">
        <v>522.20000000000005</v>
      </c>
      <c r="K159" s="75">
        <v>519.45000000000005</v>
      </c>
      <c r="L159" s="75">
        <v>521.5</v>
      </c>
      <c r="M159" s="75">
        <v>513.4</v>
      </c>
      <c r="N159" s="75">
        <v>455.25</v>
      </c>
      <c r="O159" s="75">
        <v>463.9</v>
      </c>
      <c r="P159" s="75">
        <v>526.20000000000005</v>
      </c>
      <c r="Q159" s="75">
        <v>542.45000000000005</v>
      </c>
      <c r="R159" s="75">
        <v>511.4</v>
      </c>
      <c r="S159" s="75">
        <v>505.15</v>
      </c>
      <c r="T159" s="75">
        <v>480.3</v>
      </c>
      <c r="U159" s="75">
        <v>520.37</v>
      </c>
      <c r="V159" s="75">
        <v>521.1</v>
      </c>
      <c r="W159" s="75">
        <v>520.6</v>
      </c>
      <c r="X159" s="75">
        <v>141.6</v>
      </c>
      <c r="Y159" s="75">
        <v>282.75</v>
      </c>
      <c r="Z159" s="75">
        <v>511.8</v>
      </c>
      <c r="AA159" s="75">
        <v>497.6</v>
      </c>
      <c r="AB159" s="75">
        <v>516.04999999999995</v>
      </c>
      <c r="AC159" s="75">
        <v>301.7</v>
      </c>
      <c r="AD159" s="75"/>
      <c r="AE159" s="75">
        <v>279</v>
      </c>
      <c r="AF159" s="75">
        <v>992.7</v>
      </c>
      <c r="AG159" s="75">
        <v>1015.8</v>
      </c>
      <c r="AH159" s="75">
        <v>13717.32</v>
      </c>
    </row>
    <row r="160" spans="1:34" x14ac:dyDescent="0.35">
      <c r="A160" s="1"/>
      <c r="B160" s="73" t="s">
        <v>36</v>
      </c>
      <c r="C160" s="73" t="s">
        <v>131</v>
      </c>
      <c r="D160" s="73" t="s">
        <v>17</v>
      </c>
      <c r="E160" s="74" t="s">
        <v>573</v>
      </c>
      <c r="F160" s="75">
        <v>1582.65</v>
      </c>
      <c r="G160" s="75">
        <v>1829.2</v>
      </c>
      <c r="H160" s="75">
        <v>1851.8</v>
      </c>
      <c r="I160" s="75">
        <v>2043.75</v>
      </c>
      <c r="J160" s="75">
        <v>2357.4</v>
      </c>
      <c r="K160" s="75">
        <v>2153.0500000000002</v>
      </c>
      <c r="L160" s="75">
        <v>2061.4</v>
      </c>
      <c r="M160" s="75">
        <v>2611.9499999999998</v>
      </c>
      <c r="N160" s="75">
        <v>2120.1</v>
      </c>
      <c r="O160" s="75">
        <v>2722.75</v>
      </c>
      <c r="P160" s="75">
        <v>2816.6</v>
      </c>
      <c r="Q160" s="75">
        <v>2727.4</v>
      </c>
      <c r="R160" s="75">
        <v>2695</v>
      </c>
      <c r="S160" s="75">
        <v>2351.9</v>
      </c>
      <c r="T160" s="75">
        <v>2139.3000000000002</v>
      </c>
      <c r="U160" s="75">
        <v>1141.575</v>
      </c>
      <c r="V160" s="75">
        <v>1212.8499999999999</v>
      </c>
      <c r="W160" s="75">
        <v>1262.1500000000001</v>
      </c>
      <c r="X160" s="75">
        <v>1312.85</v>
      </c>
      <c r="Y160" s="75">
        <v>1330.95</v>
      </c>
      <c r="Z160" s="75">
        <v>1642.55</v>
      </c>
      <c r="AA160" s="75">
        <v>1521.85</v>
      </c>
      <c r="AB160" s="75">
        <v>1398.45</v>
      </c>
      <c r="AC160" s="75">
        <v>1770.45</v>
      </c>
      <c r="AD160" s="75">
        <v>1985.3</v>
      </c>
      <c r="AE160" s="75">
        <v>1967.95</v>
      </c>
      <c r="AF160" s="75">
        <v>1826.75</v>
      </c>
      <c r="AG160" s="75">
        <v>2112.5500000000002</v>
      </c>
      <c r="AH160" s="75">
        <v>54550.474999999999</v>
      </c>
    </row>
    <row r="161" spans="1:34" x14ac:dyDescent="0.35">
      <c r="A161" s="1"/>
      <c r="B161" s="73" t="s">
        <v>36</v>
      </c>
      <c r="C161" s="73" t="s">
        <v>1000</v>
      </c>
      <c r="D161" s="73" t="s">
        <v>17</v>
      </c>
      <c r="E161" s="74" t="s">
        <v>573</v>
      </c>
      <c r="F161" s="75"/>
      <c r="G161" s="75"/>
      <c r="H161" s="75"/>
      <c r="I161" s="75"/>
      <c r="J161" s="75"/>
      <c r="K161" s="75"/>
      <c r="L161" s="75"/>
      <c r="M161" s="75"/>
      <c r="N161" s="75"/>
      <c r="O161" s="75"/>
      <c r="P161" s="75"/>
      <c r="Q161" s="75"/>
      <c r="R161" s="75"/>
      <c r="S161" s="75">
        <v>223.05</v>
      </c>
      <c r="T161" s="75">
        <v>376</v>
      </c>
      <c r="U161" s="75">
        <v>411.87</v>
      </c>
      <c r="V161" s="75">
        <v>457.55</v>
      </c>
      <c r="W161" s="75">
        <v>443.9</v>
      </c>
      <c r="X161" s="75">
        <v>432.5</v>
      </c>
      <c r="Y161" s="75">
        <v>441.9</v>
      </c>
      <c r="Z161" s="75">
        <v>433.4</v>
      </c>
      <c r="AA161" s="75">
        <v>446.5</v>
      </c>
      <c r="AB161" s="75">
        <v>461.1</v>
      </c>
      <c r="AC161" s="75">
        <v>458.4</v>
      </c>
      <c r="AD161" s="75">
        <v>448</v>
      </c>
      <c r="AE161" s="75">
        <v>462.55</v>
      </c>
      <c r="AF161" s="75">
        <v>392</v>
      </c>
      <c r="AG161" s="75">
        <v>400.25</v>
      </c>
      <c r="AH161" s="75">
        <v>6288.97</v>
      </c>
    </row>
    <row r="162" spans="1:34" x14ac:dyDescent="0.35">
      <c r="A162" s="1"/>
      <c r="B162" s="73" t="s">
        <v>36</v>
      </c>
      <c r="C162" s="73" t="s">
        <v>1001</v>
      </c>
      <c r="D162" s="73" t="s">
        <v>17</v>
      </c>
      <c r="E162" s="74" t="s">
        <v>573</v>
      </c>
      <c r="F162" s="75">
        <v>197.45</v>
      </c>
      <c r="G162" s="75">
        <v>302.95</v>
      </c>
      <c r="H162" s="75">
        <v>361.5</v>
      </c>
      <c r="I162" s="75">
        <v>218.15</v>
      </c>
      <c r="J162" s="75">
        <v>395.1</v>
      </c>
      <c r="K162" s="75">
        <v>380.5</v>
      </c>
      <c r="L162" s="75">
        <v>487.8</v>
      </c>
      <c r="M162" s="75">
        <v>581.75</v>
      </c>
      <c r="N162" s="75">
        <v>634.9</v>
      </c>
      <c r="O162" s="75">
        <v>640.35</v>
      </c>
      <c r="P162" s="75">
        <v>698.75</v>
      </c>
      <c r="Q162" s="75">
        <v>795.8</v>
      </c>
      <c r="R162" s="75">
        <v>798.45</v>
      </c>
      <c r="S162" s="75">
        <v>797.75</v>
      </c>
      <c r="T162" s="75">
        <v>800.1</v>
      </c>
      <c r="U162" s="75">
        <v>798.44500000000005</v>
      </c>
      <c r="V162" s="75">
        <v>800.85</v>
      </c>
      <c r="W162" s="75">
        <v>801</v>
      </c>
      <c r="X162" s="75">
        <v>799.85</v>
      </c>
      <c r="Y162" s="75">
        <v>800.45</v>
      </c>
      <c r="Z162" s="75">
        <v>795.75</v>
      </c>
      <c r="AA162" s="75">
        <v>802</v>
      </c>
      <c r="AB162" s="75">
        <v>769.3</v>
      </c>
      <c r="AC162" s="75">
        <v>650.25</v>
      </c>
      <c r="AD162" s="75">
        <v>569.65</v>
      </c>
      <c r="AE162" s="75">
        <v>450.2</v>
      </c>
      <c r="AF162" s="75">
        <v>508.55</v>
      </c>
      <c r="AG162" s="75">
        <v>596.6</v>
      </c>
      <c r="AH162" s="75">
        <v>17234.195</v>
      </c>
    </row>
    <row r="163" spans="1:34" x14ac:dyDescent="0.35">
      <c r="A163" s="1"/>
      <c r="B163" s="73" t="s">
        <v>36</v>
      </c>
      <c r="C163" s="73" t="s">
        <v>1002</v>
      </c>
      <c r="D163" s="73" t="s">
        <v>17</v>
      </c>
      <c r="E163" s="74" t="s">
        <v>573</v>
      </c>
      <c r="F163" s="75">
        <v>185.5</v>
      </c>
      <c r="G163" s="75">
        <v>83.5</v>
      </c>
      <c r="H163" s="75">
        <v>179.7</v>
      </c>
      <c r="I163" s="75">
        <v>179.85</v>
      </c>
      <c r="J163" s="75">
        <v>178.7</v>
      </c>
      <c r="K163" s="75">
        <v>179.55</v>
      </c>
      <c r="L163" s="75">
        <v>179.3</v>
      </c>
      <c r="M163" s="75">
        <v>179.65</v>
      </c>
      <c r="N163" s="75">
        <v>180.7</v>
      </c>
      <c r="O163" s="75">
        <v>178.4</v>
      </c>
      <c r="P163" s="75">
        <v>179.15</v>
      </c>
      <c r="Q163" s="75">
        <v>180.6</v>
      </c>
      <c r="R163" s="75">
        <v>180.95</v>
      </c>
      <c r="S163" s="75">
        <v>180.95</v>
      </c>
      <c r="T163" s="75">
        <v>180.25</v>
      </c>
      <c r="U163" s="75">
        <v>178.79</v>
      </c>
      <c r="V163" s="75">
        <v>180.75</v>
      </c>
      <c r="W163" s="75">
        <v>179.65</v>
      </c>
      <c r="X163" s="75">
        <v>180.65</v>
      </c>
      <c r="Y163" s="75">
        <v>179.4</v>
      </c>
      <c r="Z163" s="75">
        <v>156.6</v>
      </c>
      <c r="AA163" s="75">
        <v>146.25</v>
      </c>
      <c r="AB163" s="75">
        <v>92.15</v>
      </c>
      <c r="AC163" s="75">
        <v>174.7</v>
      </c>
      <c r="AD163" s="75">
        <v>179.05</v>
      </c>
      <c r="AE163" s="75">
        <v>147.75</v>
      </c>
      <c r="AF163" s="75">
        <v>133.1</v>
      </c>
      <c r="AG163" s="75">
        <v>137.75</v>
      </c>
      <c r="AH163" s="75">
        <v>4673.34</v>
      </c>
    </row>
    <row r="164" spans="1:34" x14ac:dyDescent="0.35">
      <c r="A164" s="1"/>
      <c r="B164" s="73" t="s">
        <v>36</v>
      </c>
      <c r="C164" s="73" t="s">
        <v>1003</v>
      </c>
      <c r="D164" s="73" t="s">
        <v>17</v>
      </c>
      <c r="E164" s="74" t="s">
        <v>573</v>
      </c>
      <c r="F164" s="75">
        <v>216.35</v>
      </c>
      <c r="G164" s="75">
        <v>215.85</v>
      </c>
      <c r="H164" s="75">
        <v>213.45</v>
      </c>
      <c r="I164" s="75">
        <v>218.7</v>
      </c>
      <c r="J164" s="75">
        <v>214.95</v>
      </c>
      <c r="K164" s="75">
        <v>212.25</v>
      </c>
      <c r="L164" s="75">
        <v>211.5</v>
      </c>
      <c r="M164" s="75">
        <v>206.75</v>
      </c>
      <c r="N164" s="75">
        <v>209.2</v>
      </c>
      <c r="O164" s="75">
        <v>216.65</v>
      </c>
      <c r="P164" s="75">
        <v>216.3</v>
      </c>
      <c r="Q164" s="75">
        <v>212.65</v>
      </c>
      <c r="R164" s="75">
        <v>215.2</v>
      </c>
      <c r="S164" s="75">
        <v>211.2</v>
      </c>
      <c r="T164" s="75">
        <v>207.95</v>
      </c>
      <c r="U164" s="75">
        <v>208.995</v>
      </c>
      <c r="V164" s="75">
        <v>210.35</v>
      </c>
      <c r="W164" s="75">
        <v>208.05</v>
      </c>
      <c r="X164" s="75">
        <v>214.45</v>
      </c>
      <c r="Y164" s="75">
        <v>212.7</v>
      </c>
      <c r="Z164" s="75">
        <v>206.35</v>
      </c>
      <c r="AA164" s="75">
        <v>204</v>
      </c>
      <c r="AB164" s="75">
        <v>190.8</v>
      </c>
      <c r="AC164" s="75">
        <v>195.45</v>
      </c>
      <c r="AD164" s="75">
        <v>205.15</v>
      </c>
      <c r="AE164" s="75">
        <v>210.05</v>
      </c>
      <c r="AF164" s="75">
        <v>216.7</v>
      </c>
      <c r="AG164" s="75">
        <v>200.95</v>
      </c>
      <c r="AH164" s="75">
        <v>5882.9449999999997</v>
      </c>
    </row>
    <row r="165" spans="1:34" x14ac:dyDescent="0.35">
      <c r="A165" s="1"/>
      <c r="B165" s="73" t="s">
        <v>36</v>
      </c>
      <c r="C165" s="73" t="s">
        <v>1004</v>
      </c>
      <c r="D165" s="73" t="s">
        <v>17</v>
      </c>
      <c r="E165" s="74" t="s">
        <v>573</v>
      </c>
      <c r="F165" s="75">
        <v>2416.6</v>
      </c>
      <c r="G165" s="75">
        <v>2590.4</v>
      </c>
      <c r="H165" s="75">
        <v>2605.1</v>
      </c>
      <c r="I165" s="75">
        <v>2606.8000000000002</v>
      </c>
      <c r="J165" s="75">
        <v>2610.5</v>
      </c>
      <c r="K165" s="75">
        <v>2603.1</v>
      </c>
      <c r="L165" s="75">
        <v>2252.3000000000002</v>
      </c>
      <c r="M165" s="75">
        <v>2240.9499999999998</v>
      </c>
      <c r="N165" s="75">
        <v>2158.6999999999998</v>
      </c>
      <c r="O165" s="75">
        <v>2385.25</v>
      </c>
      <c r="P165" s="75">
        <v>2248.1999999999998</v>
      </c>
      <c r="Q165" s="75">
        <v>2169.85</v>
      </c>
      <c r="R165" s="75">
        <v>2477.75</v>
      </c>
      <c r="S165" s="75">
        <v>2607.1999999999998</v>
      </c>
      <c r="T165" s="75">
        <v>2604.35</v>
      </c>
      <c r="U165" s="75">
        <v>2517.9250000000002</v>
      </c>
      <c r="V165" s="75">
        <v>2634.9</v>
      </c>
      <c r="W165" s="75">
        <v>2631.15</v>
      </c>
      <c r="X165" s="75">
        <v>2622.3</v>
      </c>
      <c r="Y165" s="75">
        <v>2605.1999999999998</v>
      </c>
      <c r="Z165" s="75">
        <v>2598.5500000000002</v>
      </c>
      <c r="AA165" s="75">
        <v>2623.9</v>
      </c>
      <c r="AB165" s="75">
        <v>2592.6</v>
      </c>
      <c r="AC165" s="75">
        <v>2297.9</v>
      </c>
      <c r="AD165" s="75">
        <v>2541.15</v>
      </c>
      <c r="AE165" s="75">
        <v>2532.1999999999998</v>
      </c>
      <c r="AF165" s="75">
        <v>2548.9</v>
      </c>
      <c r="AG165" s="75">
        <v>2538.9499999999998</v>
      </c>
      <c r="AH165" s="75">
        <v>69862.675000000003</v>
      </c>
    </row>
    <row r="166" spans="1:34" x14ac:dyDescent="0.35">
      <c r="A166" s="1"/>
      <c r="B166" s="73" t="s">
        <v>1149</v>
      </c>
      <c r="C166" s="73" t="s">
        <v>1150</v>
      </c>
      <c r="D166" s="73" t="s">
        <v>17</v>
      </c>
      <c r="E166" s="74" t="s">
        <v>575</v>
      </c>
      <c r="F166" s="75">
        <v>154.19999999999999</v>
      </c>
      <c r="G166" s="75">
        <v>176.15</v>
      </c>
      <c r="H166" s="75">
        <v>170.35</v>
      </c>
      <c r="I166" s="75">
        <v>140.85</v>
      </c>
      <c r="J166" s="75">
        <v>126.1</v>
      </c>
      <c r="K166" s="75">
        <v>145.05000000000001</v>
      </c>
      <c r="L166" s="75">
        <v>108.75</v>
      </c>
      <c r="M166" s="75">
        <v>122.95</v>
      </c>
      <c r="N166" s="75">
        <v>196.85</v>
      </c>
      <c r="O166" s="75">
        <v>175.9</v>
      </c>
      <c r="P166" s="75">
        <v>149.25</v>
      </c>
      <c r="Q166" s="75">
        <v>169.9</v>
      </c>
      <c r="R166" s="75">
        <v>171.8</v>
      </c>
      <c r="S166" s="75">
        <v>198.75</v>
      </c>
      <c r="T166" s="75">
        <v>158.80000000000001</v>
      </c>
      <c r="U166" s="75">
        <v>176.05</v>
      </c>
      <c r="V166" s="75">
        <v>159.9</v>
      </c>
      <c r="W166" s="75">
        <v>160.35</v>
      </c>
      <c r="X166" s="75">
        <v>177.45</v>
      </c>
      <c r="Y166" s="75">
        <v>159.4</v>
      </c>
      <c r="Z166" s="75">
        <v>117.4</v>
      </c>
      <c r="AA166" s="75">
        <v>199.15</v>
      </c>
      <c r="AB166" s="75">
        <v>183.25</v>
      </c>
      <c r="AC166" s="75">
        <v>146.1</v>
      </c>
      <c r="AD166" s="75">
        <v>130.55000000000001</v>
      </c>
      <c r="AE166" s="75">
        <v>140</v>
      </c>
      <c r="AF166" s="75">
        <v>147</v>
      </c>
      <c r="AG166" s="75">
        <v>182.35</v>
      </c>
      <c r="AH166" s="75">
        <v>4444.6000000000004</v>
      </c>
    </row>
    <row r="167" spans="1:34" x14ac:dyDescent="0.35">
      <c r="A167" s="1"/>
      <c r="B167" s="73" t="s">
        <v>133</v>
      </c>
      <c r="C167" s="73" t="s">
        <v>1151</v>
      </c>
      <c r="D167" s="73" t="s">
        <v>1104</v>
      </c>
      <c r="E167" s="74" t="s">
        <v>574</v>
      </c>
      <c r="F167" s="75">
        <v>5190.6000000000004</v>
      </c>
      <c r="G167" s="75">
        <v>5193.6000000000004</v>
      </c>
      <c r="H167" s="75">
        <v>5165.3</v>
      </c>
      <c r="I167" s="75">
        <v>32.75</v>
      </c>
      <c r="J167" s="75"/>
      <c r="K167" s="75"/>
      <c r="L167" s="75"/>
      <c r="M167" s="75"/>
      <c r="N167" s="75"/>
      <c r="O167" s="75"/>
      <c r="P167" s="75"/>
      <c r="Q167" s="75"/>
      <c r="R167" s="75"/>
      <c r="S167" s="75"/>
      <c r="T167" s="75">
        <v>1474.415</v>
      </c>
      <c r="U167" s="75"/>
      <c r="V167" s="75"/>
      <c r="W167" s="75"/>
      <c r="X167" s="75"/>
      <c r="Y167" s="75"/>
      <c r="Z167" s="75"/>
      <c r="AA167" s="75"/>
      <c r="AB167" s="75"/>
      <c r="AC167" s="75"/>
      <c r="AD167" s="75"/>
      <c r="AE167" s="75">
        <v>252.65</v>
      </c>
      <c r="AF167" s="75">
        <v>3175.4540000000002</v>
      </c>
      <c r="AG167" s="75">
        <v>5158.1000000000004</v>
      </c>
      <c r="AH167" s="75">
        <v>25642.868999999999</v>
      </c>
    </row>
    <row r="168" spans="1:34" x14ac:dyDescent="0.35">
      <c r="A168" s="1"/>
      <c r="B168" s="73" t="s">
        <v>133</v>
      </c>
      <c r="C168" s="73" t="s">
        <v>1151</v>
      </c>
      <c r="D168" s="73" t="s">
        <v>1066</v>
      </c>
      <c r="E168" s="74" t="s">
        <v>574</v>
      </c>
      <c r="F168" s="75">
        <v>2489.35</v>
      </c>
      <c r="G168" s="75">
        <v>2489</v>
      </c>
      <c r="H168" s="75">
        <v>2488.9</v>
      </c>
      <c r="I168" s="75"/>
      <c r="J168" s="75"/>
      <c r="K168" s="75"/>
      <c r="L168" s="75"/>
      <c r="M168" s="75"/>
      <c r="N168" s="75"/>
      <c r="O168" s="75"/>
      <c r="P168" s="75"/>
      <c r="Q168" s="75"/>
      <c r="R168" s="75"/>
      <c r="S168" s="75"/>
      <c r="T168" s="75"/>
      <c r="U168" s="75"/>
      <c r="V168" s="75"/>
      <c r="W168" s="75"/>
      <c r="X168" s="75"/>
      <c r="Y168" s="75"/>
      <c r="Z168" s="75"/>
      <c r="AA168" s="75"/>
      <c r="AB168" s="75"/>
      <c r="AC168" s="75"/>
      <c r="AD168" s="75"/>
      <c r="AE168" s="75"/>
      <c r="AF168" s="75">
        <v>1423.6025</v>
      </c>
      <c r="AG168" s="75">
        <v>2469.3000000000002</v>
      </c>
      <c r="AH168" s="75">
        <v>11360.1525</v>
      </c>
    </row>
    <row r="169" spans="1:34" x14ac:dyDescent="0.35">
      <c r="A169" s="1"/>
      <c r="B169" s="73" t="s">
        <v>136</v>
      </c>
      <c r="C169" s="73" t="s">
        <v>1152</v>
      </c>
      <c r="D169" s="73" t="s">
        <v>1104</v>
      </c>
      <c r="E169" s="74" t="s">
        <v>574</v>
      </c>
      <c r="F169" s="75"/>
      <c r="G169" s="75"/>
      <c r="H169" s="75"/>
      <c r="I169" s="75"/>
      <c r="J169" s="75"/>
      <c r="K169" s="75"/>
      <c r="L169" s="75"/>
      <c r="M169" s="75"/>
      <c r="N169" s="75"/>
      <c r="O169" s="75"/>
      <c r="P169" s="75"/>
      <c r="Q169" s="75"/>
      <c r="R169" s="75"/>
      <c r="S169" s="75"/>
      <c r="T169" s="75"/>
      <c r="U169" s="75"/>
      <c r="V169" s="75"/>
      <c r="W169" s="75"/>
      <c r="X169" s="75"/>
      <c r="Y169" s="75">
        <v>401.8</v>
      </c>
      <c r="Z169" s="75"/>
      <c r="AA169" s="75">
        <v>415.92500000000001</v>
      </c>
      <c r="AB169" s="75"/>
      <c r="AC169" s="75"/>
      <c r="AD169" s="75"/>
      <c r="AE169" s="75"/>
      <c r="AF169" s="75"/>
      <c r="AG169" s="75"/>
      <c r="AH169" s="75">
        <v>817.72500000000002</v>
      </c>
    </row>
    <row r="170" spans="1:34" x14ac:dyDescent="0.35">
      <c r="A170" s="1"/>
      <c r="B170" s="73" t="s">
        <v>136</v>
      </c>
      <c r="C170" s="73" t="s">
        <v>1152</v>
      </c>
      <c r="D170" s="73" t="s">
        <v>1105</v>
      </c>
      <c r="E170" s="74" t="s">
        <v>574</v>
      </c>
      <c r="F170" s="75"/>
      <c r="G170" s="75"/>
      <c r="H170" s="75"/>
      <c r="I170" s="75"/>
      <c r="J170" s="75"/>
      <c r="K170" s="75"/>
      <c r="L170" s="75"/>
      <c r="M170" s="75"/>
      <c r="N170" s="75"/>
      <c r="O170" s="75"/>
      <c r="P170" s="75"/>
      <c r="Q170" s="75"/>
      <c r="R170" s="75"/>
      <c r="S170" s="75"/>
      <c r="T170" s="75"/>
      <c r="U170" s="75"/>
      <c r="V170" s="75"/>
      <c r="W170" s="75"/>
      <c r="X170" s="75"/>
      <c r="Y170" s="75"/>
      <c r="Z170" s="75">
        <v>953.35</v>
      </c>
      <c r="AA170" s="75"/>
      <c r="AB170" s="75">
        <v>903.85</v>
      </c>
      <c r="AC170" s="75"/>
      <c r="AD170" s="75"/>
      <c r="AE170" s="75"/>
      <c r="AF170" s="75"/>
      <c r="AG170" s="75"/>
      <c r="AH170" s="75">
        <v>1857.2</v>
      </c>
    </row>
    <row r="171" spans="1:34" x14ac:dyDescent="0.35">
      <c r="A171" s="1"/>
      <c r="B171" s="73" t="s">
        <v>558</v>
      </c>
      <c r="C171" s="73" t="s">
        <v>1005</v>
      </c>
      <c r="D171" s="73" t="s">
        <v>1005</v>
      </c>
      <c r="E171" s="74" t="s">
        <v>573</v>
      </c>
      <c r="F171" s="75"/>
      <c r="G171" s="75"/>
      <c r="H171" s="75"/>
      <c r="I171" s="75"/>
      <c r="J171" s="75">
        <v>253.45</v>
      </c>
      <c r="K171" s="75">
        <v>499.05</v>
      </c>
      <c r="L171" s="75">
        <v>261.64999999999998</v>
      </c>
      <c r="M171" s="75">
        <v>253.8</v>
      </c>
      <c r="N171" s="75">
        <v>123.6</v>
      </c>
      <c r="O171" s="75">
        <v>336</v>
      </c>
      <c r="P171" s="75">
        <v>239.45</v>
      </c>
      <c r="Q171" s="75">
        <v>125.25</v>
      </c>
      <c r="R171" s="75">
        <v>235.3</v>
      </c>
      <c r="S171" s="75">
        <v>235.75</v>
      </c>
      <c r="T171" s="75">
        <v>177.15</v>
      </c>
      <c r="U171" s="75">
        <v>363.5138</v>
      </c>
      <c r="V171" s="75">
        <v>277.82473499999998</v>
      </c>
      <c r="W171" s="75">
        <v>162.92762999999999</v>
      </c>
      <c r="X171" s="75">
        <v>350.95</v>
      </c>
      <c r="Y171" s="75">
        <v>437.1</v>
      </c>
      <c r="Z171" s="75">
        <v>501.85</v>
      </c>
      <c r="AA171" s="75">
        <v>478.37</v>
      </c>
      <c r="AB171" s="75">
        <v>310.13680499999998</v>
      </c>
      <c r="AC171" s="75">
        <v>455.1</v>
      </c>
      <c r="AD171" s="75">
        <v>497.7</v>
      </c>
      <c r="AE171" s="75">
        <v>497.45</v>
      </c>
      <c r="AF171" s="75">
        <v>497.9</v>
      </c>
      <c r="AG171" s="75">
        <v>453.2</v>
      </c>
      <c r="AH171" s="75">
        <v>8024.4729699999998</v>
      </c>
    </row>
    <row r="172" spans="1:34" x14ac:dyDescent="0.35">
      <c r="A172" s="1"/>
      <c r="B172" s="214" t="s">
        <v>1153</v>
      </c>
      <c r="C172" s="214"/>
      <c r="D172" s="214"/>
      <c r="E172" s="214"/>
      <c r="F172" s="76">
        <v>168817.75</v>
      </c>
      <c r="G172" s="76">
        <v>168091.3345</v>
      </c>
      <c r="H172" s="76">
        <v>170316.2</v>
      </c>
      <c r="I172" s="76">
        <v>168476.38</v>
      </c>
      <c r="J172" s="76">
        <v>157882.1</v>
      </c>
      <c r="K172" s="76">
        <v>166593.45000000001</v>
      </c>
      <c r="L172" s="76">
        <v>168269.67499999999</v>
      </c>
      <c r="M172" s="76">
        <v>159186.17000000001</v>
      </c>
      <c r="N172" s="76">
        <v>171799.14689999999</v>
      </c>
      <c r="O172" s="76">
        <v>172846.5</v>
      </c>
      <c r="P172" s="76">
        <v>171504.5722</v>
      </c>
      <c r="Q172" s="76">
        <v>159060.70000000001</v>
      </c>
      <c r="R172" s="76">
        <v>168578.0595</v>
      </c>
      <c r="S172" s="76">
        <v>172044.45</v>
      </c>
      <c r="T172" s="76">
        <v>172772.30499999999</v>
      </c>
      <c r="U172" s="76">
        <v>169598.91235</v>
      </c>
      <c r="V172" s="76">
        <v>171224.604735</v>
      </c>
      <c r="W172" s="76">
        <v>167392.02763</v>
      </c>
      <c r="X172" s="76">
        <v>160046.15</v>
      </c>
      <c r="Y172" s="76">
        <v>172105.52499999999</v>
      </c>
      <c r="Z172" s="76">
        <v>175429.5</v>
      </c>
      <c r="AA172" s="76">
        <v>175220.07500000001</v>
      </c>
      <c r="AB172" s="76">
        <v>174162.97096499999</v>
      </c>
      <c r="AC172" s="76">
        <v>174489.41</v>
      </c>
      <c r="AD172" s="76">
        <v>171530.97206</v>
      </c>
      <c r="AE172" s="76">
        <v>159627.29999999999</v>
      </c>
      <c r="AF172" s="76">
        <v>170728.22450000001</v>
      </c>
      <c r="AG172" s="76">
        <v>174364.65</v>
      </c>
      <c r="AH172" s="76">
        <v>4732159.11534</v>
      </c>
    </row>
    <row r="173" spans="1:34"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row>
    <row r="174" spans="1:34"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row>
    <row r="175" spans="1:34" ht="18" x14ac:dyDescent="0.4">
      <c r="A175" s="1"/>
      <c r="B175" s="2" t="s">
        <v>1154</v>
      </c>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row>
    <row r="176" spans="1:34" ht="23" customHeight="1" x14ac:dyDescent="0.35">
      <c r="A176" s="1"/>
      <c r="B176" s="199" t="s">
        <v>3</v>
      </c>
      <c r="C176" s="199" t="s">
        <v>17</v>
      </c>
      <c r="D176" s="199" t="s">
        <v>1061</v>
      </c>
      <c r="E176" s="199" t="s">
        <v>1062</v>
      </c>
      <c r="F176" s="213" t="s">
        <v>1063</v>
      </c>
      <c r="G176" s="213"/>
      <c r="H176" s="213"/>
      <c r="I176" s="213"/>
      <c r="J176" s="213"/>
      <c r="K176" s="213"/>
      <c r="L176" s="213"/>
      <c r="M176" s="213"/>
      <c r="N176" s="213"/>
      <c r="O176" s="213"/>
      <c r="P176" s="213"/>
      <c r="Q176" s="213"/>
      <c r="R176" s="213"/>
      <c r="S176" s="213"/>
      <c r="T176" s="213"/>
      <c r="U176" s="213"/>
      <c r="V176" s="213"/>
      <c r="W176" s="213"/>
      <c r="X176" s="213"/>
      <c r="Y176" s="213"/>
      <c r="Z176" s="213"/>
      <c r="AA176" s="213"/>
      <c r="AB176" s="213"/>
      <c r="AC176" s="213"/>
      <c r="AD176" s="213"/>
      <c r="AE176" s="213"/>
      <c r="AF176" s="213"/>
      <c r="AG176" s="213"/>
      <c r="AH176" s="213"/>
    </row>
    <row r="177" spans="1:34" ht="23" customHeight="1" x14ac:dyDescent="0.35">
      <c r="A177" s="1"/>
      <c r="B177" s="199"/>
      <c r="C177" s="199"/>
      <c r="D177" s="199"/>
      <c r="E177" s="199"/>
      <c r="F177" s="72">
        <v>1</v>
      </c>
      <c r="G177" s="72">
        <v>2</v>
      </c>
      <c r="H177" s="72">
        <v>3</v>
      </c>
      <c r="I177" s="72">
        <v>4</v>
      </c>
      <c r="J177" s="72">
        <v>5</v>
      </c>
      <c r="K177" s="72">
        <v>6</v>
      </c>
      <c r="L177" s="72">
        <v>7</v>
      </c>
      <c r="M177" s="72">
        <v>8</v>
      </c>
      <c r="N177" s="72">
        <v>9</v>
      </c>
      <c r="O177" s="72">
        <v>10</v>
      </c>
      <c r="P177" s="72">
        <v>11</v>
      </c>
      <c r="Q177" s="72">
        <v>12</v>
      </c>
      <c r="R177" s="72">
        <v>13</v>
      </c>
      <c r="S177" s="72">
        <v>14</v>
      </c>
      <c r="T177" s="72">
        <v>15</v>
      </c>
      <c r="U177" s="72">
        <v>16</v>
      </c>
      <c r="V177" s="72">
        <v>17</v>
      </c>
      <c r="W177" s="72">
        <v>18</v>
      </c>
      <c r="X177" s="72">
        <v>19</v>
      </c>
      <c r="Y177" s="72">
        <v>20</v>
      </c>
      <c r="Z177" s="72">
        <v>21</v>
      </c>
      <c r="AA177" s="72">
        <v>22</v>
      </c>
      <c r="AB177" s="72">
        <v>23</v>
      </c>
      <c r="AC177" s="72">
        <v>24</v>
      </c>
      <c r="AD177" s="72">
        <v>25</v>
      </c>
      <c r="AE177" s="72">
        <v>26</v>
      </c>
      <c r="AF177" s="72">
        <v>27</v>
      </c>
      <c r="AG177" s="72">
        <v>28</v>
      </c>
      <c r="AH177" s="72" t="s">
        <v>933</v>
      </c>
    </row>
    <row r="178" spans="1:34" x14ac:dyDescent="0.35">
      <c r="A178" s="1"/>
      <c r="B178" s="73" t="s">
        <v>623</v>
      </c>
      <c r="C178" s="73" t="s">
        <v>1155</v>
      </c>
      <c r="D178" s="73" t="s">
        <v>1075</v>
      </c>
      <c r="E178" s="74" t="s">
        <v>573</v>
      </c>
      <c r="F178" s="75">
        <v>141.398</v>
      </c>
      <c r="G178" s="75">
        <v>142.29</v>
      </c>
      <c r="H178" s="75">
        <v>142.69399999999999</v>
      </c>
      <c r="I178" s="75">
        <v>145.17400000000001</v>
      </c>
      <c r="J178" s="75">
        <v>144.446</v>
      </c>
      <c r="K178" s="75">
        <v>140.33500000000001</v>
      </c>
      <c r="L178" s="75">
        <v>137</v>
      </c>
      <c r="M178" s="75">
        <v>145.702</v>
      </c>
      <c r="N178" s="75">
        <v>145.33041499999999</v>
      </c>
      <c r="O178" s="75">
        <v>144.997435</v>
      </c>
      <c r="P178" s="75">
        <v>144.59552500000001</v>
      </c>
      <c r="Q178" s="75">
        <v>77.140514999999994</v>
      </c>
      <c r="R178" s="75">
        <v>146.80000000000001</v>
      </c>
      <c r="S178" s="75">
        <v>147.77362500000001</v>
      </c>
      <c r="T178" s="75">
        <v>147.44725</v>
      </c>
      <c r="U178" s="75">
        <v>147.168125</v>
      </c>
      <c r="V178" s="75">
        <v>147.19999999999999</v>
      </c>
      <c r="W178" s="75">
        <v>147.1815</v>
      </c>
      <c r="X178" s="75">
        <v>146.952</v>
      </c>
      <c r="Y178" s="75">
        <v>146.36224999999999</v>
      </c>
      <c r="Z178" s="75">
        <v>146.4</v>
      </c>
      <c r="AA178" s="75"/>
      <c r="AB178" s="75">
        <v>145.48150000000001</v>
      </c>
      <c r="AC178" s="75"/>
      <c r="AD178" s="75"/>
      <c r="AE178" s="75"/>
      <c r="AF178" s="75">
        <v>143.05000000000001</v>
      </c>
      <c r="AG178" s="75">
        <v>144</v>
      </c>
      <c r="AH178" s="75">
        <v>3406.91914</v>
      </c>
    </row>
    <row r="179" spans="1:34" x14ac:dyDescent="0.35">
      <c r="A179" s="1"/>
      <c r="B179" s="73" t="s">
        <v>29</v>
      </c>
      <c r="C179" s="73" t="s">
        <v>1156</v>
      </c>
      <c r="D179" s="73" t="s">
        <v>1075</v>
      </c>
      <c r="E179" s="74" t="s">
        <v>573</v>
      </c>
      <c r="F179" s="75">
        <v>193.12450000000001</v>
      </c>
      <c r="G179" s="75">
        <v>169.78749999999999</v>
      </c>
      <c r="H179" s="75">
        <v>192.648</v>
      </c>
      <c r="I179" s="75">
        <v>192.1935</v>
      </c>
      <c r="J179" s="75">
        <v>159.52000000000001</v>
      </c>
      <c r="K179" s="75">
        <v>112.9295</v>
      </c>
      <c r="L179" s="75">
        <v>169.78749999999999</v>
      </c>
      <c r="M179" s="75">
        <v>86.903499999999994</v>
      </c>
      <c r="N179" s="75">
        <v>91.841499999999996</v>
      </c>
      <c r="O179" s="75">
        <v>191.733</v>
      </c>
      <c r="P179" s="75">
        <v>158.39500000000001</v>
      </c>
      <c r="Q179" s="75">
        <v>110.40649999999999</v>
      </c>
      <c r="R179" s="75">
        <v>166.41</v>
      </c>
      <c r="S179" s="75">
        <v>191.9485</v>
      </c>
      <c r="T179" s="75">
        <v>191.738</v>
      </c>
      <c r="U179" s="75">
        <v>172.64699999999999</v>
      </c>
      <c r="V179" s="75">
        <v>155.86949999999999</v>
      </c>
      <c r="W179" s="75">
        <v>169.72550000000001</v>
      </c>
      <c r="X179" s="75">
        <v>146.32050000000001</v>
      </c>
      <c r="Y179" s="75">
        <v>110.012</v>
      </c>
      <c r="Z179" s="75">
        <v>103.89149999999999</v>
      </c>
      <c r="AA179" s="75">
        <v>192</v>
      </c>
      <c r="AB179" s="75">
        <v>133.63999999999999</v>
      </c>
      <c r="AC179" s="75">
        <v>105.88500000000001</v>
      </c>
      <c r="AD179" s="75">
        <v>88.075000000000003</v>
      </c>
      <c r="AE179" s="75">
        <v>72.125</v>
      </c>
      <c r="AF179" s="75">
        <v>55.12</v>
      </c>
      <c r="AG179" s="75">
        <v>71</v>
      </c>
      <c r="AH179" s="75">
        <v>3955.6774999999998</v>
      </c>
    </row>
    <row r="180" spans="1:34" x14ac:dyDescent="0.35">
      <c r="A180" s="1"/>
      <c r="B180" s="73" t="s">
        <v>624</v>
      </c>
      <c r="C180" s="73" t="s">
        <v>1157</v>
      </c>
      <c r="D180" s="73" t="s">
        <v>17</v>
      </c>
      <c r="E180" s="74" t="s">
        <v>573</v>
      </c>
      <c r="F180" s="75">
        <v>179.85</v>
      </c>
      <c r="G180" s="75">
        <v>186.25</v>
      </c>
      <c r="H180" s="75">
        <v>202.5</v>
      </c>
      <c r="I180" s="75">
        <v>209.7</v>
      </c>
      <c r="J180" s="75">
        <v>203.9</v>
      </c>
      <c r="K180" s="75">
        <v>290.39999999999998</v>
      </c>
      <c r="L180" s="75">
        <v>314.39999999999998</v>
      </c>
      <c r="M180" s="75">
        <v>294.10000000000002</v>
      </c>
      <c r="N180" s="75">
        <v>267.64999999999998</v>
      </c>
      <c r="O180" s="75">
        <v>261.55</v>
      </c>
      <c r="P180" s="75">
        <v>316.39999999999998</v>
      </c>
      <c r="Q180" s="75">
        <v>191</v>
      </c>
      <c r="R180" s="75">
        <v>315.5</v>
      </c>
      <c r="S180" s="75">
        <v>314.75</v>
      </c>
      <c r="T180" s="75">
        <v>233.3</v>
      </c>
      <c r="U180" s="75">
        <v>179.8</v>
      </c>
      <c r="V180" s="75">
        <v>194.25</v>
      </c>
      <c r="W180" s="75">
        <v>123.75</v>
      </c>
      <c r="X180" s="75">
        <v>73.754999999999995</v>
      </c>
      <c r="Y180" s="75">
        <v>217.7</v>
      </c>
      <c r="Z180" s="75">
        <v>316.14999999999998</v>
      </c>
      <c r="AA180" s="75">
        <v>160.96</v>
      </c>
      <c r="AB180" s="75">
        <v>173</v>
      </c>
      <c r="AC180" s="75">
        <v>313.5</v>
      </c>
      <c r="AD180" s="75">
        <v>240.6</v>
      </c>
      <c r="AE180" s="75">
        <v>312.60000000000002</v>
      </c>
      <c r="AF180" s="75">
        <v>244.2</v>
      </c>
      <c r="AG180" s="75">
        <v>316.7</v>
      </c>
      <c r="AH180" s="75">
        <v>6648.2150000000001</v>
      </c>
    </row>
    <row r="181" spans="1:34" x14ac:dyDescent="0.35">
      <c r="A181" s="1"/>
      <c r="B181" s="73" t="s">
        <v>625</v>
      </c>
      <c r="C181" s="73" t="s">
        <v>1158</v>
      </c>
      <c r="D181" s="73" t="s">
        <v>17</v>
      </c>
      <c r="E181" s="74" t="s">
        <v>574</v>
      </c>
      <c r="F181" s="75">
        <v>643.97579499999995</v>
      </c>
      <c r="G181" s="75">
        <v>649.39911500000005</v>
      </c>
      <c r="H181" s="75">
        <v>644.59703999999999</v>
      </c>
      <c r="I181" s="75">
        <v>639.25792999999999</v>
      </c>
      <c r="J181" s="75">
        <v>644.95813499999997</v>
      </c>
      <c r="K181" s="75">
        <v>652.28072999999995</v>
      </c>
      <c r="L181" s="75">
        <v>643.54880500000002</v>
      </c>
      <c r="M181" s="75">
        <v>641.40763500000003</v>
      </c>
      <c r="N181" s="75">
        <v>644.00195499999995</v>
      </c>
      <c r="O181" s="75">
        <v>645.07056</v>
      </c>
      <c r="P181" s="75">
        <v>645.92537000000004</v>
      </c>
      <c r="Q181" s="75">
        <v>649.01147000000003</v>
      </c>
      <c r="R181" s="75">
        <v>647.35</v>
      </c>
      <c r="S181" s="75">
        <v>643.98264500000005</v>
      </c>
      <c r="T181" s="75">
        <v>644.99186499999996</v>
      </c>
      <c r="U181" s="75">
        <v>643.76229999999998</v>
      </c>
      <c r="V181" s="75">
        <v>649.32989999999995</v>
      </c>
      <c r="W181" s="75">
        <v>651.29621999999995</v>
      </c>
      <c r="X181" s="75">
        <v>650.35740999999996</v>
      </c>
      <c r="Y181" s="75">
        <v>649.53434500000003</v>
      </c>
      <c r="Z181" s="75">
        <v>648.59501499999999</v>
      </c>
      <c r="AA181" s="75">
        <v>648</v>
      </c>
      <c r="AB181" s="75">
        <v>637.70000000000005</v>
      </c>
      <c r="AC181" s="75">
        <v>561.85</v>
      </c>
      <c r="AD181" s="75">
        <v>640</v>
      </c>
      <c r="AE181" s="75">
        <v>642</v>
      </c>
      <c r="AF181" s="75">
        <v>644.29999999999995</v>
      </c>
      <c r="AG181" s="75">
        <v>642.6</v>
      </c>
      <c r="AH181" s="75">
        <v>17989.08424</v>
      </c>
    </row>
    <row r="182" spans="1:34" x14ac:dyDescent="0.35">
      <c r="A182" s="1"/>
      <c r="B182" s="73" t="s">
        <v>1159</v>
      </c>
      <c r="C182" s="73" t="s">
        <v>1160</v>
      </c>
      <c r="D182" s="73" t="s">
        <v>1160</v>
      </c>
      <c r="E182" s="74" t="s">
        <v>574</v>
      </c>
      <c r="F182" s="75">
        <v>454.15314499999999</v>
      </c>
      <c r="G182" s="75">
        <v>454.13961</v>
      </c>
      <c r="H182" s="75">
        <v>454.50351499999999</v>
      </c>
      <c r="I182" s="75">
        <v>380.04160000000002</v>
      </c>
      <c r="J182" s="75">
        <v>454.17520999999999</v>
      </c>
      <c r="K182" s="75">
        <v>350.90886499999999</v>
      </c>
      <c r="L182" s="75">
        <v>227.68427</v>
      </c>
      <c r="M182" s="75">
        <v>320.20146</v>
      </c>
      <c r="N182" s="75">
        <v>454.049665</v>
      </c>
      <c r="O182" s="75">
        <v>449.60428999999999</v>
      </c>
      <c r="P182" s="75">
        <v>453.97120999999999</v>
      </c>
      <c r="Q182" s="75">
        <v>453.95581499999997</v>
      </c>
      <c r="R182" s="75">
        <v>453.6</v>
      </c>
      <c r="S182" s="75">
        <v>454.30370499999998</v>
      </c>
      <c r="T182" s="75">
        <v>454.28163499999999</v>
      </c>
      <c r="U182" s="75">
        <v>454.55714</v>
      </c>
      <c r="V182" s="75">
        <v>454.27033499999999</v>
      </c>
      <c r="W182" s="75">
        <v>454.16871500000002</v>
      </c>
      <c r="X182" s="75">
        <v>454.22719499999999</v>
      </c>
      <c r="Y182" s="75">
        <v>454.23797000000002</v>
      </c>
      <c r="Z182" s="75">
        <v>454.21790499999997</v>
      </c>
      <c r="AA182" s="75">
        <v>432</v>
      </c>
      <c r="AB182" s="75">
        <v>453.6</v>
      </c>
      <c r="AC182" s="75">
        <v>425.1</v>
      </c>
      <c r="AD182" s="75">
        <v>448.05</v>
      </c>
      <c r="AE182" s="75">
        <v>446.05</v>
      </c>
      <c r="AF182" s="75">
        <v>268.85000000000002</v>
      </c>
      <c r="AG182" s="75">
        <v>225.6</v>
      </c>
      <c r="AH182" s="75">
        <v>11694.503255</v>
      </c>
    </row>
    <row r="183" spans="1:34" x14ac:dyDescent="0.35">
      <c r="A183" s="1"/>
      <c r="B183" s="73" t="s">
        <v>995</v>
      </c>
      <c r="C183" s="73" t="s">
        <v>1161</v>
      </c>
      <c r="D183" s="73" t="s">
        <v>17</v>
      </c>
      <c r="E183" s="74" t="s">
        <v>573</v>
      </c>
      <c r="F183" s="75">
        <v>108.75</v>
      </c>
      <c r="G183" s="75">
        <v>128.35</v>
      </c>
      <c r="H183" s="75">
        <v>133.05000000000001</v>
      </c>
      <c r="I183" s="75">
        <v>118.25</v>
      </c>
      <c r="J183" s="75">
        <v>118.65</v>
      </c>
      <c r="K183" s="75">
        <v>117</v>
      </c>
      <c r="L183" s="75">
        <v>114.1</v>
      </c>
      <c r="M183" s="75">
        <v>108.25</v>
      </c>
      <c r="N183" s="75">
        <v>102.8</v>
      </c>
      <c r="O183" s="75">
        <v>126.15</v>
      </c>
      <c r="P183" s="75">
        <v>120.55</v>
      </c>
      <c r="Q183" s="75">
        <v>131.69999999999999</v>
      </c>
      <c r="R183" s="75">
        <v>128.05000000000001</v>
      </c>
      <c r="S183" s="75">
        <v>121.2</v>
      </c>
      <c r="T183" s="75">
        <v>117.3</v>
      </c>
      <c r="U183" s="75">
        <v>114.4</v>
      </c>
      <c r="V183" s="75">
        <v>114.1</v>
      </c>
      <c r="W183" s="75">
        <v>118.4</v>
      </c>
      <c r="X183" s="75">
        <v>113.5</v>
      </c>
      <c r="Y183" s="75">
        <v>104.45</v>
      </c>
      <c r="Z183" s="75">
        <v>110.15</v>
      </c>
      <c r="AA183" s="75">
        <v>110.15</v>
      </c>
      <c r="AB183" s="75">
        <v>102.05</v>
      </c>
      <c r="AC183" s="75">
        <v>103.65</v>
      </c>
      <c r="AD183" s="75">
        <v>101.65</v>
      </c>
      <c r="AE183" s="75">
        <v>109.4</v>
      </c>
      <c r="AF183" s="75">
        <v>113.77249999999999</v>
      </c>
      <c r="AG183" s="75">
        <v>104.7</v>
      </c>
      <c r="AH183" s="75">
        <v>3214.5225</v>
      </c>
    </row>
    <row r="184" spans="1:34" x14ac:dyDescent="0.35">
      <c r="A184" s="1"/>
      <c r="B184" s="73" t="s">
        <v>995</v>
      </c>
      <c r="C184" s="73" t="s">
        <v>1162</v>
      </c>
      <c r="D184" s="73" t="s">
        <v>17</v>
      </c>
      <c r="E184" s="74" t="s">
        <v>573</v>
      </c>
      <c r="F184" s="75">
        <v>252.85</v>
      </c>
      <c r="G184" s="75">
        <v>275.3</v>
      </c>
      <c r="H184" s="75">
        <v>191.8</v>
      </c>
      <c r="I184" s="75">
        <v>201.6</v>
      </c>
      <c r="J184" s="75">
        <v>223.65</v>
      </c>
      <c r="K184" s="75">
        <v>310.85000000000002</v>
      </c>
      <c r="L184" s="75">
        <v>264.10000000000002</v>
      </c>
      <c r="M184" s="75">
        <v>277.60000000000002</v>
      </c>
      <c r="N184" s="75">
        <v>274.8</v>
      </c>
      <c r="O184" s="75">
        <v>261.5</v>
      </c>
      <c r="P184" s="75">
        <v>210</v>
      </c>
      <c r="Q184" s="75">
        <v>208.85</v>
      </c>
      <c r="R184" s="75">
        <v>196.7</v>
      </c>
      <c r="S184" s="75">
        <v>189.3</v>
      </c>
      <c r="T184" s="75">
        <v>190.85</v>
      </c>
      <c r="U184" s="75">
        <v>192.35</v>
      </c>
      <c r="V184" s="75">
        <v>198.95</v>
      </c>
      <c r="W184" s="75">
        <v>201.65</v>
      </c>
      <c r="X184" s="75">
        <v>198.5</v>
      </c>
      <c r="Y184" s="75">
        <v>199.8</v>
      </c>
      <c r="Z184" s="75">
        <v>197.5</v>
      </c>
      <c r="AA184" s="75">
        <v>189.35</v>
      </c>
      <c r="AB184" s="75">
        <v>193.45</v>
      </c>
      <c r="AC184" s="75">
        <v>200.8</v>
      </c>
      <c r="AD184" s="75">
        <v>197.95</v>
      </c>
      <c r="AE184" s="75">
        <v>198.45</v>
      </c>
      <c r="AF184" s="75">
        <v>169.56100000000001</v>
      </c>
      <c r="AG184" s="75">
        <v>180.05</v>
      </c>
      <c r="AH184" s="75">
        <v>6048.1109999999999</v>
      </c>
    </row>
    <row r="185" spans="1:34" x14ac:dyDescent="0.35">
      <c r="A185" s="1"/>
      <c r="B185" s="73" t="s">
        <v>139</v>
      </c>
      <c r="C185" s="73" t="s">
        <v>1163</v>
      </c>
      <c r="D185" s="73" t="s">
        <v>1075</v>
      </c>
      <c r="E185" s="74" t="s">
        <v>573</v>
      </c>
      <c r="F185" s="75">
        <v>496.74815999999998</v>
      </c>
      <c r="G185" s="75">
        <v>477.13287500000001</v>
      </c>
      <c r="H185" s="75">
        <v>531.41582000000005</v>
      </c>
      <c r="I185" s="75">
        <v>532.85747000000003</v>
      </c>
      <c r="J185" s="75">
        <v>490.54262999999997</v>
      </c>
      <c r="K185" s="75">
        <v>455.35687999999999</v>
      </c>
      <c r="L185" s="75">
        <v>448.322385</v>
      </c>
      <c r="M185" s="75">
        <v>477.76611500000001</v>
      </c>
      <c r="N185" s="75">
        <v>455.351135</v>
      </c>
      <c r="O185" s="75">
        <v>513.29332999999997</v>
      </c>
      <c r="P185" s="75">
        <v>541.606765</v>
      </c>
      <c r="Q185" s="75">
        <v>189.76587000000001</v>
      </c>
      <c r="R185" s="75">
        <v>402.6</v>
      </c>
      <c r="S185" s="75">
        <v>520.16449</v>
      </c>
      <c r="T185" s="75">
        <v>369.99121500000001</v>
      </c>
      <c r="U185" s="75">
        <v>538.19583</v>
      </c>
      <c r="V185" s="75">
        <v>537.71058000000005</v>
      </c>
      <c r="W185" s="75">
        <v>526.90154500000006</v>
      </c>
      <c r="X185" s="75">
        <v>530.95000000000005</v>
      </c>
      <c r="Y185" s="75">
        <v>535.39817500000004</v>
      </c>
      <c r="Z185" s="75">
        <v>538.85</v>
      </c>
      <c r="AA185" s="75">
        <v>519.20500000000004</v>
      </c>
      <c r="AB185" s="75">
        <v>534</v>
      </c>
      <c r="AC185" s="75">
        <v>540.47262499999999</v>
      </c>
      <c r="AD185" s="75">
        <v>539.1</v>
      </c>
      <c r="AE185" s="75">
        <v>527.75</v>
      </c>
      <c r="AF185" s="75">
        <v>514.65</v>
      </c>
      <c r="AG185" s="75">
        <v>527.15</v>
      </c>
      <c r="AH185" s="75">
        <v>13813.248895000001</v>
      </c>
    </row>
    <row r="186" spans="1:34" x14ac:dyDescent="0.35">
      <c r="A186" s="1"/>
      <c r="B186" s="214" t="s">
        <v>1164</v>
      </c>
      <c r="C186" s="214"/>
      <c r="D186" s="214"/>
      <c r="E186" s="214"/>
      <c r="F186" s="76">
        <v>2470.8496</v>
      </c>
      <c r="G186" s="76">
        <v>2482.6491000000001</v>
      </c>
      <c r="H186" s="76">
        <v>2493.2083750000002</v>
      </c>
      <c r="I186" s="76">
        <v>2419.0745000000002</v>
      </c>
      <c r="J186" s="76">
        <v>2439.8419749999998</v>
      </c>
      <c r="K186" s="76">
        <v>2430.0609749999999</v>
      </c>
      <c r="L186" s="76">
        <v>2318.9429599999999</v>
      </c>
      <c r="M186" s="76">
        <v>2351.9307100000001</v>
      </c>
      <c r="N186" s="76">
        <v>2435.82467</v>
      </c>
      <c r="O186" s="76">
        <v>2593.8986150000001</v>
      </c>
      <c r="P186" s="76">
        <v>2591.4438700000001</v>
      </c>
      <c r="Q186" s="76">
        <v>2011.83017</v>
      </c>
      <c r="R186" s="76">
        <v>2457.0100000000002</v>
      </c>
      <c r="S186" s="76">
        <v>2583.4229650000002</v>
      </c>
      <c r="T186" s="76">
        <v>2349.8999650000001</v>
      </c>
      <c r="U186" s="76">
        <v>2442.8803950000001</v>
      </c>
      <c r="V186" s="76">
        <v>2451.6803150000001</v>
      </c>
      <c r="W186" s="76">
        <v>2393.07348</v>
      </c>
      <c r="X186" s="76">
        <v>2314.562105</v>
      </c>
      <c r="Y186" s="76">
        <v>2417.4947400000001</v>
      </c>
      <c r="Z186" s="76">
        <v>2515.7544200000002</v>
      </c>
      <c r="AA186" s="76">
        <v>2251.665</v>
      </c>
      <c r="AB186" s="76">
        <v>2372.9214999999999</v>
      </c>
      <c r="AC186" s="76">
        <v>2251.2576250000002</v>
      </c>
      <c r="AD186" s="76">
        <v>2255.4250000000002</v>
      </c>
      <c r="AE186" s="76">
        <v>2308.375</v>
      </c>
      <c r="AF186" s="76">
        <v>2153.5034999999998</v>
      </c>
      <c r="AG186" s="76">
        <v>2211.8000000000002</v>
      </c>
      <c r="AH186" s="76">
        <v>66770.281529999993</v>
      </c>
    </row>
    <row r="187" spans="1:34"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row>
    <row r="188" spans="1:34"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row>
    <row r="189" spans="1:34"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spans="1:34"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spans="1:34" x14ac:dyDescent="0.35">
      <c r="A191" s="1"/>
      <c r="B191" s="1"/>
      <c r="C191" s="1"/>
      <c r="D191" s="1"/>
      <c r="E191" s="1"/>
      <c r="F191" s="1"/>
      <c r="G191" s="1"/>
      <c r="H191" s="1"/>
      <c r="I191" s="77" t="s">
        <v>86</v>
      </c>
      <c r="J191" s="77">
        <v>959697.20499999996</v>
      </c>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spans="1:34" x14ac:dyDescent="0.35">
      <c r="A192" s="1"/>
      <c r="B192" s="1"/>
      <c r="C192" s="1"/>
      <c r="D192" s="1"/>
      <c r="E192" s="1"/>
      <c r="F192" s="1"/>
      <c r="G192" s="1"/>
      <c r="H192" s="1"/>
      <c r="I192" s="77" t="s">
        <v>117</v>
      </c>
      <c r="J192" s="77">
        <v>677627.44</v>
      </c>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spans="1:34" x14ac:dyDescent="0.35">
      <c r="A193" s="1"/>
      <c r="B193" s="1"/>
      <c r="C193" s="1"/>
      <c r="D193" s="1"/>
      <c r="E193" s="1"/>
      <c r="F193" s="1"/>
      <c r="G193" s="1"/>
      <c r="H193" s="1"/>
      <c r="I193" s="77" t="s">
        <v>63</v>
      </c>
      <c r="J193" s="77">
        <v>559687.65</v>
      </c>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spans="1:34" x14ac:dyDescent="0.35">
      <c r="A194" s="1"/>
      <c r="B194" s="1"/>
      <c r="C194" s="1"/>
      <c r="D194" s="1"/>
      <c r="E194" s="1"/>
      <c r="F194" s="1"/>
      <c r="G194" s="1"/>
      <c r="H194" s="1"/>
      <c r="I194" s="77" t="s">
        <v>74</v>
      </c>
      <c r="J194" s="77">
        <v>492342.18206000002</v>
      </c>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spans="1:34" x14ac:dyDescent="0.35">
      <c r="A195" s="1"/>
      <c r="B195" s="1"/>
      <c r="C195" s="1"/>
      <c r="D195" s="1"/>
      <c r="E195" s="1"/>
      <c r="F195" s="1"/>
      <c r="G195" s="1"/>
      <c r="H195" s="1"/>
      <c r="I195" s="77" t="s">
        <v>83</v>
      </c>
      <c r="J195" s="77">
        <v>294952.14</v>
      </c>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spans="1:34" x14ac:dyDescent="0.35">
      <c r="A196" s="1"/>
      <c r="B196" s="1"/>
      <c r="C196" s="1"/>
      <c r="D196" s="1"/>
      <c r="E196" s="1"/>
      <c r="F196" s="1"/>
      <c r="G196" s="1"/>
      <c r="H196" s="1"/>
      <c r="I196" s="77" t="s">
        <v>36</v>
      </c>
      <c r="J196" s="77">
        <v>173574.905</v>
      </c>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spans="1:34" x14ac:dyDescent="0.35">
      <c r="A197" s="1"/>
      <c r="B197" s="1"/>
      <c r="C197" s="1"/>
      <c r="D197" s="1"/>
      <c r="E197" s="1"/>
      <c r="F197" s="1"/>
      <c r="G197" s="1"/>
      <c r="H197" s="1"/>
      <c r="I197" s="77" t="s">
        <v>96</v>
      </c>
      <c r="J197" s="77">
        <v>167530.25</v>
      </c>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spans="1:34" x14ac:dyDescent="0.35">
      <c r="A198" s="1"/>
      <c r="B198" s="1"/>
      <c r="C198" s="1"/>
      <c r="D198" s="1"/>
      <c r="E198" s="1"/>
      <c r="F198" s="1"/>
      <c r="G198" s="1"/>
      <c r="H198" s="1"/>
      <c r="I198" s="77" t="s">
        <v>583</v>
      </c>
      <c r="J198" s="77">
        <v>128301.19</v>
      </c>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spans="1:34" x14ac:dyDescent="0.35">
      <c r="A199" s="1"/>
      <c r="B199" s="1"/>
      <c r="C199" s="1"/>
      <c r="D199" s="1"/>
      <c r="E199" s="1"/>
      <c r="F199" s="1"/>
      <c r="G199" s="1"/>
      <c r="H199" s="1"/>
      <c r="I199" s="77" t="s">
        <v>14</v>
      </c>
      <c r="J199" s="77">
        <v>107327.03</v>
      </c>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spans="1:34" x14ac:dyDescent="0.35">
      <c r="A200" s="1"/>
      <c r="B200" s="1"/>
      <c r="C200" s="1"/>
      <c r="D200" s="1"/>
      <c r="E200" s="1"/>
      <c r="F200" s="1"/>
      <c r="G200" s="1"/>
      <c r="H200" s="1"/>
      <c r="I200" s="77" t="s">
        <v>579</v>
      </c>
      <c r="J200" s="77">
        <v>106410.9</v>
      </c>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spans="1:34" x14ac:dyDescent="0.35">
      <c r="A201" s="1"/>
      <c r="B201" s="1"/>
      <c r="C201" s="1"/>
      <c r="D201" s="1"/>
      <c r="E201" s="1"/>
      <c r="F201" s="1"/>
      <c r="G201" s="1"/>
      <c r="H201" s="1"/>
      <c r="I201" s="77" t="s">
        <v>577</v>
      </c>
      <c r="J201" s="77">
        <v>104389.325</v>
      </c>
      <c r="K201" s="1"/>
      <c r="L201" s="1"/>
      <c r="M201" s="1"/>
      <c r="N201" s="1"/>
      <c r="O201" s="1"/>
      <c r="P201" s="1"/>
      <c r="Q201" s="1"/>
      <c r="R201" s="1"/>
      <c r="S201" s="1"/>
      <c r="T201" s="1"/>
      <c r="U201" s="1"/>
      <c r="V201" s="1"/>
      <c r="W201" s="1"/>
      <c r="X201" s="1"/>
      <c r="Y201" s="1"/>
      <c r="Z201" s="1"/>
      <c r="AA201" s="1"/>
      <c r="AB201" s="1"/>
      <c r="AC201" s="1"/>
      <c r="AD201" s="1"/>
      <c r="AE201" s="1"/>
      <c r="AF201" s="1"/>
      <c r="AG201" s="1"/>
      <c r="AH201" s="1"/>
    </row>
    <row r="202" spans="1:34" x14ac:dyDescent="0.35">
      <c r="A202" s="1"/>
      <c r="B202" s="1"/>
      <c r="C202" s="1"/>
      <c r="D202" s="1"/>
      <c r="E202" s="1"/>
      <c r="F202" s="1"/>
      <c r="G202" s="1"/>
      <c r="H202" s="1"/>
      <c r="I202" s="77" t="s">
        <v>581</v>
      </c>
      <c r="J202" s="77">
        <v>90820.15</v>
      </c>
      <c r="K202" s="1"/>
      <c r="L202" s="1"/>
      <c r="M202" s="1"/>
      <c r="N202" s="1"/>
      <c r="O202" s="1"/>
      <c r="P202" s="1"/>
      <c r="Q202" s="1"/>
      <c r="R202" s="1"/>
      <c r="S202" s="1"/>
      <c r="T202" s="1"/>
      <c r="U202" s="1"/>
      <c r="V202" s="1"/>
      <c r="W202" s="1"/>
      <c r="X202" s="1"/>
      <c r="Y202" s="1"/>
      <c r="Z202" s="1"/>
      <c r="AA202" s="1"/>
      <c r="AB202" s="1"/>
      <c r="AC202" s="1"/>
      <c r="AD202" s="1"/>
      <c r="AE202" s="1"/>
      <c r="AF202" s="1"/>
      <c r="AG202" s="1"/>
      <c r="AH202" s="1"/>
    </row>
    <row r="203" spans="1:34" x14ac:dyDescent="0.35">
      <c r="A203" s="1"/>
      <c r="B203" s="1"/>
      <c r="C203" s="1"/>
      <c r="D203" s="1"/>
      <c r="E203" s="1"/>
      <c r="F203" s="1"/>
      <c r="G203" s="1"/>
      <c r="H203" s="1"/>
      <c r="I203" s="77" t="s">
        <v>329</v>
      </c>
      <c r="J203" s="77">
        <v>71708.13</v>
      </c>
      <c r="K203" s="1"/>
      <c r="L203" s="1"/>
      <c r="M203" s="1"/>
      <c r="N203" s="1"/>
      <c r="O203" s="1"/>
      <c r="P203" s="1"/>
      <c r="Q203" s="1"/>
      <c r="R203" s="1"/>
      <c r="S203" s="1"/>
      <c r="T203" s="1"/>
      <c r="U203" s="1"/>
      <c r="V203" s="1"/>
      <c r="W203" s="1"/>
      <c r="X203" s="1"/>
      <c r="Y203" s="1"/>
      <c r="Z203" s="1"/>
      <c r="AA203" s="1"/>
      <c r="AB203" s="1"/>
      <c r="AC203" s="1"/>
      <c r="AD203" s="1"/>
      <c r="AE203" s="1"/>
      <c r="AF203" s="1"/>
      <c r="AG203" s="1"/>
      <c r="AH203" s="1"/>
    </row>
    <row r="204" spans="1:34" x14ac:dyDescent="0.35">
      <c r="A204" s="1"/>
      <c r="B204" s="1"/>
      <c r="C204" s="1"/>
      <c r="D204" s="1"/>
      <c r="E204" s="1"/>
      <c r="F204" s="1"/>
      <c r="G204" s="1"/>
      <c r="H204" s="1"/>
      <c r="I204" s="77" t="s">
        <v>580</v>
      </c>
      <c r="J204" s="77">
        <v>67466.850000000006</v>
      </c>
      <c r="K204" s="1"/>
      <c r="L204" s="1"/>
      <c r="M204" s="1"/>
      <c r="N204" s="1"/>
      <c r="O204" s="1"/>
      <c r="P204" s="1"/>
      <c r="Q204" s="1"/>
      <c r="R204" s="1"/>
      <c r="S204" s="1"/>
      <c r="T204" s="1"/>
      <c r="U204" s="1"/>
      <c r="V204" s="1"/>
      <c r="W204" s="1"/>
      <c r="X204" s="1"/>
      <c r="Y204" s="1"/>
      <c r="Z204" s="1"/>
      <c r="AA204" s="1"/>
      <c r="AB204" s="1"/>
      <c r="AC204" s="1"/>
      <c r="AD204" s="1"/>
      <c r="AE204" s="1"/>
      <c r="AF204" s="1"/>
      <c r="AG204" s="1"/>
      <c r="AH204" s="1"/>
    </row>
    <row r="205" spans="1:34" x14ac:dyDescent="0.35">
      <c r="A205" s="1"/>
      <c r="B205" s="1"/>
      <c r="C205" s="1"/>
      <c r="D205" s="1"/>
      <c r="E205" s="1"/>
      <c r="F205" s="1"/>
      <c r="G205" s="1"/>
      <c r="H205" s="1"/>
      <c r="I205" s="77" t="s">
        <v>58</v>
      </c>
      <c r="J205" s="77">
        <v>65887.5</v>
      </c>
      <c r="K205" s="1"/>
      <c r="L205" s="1"/>
      <c r="M205" s="1"/>
      <c r="N205" s="1"/>
      <c r="O205" s="1"/>
      <c r="P205" s="1"/>
      <c r="Q205" s="1"/>
      <c r="R205" s="1"/>
      <c r="S205" s="1"/>
      <c r="T205" s="1"/>
      <c r="U205" s="1"/>
      <c r="V205" s="1"/>
      <c r="W205" s="1"/>
      <c r="X205" s="1"/>
      <c r="Y205" s="1"/>
      <c r="Z205" s="1"/>
      <c r="AA205" s="1"/>
      <c r="AB205" s="1"/>
      <c r="AC205" s="1"/>
      <c r="AD205" s="1"/>
      <c r="AE205" s="1"/>
      <c r="AF205" s="1"/>
      <c r="AG205" s="1"/>
      <c r="AH205" s="1"/>
    </row>
    <row r="206" spans="1:34" x14ac:dyDescent="0.35">
      <c r="A206" s="1"/>
      <c r="B206" s="1"/>
      <c r="C206" s="1"/>
      <c r="D206" s="1"/>
      <c r="E206" s="1"/>
      <c r="F206" s="1"/>
      <c r="G206" s="1"/>
      <c r="H206" s="1"/>
      <c r="I206" s="77" t="s">
        <v>586</v>
      </c>
      <c r="J206" s="77">
        <v>57466.425000000003</v>
      </c>
      <c r="K206" s="1"/>
      <c r="L206" s="1"/>
      <c r="M206" s="1"/>
      <c r="N206" s="1"/>
      <c r="O206" s="1"/>
      <c r="P206" s="1"/>
      <c r="Q206" s="1"/>
      <c r="R206" s="1"/>
      <c r="S206" s="1"/>
      <c r="T206" s="1"/>
      <c r="U206" s="1"/>
      <c r="V206" s="1"/>
      <c r="W206" s="1"/>
      <c r="X206" s="1"/>
      <c r="Y206" s="1"/>
      <c r="Z206" s="1"/>
      <c r="AA206" s="1"/>
      <c r="AB206" s="1"/>
      <c r="AC206" s="1"/>
      <c r="AD206" s="1"/>
      <c r="AE206" s="1"/>
      <c r="AF206" s="1"/>
      <c r="AG206" s="1"/>
      <c r="AH206" s="1"/>
    </row>
    <row r="207" spans="1:34" x14ac:dyDescent="0.35">
      <c r="A207" s="1"/>
      <c r="B207" s="1"/>
      <c r="C207" s="1"/>
      <c r="D207" s="1"/>
      <c r="E207" s="1"/>
      <c r="F207" s="1"/>
      <c r="G207" s="1"/>
      <c r="H207" s="1"/>
      <c r="I207" s="77" t="s">
        <v>591</v>
      </c>
      <c r="J207" s="77">
        <v>49008.15</v>
      </c>
      <c r="K207" s="1"/>
      <c r="L207" s="1"/>
      <c r="M207" s="1"/>
      <c r="N207" s="1"/>
      <c r="O207" s="1"/>
      <c r="P207" s="1"/>
      <c r="Q207" s="1"/>
      <c r="R207" s="1"/>
      <c r="S207" s="1"/>
      <c r="T207" s="1"/>
      <c r="U207" s="1"/>
      <c r="V207" s="1"/>
      <c r="W207" s="1"/>
      <c r="X207" s="1"/>
      <c r="Y207" s="1"/>
      <c r="Z207" s="1"/>
      <c r="AA207" s="1"/>
      <c r="AB207" s="1"/>
      <c r="AC207" s="1"/>
      <c r="AD207" s="1"/>
      <c r="AE207" s="1"/>
      <c r="AF207" s="1"/>
      <c r="AG207" s="1"/>
      <c r="AH207" s="1"/>
    </row>
    <row r="208" spans="1:34" x14ac:dyDescent="0.35">
      <c r="A208" s="1"/>
      <c r="B208" s="1"/>
      <c r="C208" s="1"/>
      <c r="D208" s="1"/>
      <c r="E208" s="1"/>
      <c r="F208" s="1"/>
      <c r="G208" s="1"/>
      <c r="H208" s="1"/>
      <c r="I208" s="77" t="s">
        <v>588</v>
      </c>
      <c r="J208" s="77">
        <v>43178.65</v>
      </c>
      <c r="K208" s="1"/>
      <c r="L208" s="1"/>
      <c r="M208" s="1"/>
      <c r="N208" s="1"/>
      <c r="O208" s="1"/>
      <c r="P208" s="1"/>
      <c r="Q208" s="1"/>
      <c r="R208" s="1"/>
      <c r="S208" s="1"/>
      <c r="T208" s="1"/>
      <c r="U208" s="1"/>
      <c r="V208" s="1"/>
      <c r="W208" s="1"/>
      <c r="X208" s="1"/>
      <c r="Y208" s="1"/>
      <c r="Z208" s="1"/>
      <c r="AA208" s="1"/>
      <c r="AB208" s="1"/>
      <c r="AC208" s="1"/>
      <c r="AD208" s="1"/>
      <c r="AE208" s="1"/>
      <c r="AF208" s="1"/>
      <c r="AG208" s="1"/>
      <c r="AH208" s="1"/>
    </row>
    <row r="209" spans="1:34" x14ac:dyDescent="0.35">
      <c r="A209" s="1"/>
      <c r="B209" s="1"/>
      <c r="C209" s="1"/>
      <c r="D209" s="1"/>
      <c r="E209" s="1"/>
      <c r="F209" s="1"/>
      <c r="G209" s="1"/>
      <c r="H209" s="1"/>
      <c r="I209" s="77" t="s">
        <v>613</v>
      </c>
      <c r="J209" s="77">
        <v>41087.65</v>
      </c>
      <c r="K209" s="1"/>
      <c r="L209" s="1"/>
      <c r="M209" s="1"/>
      <c r="N209" s="1"/>
      <c r="O209" s="1"/>
      <c r="P209" s="1"/>
      <c r="Q209" s="1"/>
      <c r="R209" s="1"/>
      <c r="S209" s="1"/>
      <c r="T209" s="1"/>
      <c r="U209" s="1"/>
      <c r="V209" s="1"/>
      <c r="W209" s="1"/>
      <c r="X209" s="1"/>
      <c r="Y209" s="1"/>
      <c r="Z209" s="1"/>
      <c r="AA209" s="1"/>
      <c r="AB209" s="1"/>
      <c r="AC209" s="1"/>
      <c r="AD209" s="1"/>
      <c r="AE209" s="1"/>
      <c r="AF209" s="1"/>
      <c r="AG209" s="1"/>
      <c r="AH209" s="1"/>
    </row>
    <row r="210" spans="1:34" x14ac:dyDescent="0.35">
      <c r="A210" s="1"/>
      <c r="B210" s="1"/>
      <c r="C210" s="1"/>
      <c r="D210" s="1"/>
      <c r="E210" s="1"/>
      <c r="F210" s="1"/>
      <c r="G210" s="1"/>
      <c r="H210" s="1"/>
      <c r="I210" s="77" t="s">
        <v>133</v>
      </c>
      <c r="J210" s="77">
        <v>37003.021500000003</v>
      </c>
      <c r="K210" s="1"/>
      <c r="L210" s="1"/>
      <c r="M210" s="1"/>
      <c r="N210" s="1"/>
      <c r="O210" s="1"/>
      <c r="P210" s="1"/>
      <c r="Q210" s="1"/>
      <c r="R210" s="1"/>
      <c r="S210" s="1"/>
      <c r="T210" s="1"/>
      <c r="U210" s="1"/>
      <c r="V210" s="1"/>
      <c r="W210" s="1"/>
      <c r="X210" s="1"/>
      <c r="Y210" s="1"/>
      <c r="Z210" s="1"/>
      <c r="AA210" s="1"/>
      <c r="AB210" s="1"/>
      <c r="AC210" s="1"/>
      <c r="AD210" s="1"/>
      <c r="AE210" s="1"/>
      <c r="AF210" s="1"/>
      <c r="AG210" s="1"/>
      <c r="AH210" s="1"/>
    </row>
    <row r="211" spans="1:34" x14ac:dyDescent="0.35">
      <c r="A211" s="1"/>
      <c r="B211" s="1"/>
      <c r="C211" s="1"/>
      <c r="D211" s="1"/>
      <c r="E211" s="1"/>
      <c r="F211" s="1"/>
      <c r="G211" s="1"/>
      <c r="H211" s="1"/>
      <c r="I211" s="77" t="s">
        <v>615</v>
      </c>
      <c r="J211" s="77">
        <v>36324.43</v>
      </c>
      <c r="K211" s="1"/>
      <c r="L211" s="1"/>
      <c r="M211" s="1"/>
      <c r="N211" s="1"/>
      <c r="O211" s="1"/>
      <c r="P211" s="1"/>
      <c r="Q211" s="1"/>
      <c r="R211" s="1"/>
      <c r="S211" s="1"/>
      <c r="T211" s="1"/>
      <c r="U211" s="1"/>
      <c r="V211" s="1"/>
      <c r="W211" s="1"/>
      <c r="X211" s="1"/>
      <c r="Y211" s="1"/>
      <c r="Z211" s="1"/>
      <c r="AA211" s="1"/>
      <c r="AB211" s="1"/>
      <c r="AC211" s="1"/>
      <c r="AD211" s="1"/>
      <c r="AE211" s="1"/>
      <c r="AF211" s="1"/>
      <c r="AG211" s="1"/>
      <c r="AH211" s="1"/>
    </row>
    <row r="212" spans="1:34" x14ac:dyDescent="0.35">
      <c r="A212" s="1"/>
      <c r="B212" s="1"/>
      <c r="C212" s="1"/>
      <c r="D212" s="1"/>
      <c r="E212" s="1"/>
      <c r="F212" s="1"/>
      <c r="G212" s="1"/>
      <c r="H212" s="1"/>
      <c r="I212" s="77" t="s">
        <v>611</v>
      </c>
      <c r="J212" s="77">
        <v>35247.019999999997</v>
      </c>
      <c r="K212" s="1"/>
      <c r="L212" s="1"/>
      <c r="M212" s="1"/>
      <c r="N212" s="1"/>
      <c r="O212" s="1"/>
      <c r="P212" s="1"/>
      <c r="Q212" s="1"/>
      <c r="R212" s="1"/>
      <c r="S212" s="1"/>
      <c r="T212" s="1"/>
      <c r="U212" s="1"/>
      <c r="V212" s="1"/>
      <c r="W212" s="1"/>
      <c r="X212" s="1"/>
      <c r="Y212" s="1"/>
      <c r="Z212" s="1"/>
      <c r="AA212" s="1"/>
      <c r="AB212" s="1"/>
      <c r="AC212" s="1"/>
      <c r="AD212" s="1"/>
      <c r="AE212" s="1"/>
      <c r="AF212" s="1"/>
      <c r="AG212" s="1"/>
      <c r="AH212" s="1"/>
    </row>
    <row r="213" spans="1:34" x14ac:dyDescent="0.35">
      <c r="A213" s="1"/>
      <c r="B213" s="1"/>
      <c r="C213" s="1"/>
      <c r="D213" s="1"/>
      <c r="E213" s="1"/>
      <c r="F213" s="1"/>
      <c r="G213" s="1"/>
      <c r="H213" s="1"/>
      <c r="I213" s="77" t="s">
        <v>605</v>
      </c>
      <c r="J213" s="77">
        <v>33834.25</v>
      </c>
      <c r="K213" s="1"/>
      <c r="L213" s="1"/>
      <c r="M213" s="1"/>
      <c r="N213" s="1"/>
      <c r="O213" s="1"/>
      <c r="P213" s="1"/>
      <c r="Q213" s="1"/>
      <c r="R213" s="1"/>
      <c r="S213" s="1"/>
      <c r="T213" s="1"/>
      <c r="U213" s="1"/>
      <c r="V213" s="1"/>
      <c r="W213" s="1"/>
      <c r="X213" s="1"/>
      <c r="Y213" s="1"/>
      <c r="Z213" s="1"/>
      <c r="AA213" s="1"/>
      <c r="AB213" s="1"/>
      <c r="AC213" s="1"/>
      <c r="AD213" s="1"/>
      <c r="AE213" s="1"/>
      <c r="AF213" s="1"/>
      <c r="AG213" s="1"/>
      <c r="AH213" s="1"/>
    </row>
    <row r="214" spans="1:34" x14ac:dyDescent="0.35">
      <c r="A214" s="1"/>
      <c r="B214" s="1"/>
      <c r="C214" s="1"/>
      <c r="D214" s="1"/>
      <c r="E214" s="1"/>
      <c r="F214" s="1"/>
      <c r="G214" s="1"/>
      <c r="H214" s="1"/>
      <c r="I214" s="77" t="s">
        <v>337</v>
      </c>
      <c r="J214" s="77">
        <v>31242.645</v>
      </c>
      <c r="K214" s="1"/>
      <c r="L214" s="1"/>
      <c r="M214" s="1"/>
      <c r="N214" s="1"/>
      <c r="O214" s="1"/>
      <c r="P214" s="1"/>
      <c r="Q214" s="1"/>
      <c r="R214" s="1"/>
      <c r="S214" s="1"/>
      <c r="T214" s="1"/>
      <c r="U214" s="1"/>
      <c r="V214" s="1"/>
      <c r="W214" s="1"/>
      <c r="X214" s="1"/>
      <c r="Y214" s="1"/>
      <c r="Z214" s="1"/>
      <c r="AA214" s="1"/>
      <c r="AB214" s="1"/>
      <c r="AC214" s="1"/>
      <c r="AD214" s="1"/>
      <c r="AE214" s="1"/>
      <c r="AF214" s="1"/>
      <c r="AG214" s="1"/>
      <c r="AH214" s="1"/>
    </row>
    <row r="215" spans="1:34" x14ac:dyDescent="0.35">
      <c r="A215" s="1"/>
      <c r="B215" s="1"/>
      <c r="C215" s="1"/>
      <c r="D215" s="1"/>
      <c r="E215" s="1"/>
      <c r="F215" s="1"/>
      <c r="G215" s="1"/>
      <c r="H215" s="1"/>
      <c r="I215" s="77" t="s">
        <v>620</v>
      </c>
      <c r="J215" s="77">
        <v>24303.62</v>
      </c>
      <c r="K215" s="1"/>
      <c r="L215" s="1"/>
      <c r="M215" s="1"/>
      <c r="N215" s="1"/>
      <c r="O215" s="1"/>
      <c r="P215" s="1"/>
      <c r="Q215" s="1"/>
      <c r="R215" s="1"/>
      <c r="S215" s="1"/>
      <c r="T215" s="1"/>
      <c r="U215" s="1"/>
      <c r="V215" s="1"/>
      <c r="W215" s="1"/>
      <c r="X215" s="1"/>
      <c r="Y215" s="1"/>
      <c r="Z215" s="1"/>
      <c r="AA215" s="1"/>
      <c r="AB215" s="1"/>
      <c r="AC215" s="1"/>
      <c r="AD215" s="1"/>
      <c r="AE215" s="1"/>
      <c r="AF215" s="1"/>
      <c r="AG215" s="1"/>
      <c r="AH215" s="1"/>
    </row>
    <row r="216" spans="1:34" x14ac:dyDescent="0.35">
      <c r="A216" s="1"/>
      <c r="B216" s="1"/>
      <c r="C216" s="1"/>
      <c r="D216" s="1"/>
      <c r="E216" s="1"/>
      <c r="F216" s="1"/>
      <c r="G216" s="1"/>
      <c r="H216" s="1"/>
      <c r="I216" s="77" t="s">
        <v>592</v>
      </c>
      <c r="J216" s="77">
        <v>21331.3</v>
      </c>
      <c r="K216" s="1"/>
      <c r="L216" s="1"/>
      <c r="M216" s="1"/>
      <c r="N216" s="1"/>
      <c r="O216" s="1"/>
      <c r="P216" s="1"/>
      <c r="Q216" s="1"/>
      <c r="R216" s="1"/>
      <c r="S216" s="1"/>
      <c r="T216" s="1"/>
      <c r="U216" s="1"/>
      <c r="V216" s="1"/>
      <c r="W216" s="1"/>
      <c r="X216" s="1"/>
      <c r="Y216" s="1"/>
      <c r="Z216" s="1"/>
      <c r="AA216" s="1"/>
      <c r="AB216" s="1"/>
      <c r="AC216" s="1"/>
      <c r="AD216" s="1"/>
      <c r="AE216" s="1"/>
      <c r="AF216" s="1"/>
      <c r="AG216" s="1"/>
      <c r="AH216" s="1"/>
    </row>
    <row r="217" spans="1:34" x14ac:dyDescent="0.35">
      <c r="A217" s="1"/>
      <c r="B217" s="1"/>
      <c r="C217" s="1"/>
      <c r="D217" s="1"/>
      <c r="E217" s="1"/>
      <c r="F217" s="1"/>
      <c r="G217" s="1"/>
      <c r="H217" s="1"/>
      <c r="I217" s="77" t="s">
        <v>618</v>
      </c>
      <c r="J217" s="77">
        <v>18114.113000000001</v>
      </c>
      <c r="K217" s="1"/>
      <c r="L217" s="1"/>
      <c r="M217" s="1"/>
      <c r="N217" s="1"/>
      <c r="O217" s="1"/>
      <c r="P217" s="1"/>
      <c r="Q217" s="1"/>
      <c r="R217" s="1"/>
      <c r="S217" s="1"/>
      <c r="T217" s="1"/>
      <c r="U217" s="1"/>
      <c r="V217" s="1"/>
      <c r="W217" s="1"/>
      <c r="X217" s="1"/>
      <c r="Y217" s="1"/>
      <c r="Z217" s="1"/>
      <c r="AA217" s="1"/>
      <c r="AB217" s="1"/>
      <c r="AC217" s="1"/>
      <c r="AD217" s="1"/>
      <c r="AE217" s="1"/>
      <c r="AF217" s="1"/>
      <c r="AG217" s="1"/>
      <c r="AH217" s="1"/>
    </row>
    <row r="218" spans="1:34" x14ac:dyDescent="0.35">
      <c r="A218" s="1"/>
      <c r="B218" s="1"/>
      <c r="C218" s="1"/>
      <c r="D218" s="1"/>
      <c r="E218" s="1"/>
      <c r="F218" s="1"/>
      <c r="G218" s="1"/>
      <c r="H218" s="1"/>
      <c r="I218" s="77" t="s">
        <v>67</v>
      </c>
      <c r="J218" s="77">
        <v>14409.1595</v>
      </c>
      <c r="K218" s="1"/>
      <c r="L218" s="1"/>
      <c r="M218" s="1"/>
      <c r="N218" s="1"/>
      <c r="O218" s="1"/>
      <c r="P218" s="1"/>
      <c r="Q218" s="1"/>
      <c r="R218" s="1"/>
      <c r="S218" s="1"/>
      <c r="T218" s="1"/>
      <c r="U218" s="1"/>
      <c r="V218" s="1"/>
      <c r="W218" s="1"/>
      <c r="X218" s="1"/>
      <c r="Y218" s="1"/>
      <c r="Z218" s="1"/>
      <c r="AA218" s="1"/>
      <c r="AB218" s="1"/>
      <c r="AC218" s="1"/>
      <c r="AD218" s="1"/>
      <c r="AE218" s="1"/>
      <c r="AF218" s="1"/>
      <c r="AG218" s="1"/>
      <c r="AH218" s="1"/>
    </row>
    <row r="219" spans="1:34" x14ac:dyDescent="0.35">
      <c r="A219" s="1"/>
      <c r="B219" s="1"/>
      <c r="C219" s="1"/>
      <c r="D219" s="1"/>
      <c r="E219" s="1"/>
      <c r="F219" s="1"/>
      <c r="G219" s="1"/>
      <c r="H219" s="1"/>
      <c r="I219" s="77" t="s">
        <v>614</v>
      </c>
      <c r="J219" s="77">
        <v>13387.83</v>
      </c>
      <c r="K219" s="1"/>
      <c r="L219" s="1"/>
      <c r="M219" s="1"/>
      <c r="N219" s="1"/>
      <c r="O219" s="1"/>
      <c r="P219" s="1"/>
      <c r="Q219" s="1"/>
      <c r="R219" s="1"/>
      <c r="S219" s="1"/>
      <c r="T219" s="1"/>
      <c r="U219" s="1"/>
      <c r="V219" s="1"/>
      <c r="W219" s="1"/>
      <c r="X219" s="1"/>
      <c r="Y219" s="1"/>
      <c r="Z219" s="1"/>
      <c r="AA219" s="1"/>
      <c r="AB219" s="1"/>
      <c r="AC219" s="1"/>
      <c r="AD219" s="1"/>
      <c r="AE219" s="1"/>
      <c r="AF219" s="1"/>
      <c r="AG219" s="1"/>
      <c r="AH219" s="1"/>
    </row>
    <row r="220" spans="1:34" x14ac:dyDescent="0.35">
      <c r="A220" s="1"/>
      <c r="B220" s="1"/>
      <c r="C220" s="1"/>
      <c r="D220" s="1"/>
      <c r="E220" s="1"/>
      <c r="F220" s="1"/>
      <c r="G220" s="1"/>
      <c r="H220" s="1"/>
      <c r="I220" s="77" t="s">
        <v>612</v>
      </c>
      <c r="J220" s="77">
        <v>13206.09</v>
      </c>
      <c r="K220" s="1"/>
      <c r="L220" s="1"/>
      <c r="M220" s="1"/>
      <c r="N220" s="1"/>
      <c r="O220" s="1"/>
      <c r="P220" s="1"/>
      <c r="Q220" s="1"/>
      <c r="R220" s="1"/>
      <c r="S220" s="1"/>
      <c r="T220" s="1"/>
      <c r="U220" s="1"/>
      <c r="V220" s="1"/>
      <c r="W220" s="1"/>
      <c r="X220" s="1"/>
      <c r="Y220" s="1"/>
      <c r="Z220" s="1"/>
      <c r="AA220" s="1"/>
      <c r="AB220" s="1"/>
      <c r="AC220" s="1"/>
      <c r="AD220" s="1"/>
      <c r="AE220" s="1"/>
      <c r="AF220" s="1"/>
      <c r="AG220" s="1"/>
      <c r="AH220" s="1"/>
    </row>
    <row r="221" spans="1:34" x14ac:dyDescent="0.35">
      <c r="A221" s="1"/>
      <c r="B221" s="1"/>
      <c r="C221" s="1"/>
      <c r="D221" s="1"/>
      <c r="E221" s="1"/>
      <c r="F221" s="1"/>
      <c r="G221" s="1"/>
      <c r="H221" s="1"/>
      <c r="I221" s="77" t="s">
        <v>601</v>
      </c>
      <c r="J221" s="77">
        <v>12433.75</v>
      </c>
      <c r="K221" s="1"/>
      <c r="L221" s="1"/>
      <c r="M221" s="1"/>
      <c r="N221" s="1"/>
      <c r="O221" s="1"/>
      <c r="P221" s="1"/>
      <c r="Q221" s="1"/>
      <c r="R221" s="1"/>
      <c r="S221" s="1"/>
      <c r="T221" s="1"/>
      <c r="U221" s="1"/>
      <c r="V221" s="1"/>
      <c r="W221" s="1"/>
      <c r="X221" s="1"/>
      <c r="Y221" s="1"/>
      <c r="Z221" s="1"/>
      <c r="AA221" s="1"/>
      <c r="AB221" s="1"/>
      <c r="AC221" s="1"/>
      <c r="AD221" s="1"/>
      <c r="AE221" s="1"/>
      <c r="AF221" s="1"/>
      <c r="AG221" s="1"/>
      <c r="AH221" s="1"/>
    </row>
    <row r="222" spans="1:34" x14ac:dyDescent="0.35">
      <c r="A222" s="1"/>
      <c r="B222" s="1"/>
      <c r="C222" s="1"/>
      <c r="D222" s="1"/>
      <c r="E222" s="1"/>
      <c r="F222" s="1"/>
      <c r="G222" s="1"/>
      <c r="H222" s="1"/>
      <c r="I222" s="77" t="s">
        <v>604</v>
      </c>
      <c r="J222" s="77">
        <v>11986.1</v>
      </c>
      <c r="K222" s="1"/>
      <c r="L222" s="1"/>
      <c r="M222" s="1"/>
      <c r="N222" s="1"/>
      <c r="O222" s="1"/>
      <c r="P222" s="1"/>
      <c r="Q222" s="1"/>
      <c r="R222" s="1"/>
      <c r="S222" s="1"/>
      <c r="T222" s="1"/>
      <c r="U222" s="1"/>
      <c r="V222" s="1"/>
      <c r="W222" s="1"/>
      <c r="X222" s="1"/>
      <c r="Y222" s="1"/>
      <c r="Z222" s="1"/>
      <c r="AA222" s="1"/>
      <c r="AB222" s="1"/>
      <c r="AC222" s="1"/>
      <c r="AD222" s="1"/>
      <c r="AE222" s="1"/>
      <c r="AF222" s="1"/>
      <c r="AG222" s="1"/>
      <c r="AH222" s="1"/>
    </row>
    <row r="223" spans="1:34" x14ac:dyDescent="0.35">
      <c r="A223" s="1"/>
      <c r="B223" s="1"/>
      <c r="C223" s="1"/>
      <c r="D223" s="1"/>
      <c r="E223" s="1"/>
      <c r="F223" s="1"/>
      <c r="G223" s="1"/>
      <c r="H223" s="1"/>
      <c r="I223" s="77" t="s">
        <v>584</v>
      </c>
      <c r="J223" s="77">
        <v>11269.936100000001</v>
      </c>
      <c r="K223" s="1"/>
      <c r="L223" s="1"/>
      <c r="M223" s="1"/>
      <c r="N223" s="1"/>
      <c r="O223" s="1"/>
      <c r="P223" s="1"/>
      <c r="Q223" s="1"/>
      <c r="R223" s="1"/>
      <c r="S223" s="1"/>
      <c r="T223" s="1"/>
      <c r="U223" s="1"/>
      <c r="V223" s="1"/>
      <c r="W223" s="1"/>
      <c r="X223" s="1"/>
      <c r="Y223" s="1"/>
      <c r="Z223" s="1"/>
      <c r="AA223" s="1"/>
      <c r="AB223" s="1"/>
      <c r="AC223" s="1"/>
      <c r="AD223" s="1"/>
      <c r="AE223" s="1"/>
      <c r="AF223" s="1"/>
      <c r="AG223" s="1"/>
      <c r="AH223" s="1"/>
    </row>
    <row r="224" spans="1:34" x14ac:dyDescent="0.35">
      <c r="A224" s="1"/>
      <c r="B224" s="1"/>
      <c r="C224" s="1"/>
      <c r="D224" s="1"/>
      <c r="E224" s="1"/>
      <c r="F224" s="1"/>
      <c r="G224" s="1"/>
      <c r="H224" s="1"/>
      <c r="I224" s="77" t="s">
        <v>158</v>
      </c>
      <c r="J224" s="77">
        <v>10934.05</v>
      </c>
      <c r="K224" s="1"/>
      <c r="L224" s="1"/>
      <c r="M224" s="1"/>
      <c r="N224" s="1"/>
      <c r="O224" s="1"/>
      <c r="P224" s="1"/>
      <c r="Q224" s="1"/>
      <c r="R224" s="1"/>
      <c r="S224" s="1"/>
      <c r="T224" s="1"/>
      <c r="U224" s="1"/>
      <c r="V224" s="1"/>
      <c r="W224" s="1"/>
      <c r="X224" s="1"/>
      <c r="Y224" s="1"/>
      <c r="Z224" s="1"/>
      <c r="AA224" s="1"/>
      <c r="AB224" s="1"/>
      <c r="AC224" s="1"/>
      <c r="AD224" s="1"/>
      <c r="AE224" s="1"/>
      <c r="AF224" s="1"/>
      <c r="AG224" s="1"/>
      <c r="AH224" s="1"/>
    </row>
    <row r="225" spans="1:34" x14ac:dyDescent="0.35">
      <c r="A225" s="1"/>
      <c r="B225" s="1"/>
      <c r="C225" s="1"/>
      <c r="D225" s="1"/>
      <c r="E225" s="1"/>
      <c r="F225" s="1"/>
      <c r="G225" s="1"/>
      <c r="H225" s="1"/>
      <c r="I225" s="77" t="s">
        <v>608</v>
      </c>
      <c r="J225" s="77">
        <v>10539.85</v>
      </c>
      <c r="K225" s="1"/>
      <c r="L225" s="1"/>
      <c r="M225" s="1"/>
      <c r="N225" s="1"/>
      <c r="O225" s="1"/>
      <c r="P225" s="1"/>
      <c r="Q225" s="1"/>
      <c r="R225" s="1"/>
      <c r="S225" s="1"/>
      <c r="T225" s="1"/>
      <c r="U225" s="1"/>
      <c r="V225" s="1"/>
      <c r="W225" s="1"/>
      <c r="X225" s="1"/>
      <c r="Y225" s="1"/>
      <c r="Z225" s="1"/>
      <c r="AA225" s="1"/>
      <c r="AB225" s="1"/>
      <c r="AC225" s="1"/>
      <c r="AD225" s="1"/>
      <c r="AE225" s="1"/>
      <c r="AF225" s="1"/>
      <c r="AG225" s="1"/>
      <c r="AH225" s="1"/>
    </row>
    <row r="226" spans="1:34" x14ac:dyDescent="0.35">
      <c r="A226" s="1"/>
      <c r="B226" s="1"/>
      <c r="C226" s="1"/>
      <c r="D226" s="1"/>
      <c r="E226" s="1"/>
      <c r="F226" s="1"/>
      <c r="G226" s="1"/>
      <c r="H226" s="1"/>
      <c r="I226" s="77" t="s">
        <v>598</v>
      </c>
      <c r="J226" s="77">
        <v>9463.9153499999993</v>
      </c>
      <c r="K226" s="1"/>
      <c r="L226" s="1"/>
      <c r="M226" s="1"/>
      <c r="N226" s="1"/>
      <c r="O226" s="1"/>
      <c r="P226" s="1"/>
      <c r="Q226" s="1"/>
      <c r="R226" s="1"/>
      <c r="S226" s="1"/>
      <c r="T226" s="1"/>
      <c r="U226" s="1"/>
      <c r="V226" s="1"/>
      <c r="W226" s="1"/>
      <c r="X226" s="1"/>
      <c r="Y226" s="1"/>
      <c r="Z226" s="1"/>
      <c r="AA226" s="1"/>
      <c r="AB226" s="1"/>
      <c r="AC226" s="1"/>
      <c r="AD226" s="1"/>
      <c r="AE226" s="1"/>
      <c r="AF226" s="1"/>
      <c r="AG226" s="1"/>
      <c r="AH226" s="1"/>
    </row>
    <row r="227" spans="1:34" x14ac:dyDescent="0.35">
      <c r="A227" s="1"/>
      <c r="B227" s="1"/>
      <c r="C227" s="1"/>
      <c r="D227" s="1"/>
      <c r="E227" s="1"/>
      <c r="F227" s="1"/>
      <c r="G227" s="1"/>
      <c r="H227" s="1"/>
      <c r="I227" s="77" t="s">
        <v>585</v>
      </c>
      <c r="J227" s="77">
        <v>9423.65416</v>
      </c>
      <c r="K227" s="1"/>
      <c r="L227" s="1"/>
      <c r="M227" s="1"/>
      <c r="N227" s="1"/>
      <c r="O227" s="1"/>
      <c r="P227" s="1"/>
      <c r="Q227" s="1"/>
      <c r="R227" s="1"/>
      <c r="S227" s="1"/>
      <c r="T227" s="1"/>
      <c r="U227" s="1"/>
      <c r="V227" s="1"/>
      <c r="W227" s="1"/>
      <c r="X227" s="1"/>
      <c r="Y227" s="1"/>
      <c r="Z227" s="1"/>
      <c r="AA227" s="1"/>
      <c r="AB227" s="1"/>
      <c r="AC227" s="1"/>
      <c r="AD227" s="1"/>
      <c r="AE227" s="1"/>
      <c r="AF227" s="1"/>
      <c r="AG227" s="1"/>
      <c r="AH227" s="1"/>
    </row>
    <row r="228" spans="1:34" x14ac:dyDescent="0.35">
      <c r="A228" s="1"/>
      <c r="B228" s="1"/>
      <c r="C228" s="1"/>
      <c r="D228" s="1"/>
      <c r="E228" s="1"/>
      <c r="F228" s="1"/>
      <c r="G228" s="1"/>
      <c r="H228" s="1"/>
      <c r="I228" s="77" t="s">
        <v>259</v>
      </c>
      <c r="J228" s="77">
        <v>9217.89</v>
      </c>
      <c r="K228" s="1"/>
      <c r="L228" s="1"/>
      <c r="M228" s="1"/>
      <c r="N228" s="1"/>
      <c r="O228" s="1"/>
      <c r="P228" s="1"/>
      <c r="Q228" s="1"/>
      <c r="R228" s="1"/>
      <c r="S228" s="1"/>
      <c r="T228" s="1"/>
      <c r="U228" s="1"/>
      <c r="V228" s="1"/>
      <c r="W228" s="1"/>
      <c r="X228" s="1"/>
      <c r="Y228" s="1"/>
      <c r="Z228" s="1"/>
      <c r="AA228" s="1"/>
      <c r="AB228" s="1"/>
      <c r="AC228" s="1"/>
      <c r="AD228" s="1"/>
      <c r="AE228" s="1"/>
      <c r="AF228" s="1"/>
      <c r="AG228" s="1"/>
      <c r="AH228" s="1"/>
    </row>
    <row r="229" spans="1:34" x14ac:dyDescent="0.35">
      <c r="A229" s="1"/>
      <c r="B229" s="1"/>
      <c r="C229" s="1"/>
      <c r="D229" s="1"/>
      <c r="E229" s="1"/>
      <c r="F229" s="1"/>
      <c r="G229" s="1"/>
      <c r="H229" s="1"/>
      <c r="I229" s="77" t="s">
        <v>621</v>
      </c>
      <c r="J229" s="77">
        <v>8918.4500000000007</v>
      </c>
      <c r="K229" s="1"/>
      <c r="L229" s="1"/>
      <c r="M229" s="1"/>
      <c r="N229" s="1"/>
      <c r="O229" s="1"/>
      <c r="P229" s="1"/>
      <c r="Q229" s="1"/>
      <c r="R229" s="1"/>
      <c r="S229" s="1"/>
      <c r="T229" s="1"/>
      <c r="U229" s="1"/>
      <c r="V229" s="1"/>
      <c r="W229" s="1"/>
      <c r="X229" s="1"/>
      <c r="Y229" s="1"/>
      <c r="Z229" s="1"/>
      <c r="AA229" s="1"/>
      <c r="AB229" s="1"/>
      <c r="AC229" s="1"/>
      <c r="AD229" s="1"/>
      <c r="AE229" s="1"/>
      <c r="AF229" s="1"/>
      <c r="AG229" s="1"/>
      <c r="AH229" s="1"/>
    </row>
    <row r="230" spans="1:34" x14ac:dyDescent="0.35">
      <c r="A230" s="1"/>
      <c r="B230" s="1"/>
      <c r="C230" s="1"/>
      <c r="D230" s="1"/>
      <c r="E230" s="1"/>
      <c r="F230" s="1"/>
      <c r="G230" s="1"/>
      <c r="H230" s="1"/>
      <c r="I230" s="77" t="s">
        <v>278</v>
      </c>
      <c r="J230" s="77">
        <v>8172.05</v>
      </c>
      <c r="K230" s="1"/>
      <c r="L230" s="1"/>
      <c r="M230" s="1"/>
      <c r="N230" s="1"/>
      <c r="O230" s="1"/>
      <c r="P230" s="1"/>
      <c r="Q230" s="1"/>
      <c r="R230" s="1"/>
      <c r="S230" s="1"/>
      <c r="T230" s="1"/>
      <c r="U230" s="1"/>
      <c r="V230" s="1"/>
      <c r="W230" s="1"/>
      <c r="X230" s="1"/>
      <c r="Y230" s="1"/>
      <c r="Z230" s="1"/>
      <c r="AA230" s="1"/>
      <c r="AB230" s="1"/>
      <c r="AC230" s="1"/>
      <c r="AD230" s="1"/>
      <c r="AE230" s="1"/>
      <c r="AF230" s="1"/>
      <c r="AG230" s="1"/>
      <c r="AH230" s="1"/>
    </row>
    <row r="231" spans="1:34" x14ac:dyDescent="0.35">
      <c r="A231" s="1"/>
      <c r="B231" s="1"/>
      <c r="C231" s="1"/>
      <c r="D231" s="1"/>
      <c r="E231" s="1"/>
      <c r="F231" s="1"/>
      <c r="G231" s="1"/>
      <c r="H231" s="1"/>
      <c r="I231" s="77" t="s">
        <v>558</v>
      </c>
      <c r="J231" s="77">
        <v>8024.4729699999998</v>
      </c>
      <c r="K231" s="1"/>
      <c r="L231" s="1"/>
      <c r="M231" s="1"/>
      <c r="N231" s="1"/>
      <c r="O231" s="1"/>
      <c r="P231" s="1"/>
      <c r="Q231" s="1"/>
      <c r="R231" s="1"/>
      <c r="S231" s="1"/>
      <c r="T231" s="1"/>
      <c r="U231" s="1"/>
      <c r="V231" s="1"/>
      <c r="W231" s="1"/>
      <c r="X231" s="1"/>
      <c r="Y231" s="1"/>
      <c r="Z231" s="1"/>
      <c r="AA231" s="1"/>
      <c r="AB231" s="1"/>
      <c r="AC231" s="1"/>
      <c r="AD231" s="1"/>
      <c r="AE231" s="1"/>
      <c r="AF231" s="1"/>
      <c r="AG231" s="1"/>
      <c r="AH231" s="1"/>
    </row>
    <row r="232" spans="1:34" x14ac:dyDescent="0.35">
      <c r="A232" s="1"/>
      <c r="B232" s="1"/>
      <c r="C232" s="1"/>
      <c r="D232" s="1"/>
      <c r="E232" s="1"/>
      <c r="F232" s="1"/>
      <c r="G232" s="1"/>
      <c r="H232" s="1"/>
      <c r="I232" s="77" t="s">
        <v>599</v>
      </c>
      <c r="J232" s="77">
        <v>7755.31</v>
      </c>
      <c r="K232" s="1"/>
      <c r="L232" s="1"/>
      <c r="M232" s="1"/>
      <c r="N232" s="1"/>
      <c r="O232" s="1"/>
      <c r="P232" s="1"/>
      <c r="Q232" s="1"/>
      <c r="R232" s="1"/>
      <c r="S232" s="1"/>
      <c r="T232" s="1"/>
      <c r="U232" s="1"/>
      <c r="V232" s="1"/>
      <c r="W232" s="1"/>
      <c r="X232" s="1"/>
      <c r="Y232" s="1"/>
      <c r="Z232" s="1"/>
      <c r="AA232" s="1"/>
      <c r="AB232" s="1"/>
      <c r="AC232" s="1"/>
      <c r="AD232" s="1"/>
      <c r="AE232" s="1"/>
      <c r="AF232" s="1"/>
      <c r="AG232" s="1"/>
      <c r="AH232" s="1"/>
    </row>
    <row r="233" spans="1:34" x14ac:dyDescent="0.35">
      <c r="A233" s="1"/>
      <c r="B233" s="1"/>
      <c r="C233" s="1"/>
      <c r="D233" s="1"/>
      <c r="E233" s="1"/>
      <c r="F233" s="1"/>
      <c r="G233" s="1"/>
      <c r="H233" s="1"/>
      <c r="I233" s="77" t="s">
        <v>595</v>
      </c>
      <c r="J233" s="77">
        <v>7183.9</v>
      </c>
      <c r="K233" s="1"/>
      <c r="L233" s="1"/>
      <c r="M233" s="1"/>
      <c r="N233" s="1"/>
      <c r="O233" s="1"/>
      <c r="P233" s="1"/>
      <c r="Q233" s="1"/>
      <c r="R233" s="1"/>
      <c r="S233" s="1"/>
      <c r="T233" s="1"/>
      <c r="U233" s="1"/>
      <c r="V233" s="1"/>
      <c r="W233" s="1"/>
      <c r="X233" s="1"/>
      <c r="Y233" s="1"/>
      <c r="Z233" s="1"/>
      <c r="AA233" s="1"/>
      <c r="AB233" s="1"/>
      <c r="AC233" s="1"/>
      <c r="AD233" s="1"/>
      <c r="AE233" s="1"/>
      <c r="AF233" s="1"/>
      <c r="AG233" s="1"/>
      <c r="AH233" s="1"/>
    </row>
    <row r="234" spans="1:34" x14ac:dyDescent="0.35">
      <c r="A234" s="1"/>
      <c r="B234" s="1"/>
      <c r="C234" s="1"/>
      <c r="D234" s="1"/>
      <c r="E234" s="1"/>
      <c r="F234" s="1"/>
      <c r="G234" s="1"/>
      <c r="H234" s="1"/>
      <c r="I234" s="77" t="s">
        <v>168</v>
      </c>
      <c r="J234" s="77">
        <v>6201.1216999999997</v>
      </c>
      <c r="K234" s="1"/>
      <c r="L234" s="1"/>
      <c r="M234" s="1"/>
      <c r="N234" s="1"/>
      <c r="O234" s="1"/>
      <c r="P234" s="1"/>
      <c r="Q234" s="1"/>
      <c r="R234" s="1"/>
      <c r="S234" s="1"/>
      <c r="T234" s="1"/>
      <c r="U234" s="1"/>
      <c r="V234" s="1"/>
      <c r="W234" s="1"/>
      <c r="X234" s="1"/>
      <c r="Y234" s="1"/>
      <c r="Z234" s="1"/>
      <c r="AA234" s="1"/>
      <c r="AB234" s="1"/>
      <c r="AC234" s="1"/>
      <c r="AD234" s="1"/>
      <c r="AE234" s="1"/>
      <c r="AF234" s="1"/>
      <c r="AG234" s="1"/>
      <c r="AH234" s="1"/>
    </row>
    <row r="235" spans="1:34" x14ac:dyDescent="0.35">
      <c r="A235" s="1"/>
      <c r="B235" s="1"/>
      <c r="C235" s="1"/>
      <c r="D235" s="1"/>
      <c r="E235" s="1"/>
      <c r="F235" s="1"/>
      <c r="G235" s="1"/>
      <c r="H235" s="1"/>
      <c r="I235" s="77" t="s">
        <v>619</v>
      </c>
      <c r="J235" s="77">
        <v>5893</v>
      </c>
      <c r="K235" s="1"/>
      <c r="L235" s="1"/>
      <c r="M235" s="1"/>
      <c r="N235" s="1"/>
      <c r="O235" s="1"/>
      <c r="P235" s="1"/>
      <c r="Q235" s="1"/>
      <c r="R235" s="1"/>
      <c r="S235" s="1"/>
      <c r="T235" s="1"/>
      <c r="U235" s="1"/>
      <c r="V235" s="1"/>
      <c r="W235" s="1"/>
      <c r="X235" s="1"/>
      <c r="Y235" s="1"/>
      <c r="Z235" s="1"/>
      <c r="AA235" s="1"/>
      <c r="AB235" s="1"/>
      <c r="AC235" s="1"/>
      <c r="AD235" s="1"/>
      <c r="AE235" s="1"/>
      <c r="AF235" s="1"/>
      <c r="AG235" s="1"/>
      <c r="AH235" s="1"/>
    </row>
    <row r="236" spans="1:34" x14ac:dyDescent="0.35">
      <c r="A236" s="1"/>
      <c r="B236" s="1"/>
      <c r="C236" s="1"/>
      <c r="D236" s="1"/>
      <c r="E236" s="1"/>
      <c r="F236" s="1"/>
      <c r="G236" s="1"/>
      <c r="H236" s="1"/>
      <c r="I236" s="77" t="s">
        <v>393</v>
      </c>
      <c r="J236" s="77">
        <v>5460.85</v>
      </c>
      <c r="K236" s="1"/>
      <c r="L236" s="1"/>
      <c r="M236" s="1"/>
      <c r="N236" s="1"/>
      <c r="O236" s="1"/>
      <c r="P236" s="1"/>
      <c r="Q236" s="1"/>
      <c r="R236" s="1"/>
      <c r="S236" s="1"/>
      <c r="T236" s="1"/>
      <c r="U236" s="1"/>
      <c r="V236" s="1"/>
      <c r="W236" s="1"/>
      <c r="X236" s="1"/>
      <c r="Y236" s="1"/>
      <c r="Z236" s="1"/>
      <c r="AA236" s="1"/>
      <c r="AB236" s="1"/>
      <c r="AC236" s="1"/>
      <c r="AD236" s="1"/>
      <c r="AE236" s="1"/>
      <c r="AF236" s="1"/>
      <c r="AG236" s="1"/>
      <c r="AH236" s="1"/>
    </row>
    <row r="237" spans="1:34" x14ac:dyDescent="0.35">
      <c r="A237" s="1"/>
      <c r="B237" s="1"/>
      <c r="C237" s="1"/>
      <c r="D237" s="1"/>
      <c r="E237" s="1"/>
      <c r="F237" s="1"/>
      <c r="G237" s="1"/>
      <c r="H237" s="1"/>
      <c r="I237" s="77" t="s">
        <v>603</v>
      </c>
      <c r="J237" s="77">
        <v>5215.4404999999997</v>
      </c>
      <c r="K237" s="1"/>
      <c r="L237" s="1"/>
      <c r="M237" s="1"/>
      <c r="N237" s="1"/>
      <c r="O237" s="1"/>
      <c r="P237" s="1"/>
      <c r="Q237" s="1"/>
      <c r="R237" s="1"/>
      <c r="S237" s="1"/>
      <c r="T237" s="1"/>
      <c r="U237" s="1"/>
      <c r="V237" s="1"/>
      <c r="W237" s="1"/>
      <c r="X237" s="1"/>
      <c r="Y237" s="1"/>
      <c r="Z237" s="1"/>
      <c r="AA237" s="1"/>
      <c r="AB237" s="1"/>
      <c r="AC237" s="1"/>
      <c r="AD237" s="1"/>
      <c r="AE237" s="1"/>
      <c r="AF237" s="1"/>
      <c r="AG237" s="1"/>
      <c r="AH237" s="1"/>
    </row>
    <row r="238" spans="1:34" x14ac:dyDescent="0.35">
      <c r="A238" s="1"/>
      <c r="B238" s="1"/>
      <c r="C238" s="1"/>
      <c r="D238" s="1"/>
      <c r="E238" s="1"/>
      <c r="F238" s="1"/>
      <c r="G238" s="1"/>
      <c r="H238" s="1"/>
      <c r="I238" s="77" t="s">
        <v>622</v>
      </c>
      <c r="J238" s="77">
        <v>5133.5940000000001</v>
      </c>
      <c r="K238" s="1"/>
      <c r="L238" s="1"/>
      <c r="M238" s="1"/>
      <c r="N238" s="1"/>
      <c r="O238" s="1"/>
      <c r="P238" s="1"/>
      <c r="Q238" s="1"/>
      <c r="R238" s="1"/>
      <c r="S238" s="1"/>
      <c r="T238" s="1"/>
      <c r="U238" s="1"/>
      <c r="V238" s="1"/>
      <c r="W238" s="1"/>
      <c r="X238" s="1"/>
      <c r="Y238" s="1"/>
      <c r="Z238" s="1"/>
      <c r="AA238" s="1"/>
      <c r="AB238" s="1"/>
      <c r="AC238" s="1"/>
      <c r="AD238" s="1"/>
      <c r="AE238" s="1"/>
      <c r="AF238" s="1"/>
      <c r="AG238" s="1"/>
      <c r="AH238" s="1"/>
    </row>
    <row r="239" spans="1:34" x14ac:dyDescent="0.35">
      <c r="A239" s="1"/>
      <c r="B239" s="1"/>
      <c r="C239" s="1"/>
      <c r="D239" s="1"/>
      <c r="E239" s="1"/>
      <c r="F239" s="1"/>
      <c r="G239" s="1"/>
      <c r="H239" s="1"/>
      <c r="I239" s="77" t="s">
        <v>606</v>
      </c>
      <c r="J239" s="77">
        <v>4444.6000000000004</v>
      </c>
      <c r="K239" s="1"/>
      <c r="L239" s="1"/>
      <c r="M239" s="1"/>
      <c r="N239" s="1"/>
      <c r="O239" s="1"/>
      <c r="P239" s="1"/>
      <c r="Q239" s="1"/>
      <c r="R239" s="1"/>
      <c r="S239" s="1"/>
      <c r="T239" s="1"/>
      <c r="U239" s="1"/>
      <c r="V239" s="1"/>
      <c r="W239" s="1"/>
      <c r="X239" s="1"/>
      <c r="Y239" s="1"/>
      <c r="Z239" s="1"/>
      <c r="AA239" s="1"/>
      <c r="AB239" s="1"/>
      <c r="AC239" s="1"/>
      <c r="AD239" s="1"/>
      <c r="AE239" s="1"/>
      <c r="AF239" s="1"/>
      <c r="AG239" s="1"/>
      <c r="AH239" s="1"/>
    </row>
    <row r="240" spans="1:34" x14ac:dyDescent="0.35">
      <c r="A240" s="1"/>
      <c r="B240" s="1"/>
      <c r="C240" s="1"/>
      <c r="D240" s="1"/>
      <c r="E240" s="1"/>
      <c r="F240" s="1"/>
      <c r="G240" s="1"/>
      <c r="H240" s="1"/>
      <c r="I240" s="77" t="s">
        <v>602</v>
      </c>
      <c r="J240" s="77">
        <v>4321.3594999999996</v>
      </c>
      <c r="K240" s="1"/>
      <c r="L240" s="1"/>
      <c r="M240" s="1"/>
      <c r="N240" s="1"/>
      <c r="O240" s="1"/>
      <c r="P240" s="1"/>
      <c r="Q240" s="1"/>
      <c r="R240" s="1"/>
      <c r="S240" s="1"/>
      <c r="T240" s="1"/>
      <c r="U240" s="1"/>
      <c r="V240" s="1"/>
      <c r="W240" s="1"/>
      <c r="X240" s="1"/>
      <c r="Y240" s="1"/>
      <c r="Z240" s="1"/>
      <c r="AA240" s="1"/>
      <c r="AB240" s="1"/>
      <c r="AC240" s="1"/>
      <c r="AD240" s="1"/>
      <c r="AE240" s="1"/>
      <c r="AF240" s="1"/>
      <c r="AG240" s="1"/>
      <c r="AH240" s="1"/>
    </row>
    <row r="241" spans="1:34" x14ac:dyDescent="0.35">
      <c r="A241" s="1"/>
      <c r="B241" s="1"/>
      <c r="C241" s="1"/>
      <c r="D241" s="1"/>
      <c r="E241" s="1"/>
      <c r="F241" s="1"/>
      <c r="G241" s="1"/>
      <c r="H241" s="1"/>
      <c r="I241" s="77" t="s">
        <v>593</v>
      </c>
      <c r="J241" s="77">
        <v>3964.7849999999999</v>
      </c>
      <c r="K241" s="1"/>
      <c r="L241" s="1"/>
      <c r="M241" s="1"/>
      <c r="N241" s="1"/>
      <c r="O241" s="1"/>
      <c r="P241" s="1"/>
      <c r="Q241" s="1"/>
      <c r="R241" s="1"/>
      <c r="S241" s="1"/>
      <c r="T241" s="1"/>
      <c r="U241" s="1"/>
      <c r="V241" s="1"/>
      <c r="W241" s="1"/>
      <c r="X241" s="1"/>
      <c r="Y241" s="1"/>
      <c r="Z241" s="1"/>
      <c r="AA241" s="1"/>
      <c r="AB241" s="1"/>
      <c r="AC241" s="1"/>
      <c r="AD241" s="1"/>
      <c r="AE241" s="1"/>
      <c r="AF241" s="1"/>
      <c r="AG241" s="1"/>
      <c r="AH241" s="1"/>
    </row>
    <row r="242" spans="1:34" x14ac:dyDescent="0.35">
      <c r="A242" s="1"/>
      <c r="B242" s="1"/>
      <c r="C242" s="1"/>
      <c r="D242" s="1"/>
      <c r="E242" s="1"/>
      <c r="F242" s="1"/>
      <c r="G242" s="1"/>
      <c r="H242" s="1"/>
      <c r="I242" s="77" t="s">
        <v>616</v>
      </c>
      <c r="J242" s="77">
        <v>3748.55</v>
      </c>
      <c r="K242" s="1"/>
      <c r="L242" s="1"/>
      <c r="M242" s="1"/>
      <c r="N242" s="1"/>
      <c r="O242" s="1"/>
      <c r="P242" s="1"/>
      <c r="Q242" s="1"/>
      <c r="R242" s="1"/>
      <c r="S242" s="1"/>
      <c r="T242" s="1"/>
      <c r="U242" s="1"/>
      <c r="V242" s="1"/>
      <c r="W242" s="1"/>
      <c r="X242" s="1"/>
      <c r="Y242" s="1"/>
      <c r="Z242" s="1"/>
      <c r="AA242" s="1"/>
      <c r="AB242" s="1"/>
      <c r="AC242" s="1"/>
      <c r="AD242" s="1"/>
      <c r="AE242" s="1"/>
      <c r="AF242" s="1"/>
      <c r="AG242" s="1"/>
      <c r="AH242" s="1"/>
    </row>
    <row r="243" spans="1:34" x14ac:dyDescent="0.35">
      <c r="A243" s="1"/>
      <c r="B243" s="1"/>
      <c r="C243" s="1"/>
      <c r="D243" s="1"/>
      <c r="E243" s="1"/>
      <c r="F243" s="1"/>
      <c r="G243" s="1"/>
      <c r="H243" s="1"/>
      <c r="I243" s="77" t="s">
        <v>302</v>
      </c>
      <c r="J243" s="77">
        <v>3711.15</v>
      </c>
      <c r="K243" s="1"/>
      <c r="L243" s="1"/>
      <c r="M243" s="1"/>
      <c r="N243" s="1"/>
      <c r="O243" s="1"/>
      <c r="P243" s="1"/>
      <c r="Q243" s="1"/>
      <c r="R243" s="1"/>
      <c r="S243" s="1"/>
      <c r="T243" s="1"/>
      <c r="U243" s="1"/>
      <c r="V243" s="1"/>
      <c r="W243" s="1"/>
      <c r="X243" s="1"/>
      <c r="Y243" s="1"/>
      <c r="Z243" s="1"/>
      <c r="AA243" s="1"/>
      <c r="AB243" s="1"/>
      <c r="AC243" s="1"/>
      <c r="AD243" s="1"/>
      <c r="AE243" s="1"/>
      <c r="AF243" s="1"/>
      <c r="AG243" s="1"/>
      <c r="AH243" s="1"/>
    </row>
    <row r="244" spans="1:34" x14ac:dyDescent="0.35">
      <c r="A244" s="1"/>
      <c r="B244" s="1"/>
      <c r="C244" s="1"/>
      <c r="D244" s="1"/>
      <c r="E244" s="1"/>
      <c r="F244" s="1"/>
      <c r="G244" s="1"/>
      <c r="H244" s="1"/>
      <c r="I244" s="77" t="s">
        <v>617</v>
      </c>
      <c r="J244" s="77">
        <v>3661.6</v>
      </c>
      <c r="K244" s="1"/>
      <c r="L244" s="1"/>
      <c r="M244" s="1"/>
      <c r="N244" s="1"/>
      <c r="O244" s="1"/>
      <c r="P244" s="1"/>
      <c r="Q244" s="1"/>
      <c r="R244" s="1"/>
      <c r="S244" s="1"/>
      <c r="T244" s="1"/>
      <c r="U244" s="1"/>
      <c r="V244" s="1"/>
      <c r="W244" s="1"/>
      <c r="X244" s="1"/>
      <c r="Y244" s="1"/>
      <c r="Z244" s="1"/>
      <c r="AA244" s="1"/>
      <c r="AB244" s="1"/>
      <c r="AC244" s="1"/>
      <c r="AD244" s="1"/>
      <c r="AE244" s="1"/>
      <c r="AF244" s="1"/>
      <c r="AG244" s="1"/>
      <c r="AH244" s="1"/>
    </row>
    <row r="245" spans="1:34" x14ac:dyDescent="0.35">
      <c r="A245" s="1"/>
      <c r="B245" s="1"/>
      <c r="C245" s="1"/>
      <c r="D245" s="1"/>
      <c r="E245" s="1"/>
      <c r="F245" s="1"/>
      <c r="G245" s="1"/>
      <c r="H245" s="1"/>
      <c r="I245" s="77" t="s">
        <v>597</v>
      </c>
      <c r="J245" s="77">
        <v>3108.7550000000001</v>
      </c>
      <c r="K245" s="1"/>
      <c r="L245" s="1"/>
      <c r="M245" s="1"/>
      <c r="N245" s="1"/>
      <c r="O245" s="1"/>
      <c r="P245" s="1"/>
      <c r="Q245" s="1"/>
      <c r="R245" s="1"/>
      <c r="S245" s="1"/>
      <c r="T245" s="1"/>
      <c r="U245" s="1"/>
      <c r="V245" s="1"/>
      <c r="W245" s="1"/>
      <c r="X245" s="1"/>
      <c r="Y245" s="1"/>
      <c r="Z245" s="1"/>
      <c r="AA245" s="1"/>
      <c r="AB245" s="1"/>
      <c r="AC245" s="1"/>
      <c r="AD245" s="1"/>
      <c r="AE245" s="1"/>
      <c r="AF245" s="1"/>
      <c r="AG245" s="1"/>
      <c r="AH245" s="1"/>
    </row>
    <row r="246" spans="1:34" x14ac:dyDescent="0.35">
      <c r="A246" s="1"/>
      <c r="B246" s="1"/>
      <c r="C246" s="1"/>
      <c r="D246" s="1"/>
      <c r="E246" s="1"/>
      <c r="F246" s="1"/>
      <c r="G246" s="1"/>
      <c r="H246" s="1"/>
      <c r="I246" s="77" t="s">
        <v>136</v>
      </c>
      <c r="J246" s="77">
        <v>2674.9250000000002</v>
      </c>
      <c r="K246" s="1"/>
      <c r="L246" s="1"/>
      <c r="M246" s="1"/>
      <c r="N246" s="1"/>
      <c r="O246" s="1"/>
      <c r="P246" s="1"/>
      <c r="Q246" s="1"/>
      <c r="R246" s="1"/>
      <c r="S246" s="1"/>
      <c r="T246" s="1"/>
      <c r="U246" s="1"/>
      <c r="V246" s="1"/>
      <c r="W246" s="1"/>
      <c r="X246" s="1"/>
      <c r="Y246" s="1"/>
      <c r="Z246" s="1"/>
      <c r="AA246" s="1"/>
      <c r="AB246" s="1"/>
      <c r="AC246" s="1"/>
      <c r="AD246" s="1"/>
      <c r="AE246" s="1"/>
      <c r="AF246" s="1"/>
      <c r="AG246" s="1"/>
      <c r="AH246" s="1"/>
    </row>
    <row r="247" spans="1:34" x14ac:dyDescent="0.35">
      <c r="A247" s="1"/>
      <c r="B247" s="1"/>
      <c r="C247" s="1"/>
      <c r="D247" s="1"/>
      <c r="E247" s="1"/>
      <c r="F247" s="1"/>
      <c r="G247" s="1"/>
      <c r="H247" s="1"/>
      <c r="I247" s="77" t="s">
        <v>600</v>
      </c>
      <c r="J247" s="77">
        <v>2317.15</v>
      </c>
      <c r="K247" s="1"/>
      <c r="L247" s="1"/>
      <c r="M247" s="1"/>
      <c r="N247" s="1"/>
      <c r="O247" s="1"/>
      <c r="P247" s="1"/>
      <c r="Q247" s="1"/>
      <c r="R247" s="1"/>
      <c r="S247" s="1"/>
      <c r="T247" s="1"/>
      <c r="U247" s="1"/>
      <c r="V247" s="1"/>
      <c r="W247" s="1"/>
      <c r="X247" s="1"/>
      <c r="Y247" s="1"/>
      <c r="Z247" s="1"/>
      <c r="AA247" s="1"/>
      <c r="AB247" s="1"/>
      <c r="AC247" s="1"/>
      <c r="AD247" s="1"/>
      <c r="AE247" s="1"/>
      <c r="AF247" s="1"/>
      <c r="AG247" s="1"/>
      <c r="AH247" s="1"/>
    </row>
    <row r="248" spans="1:34" x14ac:dyDescent="0.35">
      <c r="A248" s="1"/>
      <c r="B248" s="1"/>
      <c r="C248" s="1"/>
      <c r="D248" s="1"/>
      <c r="E248" s="1"/>
      <c r="F248" s="1"/>
      <c r="G248" s="1"/>
      <c r="H248" s="1"/>
      <c r="I248" s="77" t="s">
        <v>607</v>
      </c>
      <c r="J248" s="77">
        <v>2100.5500000000002</v>
      </c>
      <c r="K248" s="1"/>
      <c r="L248" s="1"/>
      <c r="M248" s="1"/>
      <c r="N248" s="1"/>
      <c r="O248" s="1"/>
      <c r="P248" s="1"/>
      <c r="Q248" s="1"/>
      <c r="R248" s="1"/>
      <c r="S248" s="1"/>
      <c r="T248" s="1"/>
      <c r="U248" s="1"/>
      <c r="V248" s="1"/>
      <c r="W248" s="1"/>
      <c r="X248" s="1"/>
      <c r="Y248" s="1"/>
      <c r="Z248" s="1"/>
      <c r="AA248" s="1"/>
      <c r="AB248" s="1"/>
      <c r="AC248" s="1"/>
      <c r="AD248" s="1"/>
      <c r="AE248" s="1"/>
      <c r="AF248" s="1"/>
      <c r="AG248" s="1"/>
      <c r="AH248" s="1"/>
    </row>
    <row r="249" spans="1:34" x14ac:dyDescent="0.35">
      <c r="A249" s="1"/>
      <c r="B249" s="1"/>
      <c r="C249" s="1"/>
      <c r="D249" s="1"/>
      <c r="E249" s="1"/>
      <c r="F249" s="1"/>
      <c r="G249" s="1"/>
      <c r="H249" s="1"/>
      <c r="I249" s="77" t="s">
        <v>358</v>
      </c>
      <c r="J249" s="77">
        <v>2099.3000000000002</v>
      </c>
      <c r="K249" s="1"/>
      <c r="L249" s="1"/>
      <c r="M249" s="1"/>
      <c r="N249" s="1"/>
      <c r="O249" s="1"/>
      <c r="P249" s="1"/>
      <c r="Q249" s="1"/>
      <c r="R249" s="1"/>
      <c r="S249" s="1"/>
      <c r="T249" s="1"/>
      <c r="U249" s="1"/>
      <c r="V249" s="1"/>
      <c r="W249" s="1"/>
      <c r="X249" s="1"/>
      <c r="Y249" s="1"/>
      <c r="Z249" s="1"/>
      <c r="AA249" s="1"/>
      <c r="AB249" s="1"/>
      <c r="AC249" s="1"/>
      <c r="AD249" s="1"/>
      <c r="AE249" s="1"/>
      <c r="AF249" s="1"/>
      <c r="AG249" s="1"/>
      <c r="AH249" s="1"/>
    </row>
    <row r="250" spans="1:34" x14ac:dyDescent="0.35">
      <c r="A250" s="1"/>
      <c r="B250" s="1"/>
      <c r="C250" s="1"/>
      <c r="D250" s="1"/>
      <c r="E250" s="1"/>
      <c r="F250" s="1"/>
      <c r="G250" s="1"/>
      <c r="H250" s="1"/>
      <c r="I250" s="77" t="s">
        <v>596</v>
      </c>
      <c r="J250" s="77">
        <v>1940.93</v>
      </c>
      <c r="K250" s="1"/>
      <c r="L250" s="1"/>
      <c r="M250" s="1"/>
      <c r="N250" s="1"/>
      <c r="O250" s="1"/>
      <c r="P250" s="1"/>
      <c r="Q250" s="1"/>
      <c r="R250" s="1"/>
      <c r="S250" s="1"/>
      <c r="T250" s="1"/>
      <c r="U250" s="1"/>
      <c r="V250" s="1"/>
      <c r="W250" s="1"/>
      <c r="X250" s="1"/>
      <c r="Y250" s="1"/>
      <c r="Z250" s="1"/>
      <c r="AA250" s="1"/>
      <c r="AB250" s="1"/>
      <c r="AC250" s="1"/>
      <c r="AD250" s="1"/>
      <c r="AE250" s="1"/>
      <c r="AF250" s="1"/>
      <c r="AG250" s="1"/>
      <c r="AH250" s="1"/>
    </row>
    <row r="251" spans="1:34" x14ac:dyDescent="0.35">
      <c r="A251" s="1"/>
      <c r="B251" s="1"/>
      <c r="C251" s="1"/>
      <c r="D251" s="1"/>
      <c r="E251" s="1"/>
      <c r="F251" s="1"/>
      <c r="G251" s="1"/>
      <c r="H251" s="1"/>
      <c r="I251" s="77" t="s">
        <v>314</v>
      </c>
      <c r="J251" s="77">
        <v>1483.5150000000001</v>
      </c>
      <c r="K251" s="1"/>
      <c r="L251" s="1"/>
      <c r="M251" s="1"/>
      <c r="N251" s="1"/>
      <c r="O251" s="1"/>
      <c r="P251" s="1"/>
      <c r="Q251" s="1"/>
      <c r="R251" s="1"/>
      <c r="S251" s="1"/>
      <c r="T251" s="1"/>
      <c r="U251" s="1"/>
      <c r="V251" s="1"/>
      <c r="W251" s="1"/>
      <c r="X251" s="1"/>
      <c r="Y251" s="1"/>
      <c r="Z251" s="1"/>
      <c r="AA251" s="1"/>
      <c r="AB251" s="1"/>
      <c r="AC251" s="1"/>
      <c r="AD251" s="1"/>
      <c r="AE251" s="1"/>
      <c r="AF251" s="1"/>
      <c r="AG251" s="1"/>
      <c r="AH251" s="1"/>
    </row>
    <row r="252" spans="1:34" x14ac:dyDescent="0.35">
      <c r="A252" s="1"/>
      <c r="B252" s="1"/>
      <c r="C252" s="1"/>
      <c r="D252" s="1"/>
      <c r="E252" s="1"/>
      <c r="F252" s="1"/>
      <c r="G252" s="1"/>
      <c r="H252" s="1"/>
      <c r="I252" s="77" t="s">
        <v>609</v>
      </c>
      <c r="J252" s="77">
        <v>1224.81</v>
      </c>
      <c r="K252" s="1"/>
      <c r="L252" s="1"/>
      <c r="M252" s="1"/>
      <c r="N252" s="1"/>
      <c r="O252" s="1"/>
      <c r="P252" s="1"/>
      <c r="Q252" s="1"/>
      <c r="R252" s="1"/>
      <c r="S252" s="1"/>
      <c r="T252" s="1"/>
      <c r="U252" s="1"/>
      <c r="V252" s="1"/>
      <c r="W252" s="1"/>
      <c r="X252" s="1"/>
      <c r="Y252" s="1"/>
      <c r="Z252" s="1"/>
      <c r="AA252" s="1"/>
      <c r="AB252" s="1"/>
      <c r="AC252" s="1"/>
      <c r="AD252" s="1"/>
      <c r="AE252" s="1"/>
      <c r="AF252" s="1"/>
      <c r="AG252" s="1"/>
      <c r="AH252" s="1"/>
    </row>
    <row r="253" spans="1:34" x14ac:dyDescent="0.35">
      <c r="A253" s="1"/>
      <c r="B253" s="1"/>
      <c r="C253" s="1"/>
      <c r="D253" s="1"/>
      <c r="E253" s="1"/>
      <c r="F253" s="1"/>
      <c r="G253" s="1"/>
      <c r="H253" s="1"/>
      <c r="I253" s="77" t="s">
        <v>128</v>
      </c>
      <c r="J253" s="77">
        <v>844.9</v>
      </c>
      <c r="K253" s="1"/>
      <c r="L253" s="1"/>
      <c r="M253" s="1"/>
      <c r="N253" s="1"/>
      <c r="O253" s="1"/>
      <c r="P253" s="1"/>
      <c r="Q253" s="1"/>
      <c r="R253" s="1"/>
      <c r="S253" s="1"/>
      <c r="T253" s="1"/>
      <c r="U253" s="1"/>
      <c r="V253" s="1"/>
      <c r="W253" s="1"/>
      <c r="X253" s="1"/>
      <c r="Y253" s="1"/>
      <c r="Z253" s="1"/>
      <c r="AA253" s="1"/>
      <c r="AB253" s="1"/>
      <c r="AC253" s="1"/>
      <c r="AD253" s="1"/>
      <c r="AE253" s="1"/>
      <c r="AF253" s="1"/>
      <c r="AG253" s="1"/>
      <c r="AH253" s="1"/>
    </row>
    <row r="254" spans="1:34" x14ac:dyDescent="0.35">
      <c r="A254" s="1"/>
      <c r="B254" s="1"/>
      <c r="C254" s="1"/>
      <c r="D254" s="1"/>
      <c r="E254" s="1"/>
      <c r="F254" s="1"/>
      <c r="G254" s="1"/>
      <c r="H254" s="1"/>
      <c r="I254" s="77" t="s">
        <v>590</v>
      </c>
      <c r="J254" s="77">
        <v>230.75</v>
      </c>
      <c r="K254" s="1"/>
      <c r="L254" s="1"/>
      <c r="M254" s="1"/>
      <c r="N254" s="1"/>
      <c r="O254" s="1"/>
      <c r="P254" s="1"/>
      <c r="Q254" s="1"/>
      <c r="R254" s="1"/>
      <c r="S254" s="1"/>
      <c r="T254" s="1"/>
      <c r="U254" s="1"/>
      <c r="V254" s="1"/>
      <c r="W254" s="1"/>
      <c r="X254" s="1"/>
      <c r="Y254" s="1"/>
      <c r="Z254" s="1"/>
      <c r="AA254" s="1"/>
      <c r="AB254" s="1"/>
      <c r="AC254" s="1"/>
      <c r="AD254" s="1"/>
      <c r="AE254" s="1"/>
      <c r="AF254" s="1"/>
      <c r="AG254" s="1"/>
      <c r="AH254" s="1"/>
    </row>
    <row r="255" spans="1:34" x14ac:dyDescent="0.35">
      <c r="A255" s="1"/>
      <c r="B255" s="1"/>
      <c r="C255" s="1"/>
      <c r="D255" s="1"/>
      <c r="E255" s="1"/>
      <c r="F255" s="1"/>
      <c r="G255" s="1"/>
      <c r="H255" s="1"/>
      <c r="I255" s="77" t="s">
        <v>610</v>
      </c>
      <c r="J255" s="77">
        <v>108.05</v>
      </c>
      <c r="K255" s="1"/>
      <c r="L255" s="1"/>
      <c r="M255" s="1"/>
      <c r="N255" s="1"/>
      <c r="O255" s="1"/>
      <c r="P255" s="1"/>
      <c r="Q255" s="1"/>
      <c r="R255" s="1"/>
      <c r="S255" s="1"/>
      <c r="T255" s="1"/>
      <c r="U255" s="1"/>
      <c r="V255" s="1"/>
      <c r="W255" s="1"/>
      <c r="X255" s="1"/>
      <c r="Y255" s="1"/>
      <c r="Z255" s="1"/>
      <c r="AA255" s="1"/>
      <c r="AB255" s="1"/>
      <c r="AC255" s="1"/>
      <c r="AD255" s="1"/>
      <c r="AE255" s="1"/>
      <c r="AF255" s="1"/>
      <c r="AG255" s="1"/>
      <c r="AH255" s="1"/>
    </row>
    <row r="256" spans="1:34" x14ac:dyDescent="0.35">
      <c r="A256" s="1"/>
      <c r="B256" s="1"/>
      <c r="C256" s="1"/>
      <c r="D256" s="1"/>
      <c r="E256" s="1"/>
      <c r="F256" s="1"/>
      <c r="G256" s="1"/>
      <c r="H256" s="1"/>
      <c r="I256" s="77" t="s">
        <v>594</v>
      </c>
      <c r="J256" s="77">
        <v>70.05</v>
      </c>
      <c r="K256" s="1"/>
      <c r="L256" s="1"/>
      <c r="M256" s="1"/>
      <c r="N256" s="1"/>
      <c r="O256" s="1"/>
      <c r="P256" s="1"/>
      <c r="Q256" s="1"/>
      <c r="R256" s="1"/>
      <c r="S256" s="1"/>
      <c r="T256" s="1"/>
      <c r="U256" s="1"/>
      <c r="V256" s="1"/>
      <c r="W256" s="1"/>
      <c r="X256" s="1"/>
      <c r="Y256" s="1"/>
      <c r="Z256" s="1"/>
      <c r="AA256" s="1"/>
      <c r="AB256" s="1"/>
      <c r="AC256" s="1"/>
      <c r="AD256" s="1"/>
      <c r="AE256" s="1"/>
      <c r="AF256" s="1"/>
      <c r="AG256" s="1"/>
      <c r="AH256" s="1"/>
    </row>
    <row r="257" spans="1:34" x14ac:dyDescent="0.35">
      <c r="A257" s="1"/>
      <c r="B257" s="1"/>
      <c r="C257" s="1"/>
      <c r="D257" s="1"/>
      <c r="E257" s="1"/>
      <c r="F257" s="1"/>
      <c r="G257" s="1"/>
      <c r="H257" s="1"/>
      <c r="I257" s="77" t="s">
        <v>589</v>
      </c>
      <c r="J257" s="77">
        <v>4.8499999999999996</v>
      </c>
      <c r="K257" s="1"/>
      <c r="L257" s="1"/>
      <c r="M257" s="1"/>
      <c r="N257" s="1"/>
      <c r="O257" s="1"/>
      <c r="P257" s="1"/>
      <c r="Q257" s="1"/>
      <c r="R257" s="1"/>
      <c r="S257" s="1"/>
      <c r="T257" s="1"/>
      <c r="U257" s="1"/>
      <c r="V257" s="1"/>
      <c r="W257" s="1"/>
      <c r="X257" s="1"/>
      <c r="Y257" s="1"/>
      <c r="Z257" s="1"/>
      <c r="AA257" s="1"/>
      <c r="AB257" s="1"/>
      <c r="AC257" s="1"/>
      <c r="AD257" s="1"/>
      <c r="AE257" s="1"/>
      <c r="AF257" s="1"/>
      <c r="AG257" s="1"/>
      <c r="AH257" s="1"/>
    </row>
    <row r="258" spans="1:34" x14ac:dyDescent="0.35">
      <c r="A258" s="1"/>
      <c r="B258" s="1"/>
      <c r="C258" s="1"/>
      <c r="D258" s="1"/>
      <c r="E258" s="1"/>
      <c r="F258" s="1"/>
      <c r="G258" s="1"/>
      <c r="H258" s="1"/>
      <c r="I258" s="77" t="s">
        <v>582</v>
      </c>
      <c r="J258" s="77">
        <v>4</v>
      </c>
      <c r="K258" s="1"/>
      <c r="L258" s="1"/>
      <c r="M258" s="1"/>
      <c r="N258" s="1"/>
      <c r="O258" s="1"/>
      <c r="P258" s="1"/>
      <c r="Q258" s="1"/>
      <c r="R258" s="1"/>
      <c r="S258" s="1"/>
      <c r="T258" s="1"/>
      <c r="U258" s="1"/>
      <c r="V258" s="1"/>
      <c r="W258" s="1"/>
      <c r="X258" s="1"/>
      <c r="Y258" s="1"/>
      <c r="Z258" s="1"/>
      <c r="AA258" s="1"/>
      <c r="AB258" s="1"/>
      <c r="AC258" s="1"/>
      <c r="AD258" s="1"/>
      <c r="AE258" s="1"/>
      <c r="AF258" s="1"/>
      <c r="AG258" s="1"/>
      <c r="AH258" s="1"/>
    </row>
    <row r="259" spans="1:34" x14ac:dyDescent="0.35">
      <c r="A259" s="1"/>
      <c r="B259" s="1"/>
      <c r="C259" s="1"/>
      <c r="D259" s="1"/>
      <c r="E259" s="1"/>
      <c r="F259" s="1"/>
      <c r="G259" s="1"/>
      <c r="H259" s="1"/>
      <c r="I259" s="77"/>
      <c r="J259" s="77"/>
      <c r="K259" s="1"/>
      <c r="L259" s="1"/>
      <c r="M259" s="1"/>
      <c r="N259" s="1"/>
      <c r="O259" s="1"/>
      <c r="P259" s="1"/>
      <c r="Q259" s="1"/>
      <c r="R259" s="1"/>
      <c r="S259" s="1"/>
      <c r="T259" s="1"/>
      <c r="U259" s="1"/>
      <c r="V259" s="1"/>
      <c r="W259" s="1"/>
      <c r="X259" s="1"/>
      <c r="Y259" s="1"/>
      <c r="Z259" s="1"/>
      <c r="AA259" s="1"/>
      <c r="AB259" s="1"/>
      <c r="AC259" s="1"/>
      <c r="AD259" s="1"/>
      <c r="AE259" s="1"/>
      <c r="AF259" s="1"/>
      <c r="AG259" s="1"/>
      <c r="AH259" s="1"/>
    </row>
  </sheetData>
  <mergeCells count="13">
    <mergeCell ref="F176:AH176"/>
    <mergeCell ref="B186:E186"/>
    <mergeCell ref="B172:E172"/>
    <mergeCell ref="B176:B177"/>
    <mergeCell ref="C176:C177"/>
    <mergeCell ref="D176:D177"/>
    <mergeCell ref="E176:E177"/>
    <mergeCell ref="B3:G3"/>
    <mergeCell ref="B6:B7"/>
    <mergeCell ref="C6:C7"/>
    <mergeCell ref="D6:D7"/>
    <mergeCell ref="E6:E7"/>
    <mergeCell ref="F6:AH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19" t="s">
        <v>567</v>
      </c>
      <c r="C5" s="215" t="s">
        <v>1165</v>
      </c>
      <c r="D5" s="215" t="s">
        <v>1165</v>
      </c>
      <c r="E5" s="215" t="s">
        <v>1165</v>
      </c>
      <c r="F5" s="215" t="s">
        <v>1165</v>
      </c>
      <c r="G5" s="215" t="s">
        <v>1165</v>
      </c>
      <c r="H5" s="215" t="s">
        <v>1165</v>
      </c>
      <c r="I5" s="215" t="s">
        <v>1165</v>
      </c>
      <c r="J5" s="215" t="s">
        <v>1165</v>
      </c>
      <c r="K5" s="215" t="s">
        <v>1165</v>
      </c>
      <c r="L5" s="215" t="s">
        <v>1165</v>
      </c>
      <c r="M5" s="215" t="s">
        <v>1165</v>
      </c>
      <c r="N5" s="215" t="s">
        <v>1165</v>
      </c>
      <c r="O5" s="215" t="s">
        <v>1165</v>
      </c>
      <c r="P5" s="215" t="s">
        <v>1165</v>
      </c>
      <c r="Q5" s="215" t="s">
        <v>1165</v>
      </c>
      <c r="R5" s="215" t="s">
        <v>1165</v>
      </c>
      <c r="S5" s="219" t="s">
        <v>567</v>
      </c>
      <c r="T5" s="216" t="s">
        <v>1166</v>
      </c>
      <c r="U5" s="216" t="s">
        <v>1166</v>
      </c>
      <c r="V5" s="216" t="s">
        <v>1166</v>
      </c>
      <c r="W5" s="216" t="s">
        <v>1166</v>
      </c>
      <c r="X5" s="216" t="s">
        <v>1166</v>
      </c>
      <c r="Y5" s="219" t="s">
        <v>567</v>
      </c>
      <c r="Z5" s="217" t="s">
        <v>1166</v>
      </c>
      <c r="AA5" s="217" t="s">
        <v>1166</v>
      </c>
      <c r="AB5" s="217" t="s">
        <v>1166</v>
      </c>
      <c r="AC5" s="217" t="s">
        <v>1166</v>
      </c>
      <c r="AD5" s="217" t="s">
        <v>1166</v>
      </c>
    </row>
    <row r="6" spans="1:30" ht="20" x14ac:dyDescent="0.35">
      <c r="A6" s="1"/>
      <c r="B6" s="219"/>
      <c r="C6" s="218" t="s">
        <v>572</v>
      </c>
      <c r="D6" s="218" t="s">
        <v>572</v>
      </c>
      <c r="E6" s="218" t="s">
        <v>572</v>
      </c>
      <c r="F6" s="218" t="s">
        <v>572</v>
      </c>
      <c r="G6" s="218" t="s">
        <v>571</v>
      </c>
      <c r="H6" s="218" t="s">
        <v>571</v>
      </c>
      <c r="I6" s="218" t="s">
        <v>571</v>
      </c>
      <c r="J6" s="218" t="s">
        <v>571</v>
      </c>
      <c r="K6" s="218" t="s">
        <v>570</v>
      </c>
      <c r="L6" s="218" t="s">
        <v>570</v>
      </c>
      <c r="M6" s="218" t="s">
        <v>570</v>
      </c>
      <c r="N6" s="218" t="s">
        <v>570</v>
      </c>
      <c r="O6" s="215" t="s">
        <v>1167</v>
      </c>
      <c r="P6" s="215" t="s">
        <v>1167</v>
      </c>
      <c r="Q6" s="215" t="s">
        <v>1167</v>
      </c>
      <c r="R6" s="215" t="s">
        <v>1167</v>
      </c>
      <c r="S6" s="219"/>
      <c r="T6" s="216" t="s">
        <v>1168</v>
      </c>
      <c r="U6" s="216" t="s">
        <v>1168</v>
      </c>
      <c r="V6" s="216" t="s">
        <v>1168</v>
      </c>
      <c r="W6" s="216" t="s">
        <v>1168</v>
      </c>
      <c r="X6" s="216" t="s">
        <v>1168</v>
      </c>
      <c r="Y6" s="219"/>
      <c r="Z6" s="217" t="s">
        <v>1169</v>
      </c>
      <c r="AA6" s="217" t="s">
        <v>1169</v>
      </c>
      <c r="AB6" s="217" t="s">
        <v>1169</v>
      </c>
      <c r="AC6" s="217" t="s">
        <v>1169</v>
      </c>
      <c r="AD6" s="217" t="s">
        <v>1169</v>
      </c>
    </row>
    <row r="7" spans="1:30" ht="31.5" x14ac:dyDescent="0.35">
      <c r="A7" s="1"/>
      <c r="B7" s="219"/>
      <c r="C7" s="78" t="s">
        <v>1170</v>
      </c>
      <c r="D7" s="78" t="s">
        <v>1171</v>
      </c>
      <c r="E7" s="78" t="s">
        <v>1172</v>
      </c>
      <c r="F7" s="78" t="s">
        <v>1173</v>
      </c>
      <c r="G7" s="78" t="s">
        <v>1174</v>
      </c>
      <c r="H7" s="78" t="s">
        <v>1175</v>
      </c>
      <c r="I7" s="78" t="s">
        <v>1176</v>
      </c>
      <c r="J7" s="78" t="s">
        <v>1177</v>
      </c>
      <c r="K7" s="78" t="s">
        <v>1178</v>
      </c>
      <c r="L7" s="78" t="s">
        <v>1179</v>
      </c>
      <c r="M7" s="78" t="s">
        <v>1180</v>
      </c>
      <c r="N7" s="78" t="s">
        <v>1181</v>
      </c>
      <c r="O7" s="63" t="s">
        <v>1182</v>
      </c>
      <c r="P7" s="63" t="s">
        <v>1183</v>
      </c>
      <c r="Q7" s="63" t="s">
        <v>1184</v>
      </c>
      <c r="R7" s="63" t="s">
        <v>1185</v>
      </c>
      <c r="S7" s="220"/>
      <c r="T7" s="79" t="s">
        <v>573</v>
      </c>
      <c r="U7" s="79" t="s">
        <v>574</v>
      </c>
      <c r="V7" s="79" t="s">
        <v>575</v>
      </c>
      <c r="W7" s="79" t="s">
        <v>576</v>
      </c>
      <c r="X7" s="79" t="s">
        <v>1185</v>
      </c>
      <c r="Y7" s="220"/>
      <c r="Z7" s="80" t="s">
        <v>1186</v>
      </c>
      <c r="AA7" s="80" t="s">
        <v>1187</v>
      </c>
      <c r="AB7" s="80" t="s">
        <v>1188</v>
      </c>
      <c r="AC7" s="80" t="s">
        <v>1189</v>
      </c>
      <c r="AD7" s="80" t="s">
        <v>1008</v>
      </c>
    </row>
    <row r="8" spans="1:30" x14ac:dyDescent="0.35">
      <c r="A8" s="1"/>
      <c r="B8" s="81" t="s">
        <v>782</v>
      </c>
      <c r="C8" s="82">
        <v>431.7</v>
      </c>
      <c r="D8" s="82">
        <v>65.7</v>
      </c>
      <c r="E8" s="82">
        <v>0</v>
      </c>
      <c r="F8" s="82">
        <v>46.3</v>
      </c>
      <c r="G8" s="82">
        <v>2732.3</v>
      </c>
      <c r="H8" s="82">
        <v>2400.6</v>
      </c>
      <c r="I8" s="82">
        <v>0</v>
      </c>
      <c r="J8" s="82">
        <v>314.39999999999998</v>
      </c>
      <c r="K8" s="82">
        <v>746.2</v>
      </c>
      <c r="L8" s="82">
        <v>0</v>
      </c>
      <c r="M8" s="82">
        <v>0</v>
      </c>
      <c r="N8" s="82">
        <v>0</v>
      </c>
      <c r="O8" s="82">
        <v>543.70000000000005</v>
      </c>
      <c r="P8" s="82">
        <v>5447.3</v>
      </c>
      <c r="Q8" s="82">
        <v>746.2</v>
      </c>
      <c r="R8" s="83">
        <v>6737.2</v>
      </c>
      <c r="S8" s="81" t="s">
        <v>782</v>
      </c>
      <c r="T8" s="82">
        <v>3910.2</v>
      </c>
      <c r="U8" s="82">
        <v>2466.3000000000002</v>
      </c>
      <c r="V8" s="82">
        <v>0</v>
      </c>
      <c r="W8" s="82">
        <v>360.7</v>
      </c>
      <c r="X8" s="83">
        <v>6737.2</v>
      </c>
      <c r="Y8" s="81" t="s">
        <v>782</v>
      </c>
      <c r="Z8" s="82">
        <v>339.9</v>
      </c>
      <c r="AA8" s="82">
        <v>53.8</v>
      </c>
      <c r="AB8" s="82">
        <v>0</v>
      </c>
      <c r="AC8" s="82">
        <v>360.7</v>
      </c>
      <c r="AD8" s="83">
        <v>754.4</v>
      </c>
    </row>
    <row r="9" spans="1:30" x14ac:dyDescent="0.35">
      <c r="A9" s="1"/>
      <c r="B9" s="81" t="s">
        <v>783</v>
      </c>
      <c r="C9" s="82">
        <v>430.2</v>
      </c>
      <c r="D9" s="82">
        <v>64.599999999999994</v>
      </c>
      <c r="E9" s="82">
        <v>0</v>
      </c>
      <c r="F9" s="82">
        <v>41.8</v>
      </c>
      <c r="G9" s="82">
        <v>2651.3</v>
      </c>
      <c r="H9" s="82">
        <v>2319.8000000000002</v>
      </c>
      <c r="I9" s="82">
        <v>0</v>
      </c>
      <c r="J9" s="82">
        <v>387.4</v>
      </c>
      <c r="K9" s="82">
        <v>740</v>
      </c>
      <c r="L9" s="82">
        <v>0</v>
      </c>
      <c r="M9" s="82">
        <v>0</v>
      </c>
      <c r="N9" s="82">
        <v>0</v>
      </c>
      <c r="O9" s="82">
        <v>536.6</v>
      </c>
      <c r="P9" s="82">
        <v>5358.5</v>
      </c>
      <c r="Q9" s="82">
        <v>740</v>
      </c>
      <c r="R9" s="83">
        <v>6635.1</v>
      </c>
      <c r="S9" s="81" t="s">
        <v>783</v>
      </c>
      <c r="T9" s="82">
        <v>3821.5</v>
      </c>
      <c r="U9" s="82">
        <v>2384.4</v>
      </c>
      <c r="V9" s="82">
        <v>0</v>
      </c>
      <c r="W9" s="82">
        <v>429.2</v>
      </c>
      <c r="X9" s="83">
        <v>6635.1</v>
      </c>
      <c r="Y9" s="81" t="s">
        <v>783</v>
      </c>
      <c r="Z9" s="82">
        <v>337.4</v>
      </c>
      <c r="AA9" s="82">
        <v>52.6</v>
      </c>
      <c r="AB9" s="82">
        <v>0</v>
      </c>
      <c r="AC9" s="82">
        <v>429.2</v>
      </c>
      <c r="AD9" s="83">
        <v>819.2</v>
      </c>
    </row>
    <row r="10" spans="1:30" x14ac:dyDescent="0.35">
      <c r="A10" s="1"/>
      <c r="B10" s="81" t="s">
        <v>784</v>
      </c>
      <c r="C10" s="82">
        <v>431.2</v>
      </c>
      <c r="D10" s="82">
        <v>65.599999999999994</v>
      </c>
      <c r="E10" s="82">
        <v>0</v>
      </c>
      <c r="F10" s="82">
        <v>37.700000000000003</v>
      </c>
      <c r="G10" s="82">
        <v>2493.1</v>
      </c>
      <c r="H10" s="82">
        <v>2352.1</v>
      </c>
      <c r="I10" s="82">
        <v>0</v>
      </c>
      <c r="J10" s="82">
        <v>408.8</v>
      </c>
      <c r="K10" s="82">
        <v>752.6</v>
      </c>
      <c r="L10" s="82">
        <v>0</v>
      </c>
      <c r="M10" s="82">
        <v>0</v>
      </c>
      <c r="N10" s="82">
        <v>0</v>
      </c>
      <c r="O10" s="82">
        <v>534.5</v>
      </c>
      <c r="P10" s="82">
        <v>5254</v>
      </c>
      <c r="Q10" s="82">
        <v>752.6</v>
      </c>
      <c r="R10" s="83">
        <v>6541.1</v>
      </c>
      <c r="S10" s="81" t="s">
        <v>784</v>
      </c>
      <c r="T10" s="82">
        <v>3676.9</v>
      </c>
      <c r="U10" s="82">
        <v>2417.6999999999998</v>
      </c>
      <c r="V10" s="82">
        <v>0</v>
      </c>
      <c r="W10" s="82">
        <v>446.5</v>
      </c>
      <c r="X10" s="83">
        <v>6541.1</v>
      </c>
      <c r="Y10" s="81" t="s">
        <v>784</v>
      </c>
      <c r="Z10" s="82">
        <v>337.9</v>
      </c>
      <c r="AA10" s="82">
        <v>53.8</v>
      </c>
      <c r="AB10" s="82">
        <v>0</v>
      </c>
      <c r="AC10" s="82">
        <v>446.5</v>
      </c>
      <c r="AD10" s="83">
        <v>838.2</v>
      </c>
    </row>
    <row r="11" spans="1:30" x14ac:dyDescent="0.35">
      <c r="A11" s="1"/>
      <c r="B11" s="81" t="s">
        <v>785</v>
      </c>
      <c r="C11" s="82">
        <v>417.3</v>
      </c>
      <c r="D11" s="82">
        <v>63.1</v>
      </c>
      <c r="E11" s="82">
        <v>0</v>
      </c>
      <c r="F11" s="82">
        <v>42.5</v>
      </c>
      <c r="G11" s="82">
        <v>2507.3000000000002</v>
      </c>
      <c r="H11" s="82">
        <v>2270</v>
      </c>
      <c r="I11" s="82">
        <v>0</v>
      </c>
      <c r="J11" s="82">
        <v>427.2</v>
      </c>
      <c r="K11" s="82">
        <v>743.4</v>
      </c>
      <c r="L11" s="82">
        <v>0</v>
      </c>
      <c r="M11" s="82">
        <v>0</v>
      </c>
      <c r="N11" s="82">
        <v>0</v>
      </c>
      <c r="O11" s="82">
        <v>522.9</v>
      </c>
      <c r="P11" s="82">
        <v>5204.5</v>
      </c>
      <c r="Q11" s="82">
        <v>743.4</v>
      </c>
      <c r="R11" s="83">
        <v>6470.8</v>
      </c>
      <c r="S11" s="81" t="s">
        <v>785</v>
      </c>
      <c r="T11" s="82">
        <v>3668</v>
      </c>
      <c r="U11" s="82">
        <v>2333.1</v>
      </c>
      <c r="V11" s="82">
        <v>0</v>
      </c>
      <c r="W11" s="82">
        <v>469.7</v>
      </c>
      <c r="X11" s="83">
        <v>6470.8</v>
      </c>
      <c r="Y11" s="81" t="s">
        <v>785</v>
      </c>
      <c r="Z11" s="82">
        <v>338.4</v>
      </c>
      <c r="AA11" s="82">
        <v>50.8</v>
      </c>
      <c r="AB11" s="82">
        <v>0</v>
      </c>
      <c r="AC11" s="82">
        <v>469.7</v>
      </c>
      <c r="AD11" s="83">
        <v>858.9</v>
      </c>
    </row>
    <row r="12" spans="1:30" x14ac:dyDescent="0.35">
      <c r="A12" s="1"/>
      <c r="B12" s="81" t="s">
        <v>786</v>
      </c>
      <c r="C12" s="82">
        <v>416.5</v>
      </c>
      <c r="D12" s="82">
        <v>63.9</v>
      </c>
      <c r="E12" s="82">
        <v>0</v>
      </c>
      <c r="F12" s="82">
        <v>46.8</v>
      </c>
      <c r="G12" s="82">
        <v>2419.6999999999998</v>
      </c>
      <c r="H12" s="82">
        <v>2187.1</v>
      </c>
      <c r="I12" s="82">
        <v>0</v>
      </c>
      <c r="J12" s="82">
        <v>446.1</v>
      </c>
      <c r="K12" s="82">
        <v>736.3</v>
      </c>
      <c r="L12" s="82">
        <v>0</v>
      </c>
      <c r="M12" s="82">
        <v>0</v>
      </c>
      <c r="N12" s="82">
        <v>0</v>
      </c>
      <c r="O12" s="82">
        <v>527.20000000000005</v>
      </c>
      <c r="P12" s="82">
        <v>5052.8999999999996</v>
      </c>
      <c r="Q12" s="82">
        <v>736.3</v>
      </c>
      <c r="R12" s="83">
        <v>6316.4</v>
      </c>
      <c r="S12" s="81" t="s">
        <v>786</v>
      </c>
      <c r="T12" s="82">
        <v>3572.5</v>
      </c>
      <c r="U12" s="82">
        <v>2251</v>
      </c>
      <c r="V12" s="82">
        <v>0</v>
      </c>
      <c r="W12" s="82">
        <v>492.9</v>
      </c>
      <c r="X12" s="83">
        <v>6316.4</v>
      </c>
      <c r="Y12" s="81" t="s">
        <v>786</v>
      </c>
      <c r="Z12" s="82">
        <v>336.8</v>
      </c>
      <c r="AA12" s="82">
        <v>51.4</v>
      </c>
      <c r="AB12" s="82">
        <v>0</v>
      </c>
      <c r="AC12" s="82">
        <v>492.9</v>
      </c>
      <c r="AD12" s="83">
        <v>881.1</v>
      </c>
    </row>
    <row r="13" spans="1:30" x14ac:dyDescent="0.35">
      <c r="A13" s="1"/>
      <c r="B13" s="81" t="s">
        <v>787</v>
      </c>
      <c r="C13" s="82">
        <v>419.3</v>
      </c>
      <c r="D13" s="82">
        <v>64.099999999999994</v>
      </c>
      <c r="E13" s="82">
        <v>0</v>
      </c>
      <c r="F13" s="82">
        <v>43.1</v>
      </c>
      <c r="G13" s="82">
        <v>2529.4</v>
      </c>
      <c r="H13" s="82">
        <v>2180.8000000000002</v>
      </c>
      <c r="I13" s="82">
        <v>0</v>
      </c>
      <c r="J13" s="82">
        <v>428.5</v>
      </c>
      <c r="K13" s="82">
        <v>746</v>
      </c>
      <c r="L13" s="82">
        <v>0</v>
      </c>
      <c r="M13" s="82">
        <v>0</v>
      </c>
      <c r="N13" s="82">
        <v>0</v>
      </c>
      <c r="O13" s="82">
        <v>526.5</v>
      </c>
      <c r="P13" s="82">
        <v>5138.7</v>
      </c>
      <c r="Q13" s="82">
        <v>746</v>
      </c>
      <c r="R13" s="83">
        <v>6411.2</v>
      </c>
      <c r="S13" s="81" t="s">
        <v>787</v>
      </c>
      <c r="T13" s="82">
        <v>3694.7</v>
      </c>
      <c r="U13" s="82">
        <v>2244.9</v>
      </c>
      <c r="V13" s="82">
        <v>0</v>
      </c>
      <c r="W13" s="82">
        <v>471.6</v>
      </c>
      <c r="X13" s="83">
        <v>6411.2</v>
      </c>
      <c r="Y13" s="81" t="s">
        <v>787</v>
      </c>
      <c r="Z13" s="82">
        <v>337.3</v>
      </c>
      <c r="AA13" s="82">
        <v>51.5</v>
      </c>
      <c r="AB13" s="82">
        <v>0</v>
      </c>
      <c r="AC13" s="82">
        <v>471.6</v>
      </c>
      <c r="AD13" s="83">
        <v>860.4</v>
      </c>
    </row>
    <row r="14" spans="1:30" x14ac:dyDescent="0.35">
      <c r="A14" s="1"/>
      <c r="B14" s="81" t="s">
        <v>788</v>
      </c>
      <c r="C14" s="82">
        <v>417.9</v>
      </c>
      <c r="D14" s="82">
        <v>64.5</v>
      </c>
      <c r="E14" s="82">
        <v>0</v>
      </c>
      <c r="F14" s="82">
        <v>38.299999999999997</v>
      </c>
      <c r="G14" s="82">
        <v>2456.1</v>
      </c>
      <c r="H14" s="82">
        <v>2256.8000000000002</v>
      </c>
      <c r="I14" s="82">
        <v>0</v>
      </c>
      <c r="J14" s="82">
        <v>437.1</v>
      </c>
      <c r="K14" s="82">
        <v>745.6</v>
      </c>
      <c r="L14" s="82">
        <v>0</v>
      </c>
      <c r="M14" s="82">
        <v>0</v>
      </c>
      <c r="N14" s="82">
        <v>0</v>
      </c>
      <c r="O14" s="82">
        <v>520.70000000000005</v>
      </c>
      <c r="P14" s="82">
        <v>5150</v>
      </c>
      <c r="Q14" s="82">
        <v>745.6</v>
      </c>
      <c r="R14" s="83">
        <v>6416.3</v>
      </c>
      <c r="S14" s="81" t="s">
        <v>788</v>
      </c>
      <c r="T14" s="82">
        <v>3619.6</v>
      </c>
      <c r="U14" s="82">
        <v>2321.3000000000002</v>
      </c>
      <c r="V14" s="82">
        <v>0</v>
      </c>
      <c r="W14" s="82">
        <v>475.4</v>
      </c>
      <c r="X14" s="83">
        <v>6416.3</v>
      </c>
      <c r="Y14" s="81" t="s">
        <v>788</v>
      </c>
      <c r="Z14" s="82">
        <v>337.4</v>
      </c>
      <c r="AA14" s="82">
        <v>51.8</v>
      </c>
      <c r="AB14" s="82">
        <v>0</v>
      </c>
      <c r="AC14" s="82">
        <v>475.4</v>
      </c>
      <c r="AD14" s="83">
        <v>864.6</v>
      </c>
    </row>
    <row r="15" spans="1:30" x14ac:dyDescent="0.35">
      <c r="A15" s="1"/>
      <c r="B15" s="81" t="s">
        <v>789</v>
      </c>
      <c r="C15" s="82">
        <v>417.4</v>
      </c>
      <c r="D15" s="82">
        <v>64.900000000000006</v>
      </c>
      <c r="E15" s="82">
        <v>0</v>
      </c>
      <c r="F15" s="82">
        <v>36.299999999999997</v>
      </c>
      <c r="G15" s="82">
        <v>2471.1999999999998</v>
      </c>
      <c r="H15" s="82">
        <v>2252.3000000000002</v>
      </c>
      <c r="I15" s="82">
        <v>0</v>
      </c>
      <c r="J15" s="82">
        <v>428.9</v>
      </c>
      <c r="K15" s="82">
        <v>743.6</v>
      </c>
      <c r="L15" s="82">
        <v>0</v>
      </c>
      <c r="M15" s="82">
        <v>0</v>
      </c>
      <c r="N15" s="82">
        <v>0</v>
      </c>
      <c r="O15" s="82">
        <v>518.6</v>
      </c>
      <c r="P15" s="82">
        <v>5152.3999999999996</v>
      </c>
      <c r="Q15" s="82">
        <v>743.6</v>
      </c>
      <c r="R15" s="83">
        <v>6414.6</v>
      </c>
      <c r="S15" s="81" t="s">
        <v>789</v>
      </c>
      <c r="T15" s="82">
        <v>3632.2</v>
      </c>
      <c r="U15" s="82">
        <v>2317.1999999999998</v>
      </c>
      <c r="V15" s="82">
        <v>0</v>
      </c>
      <c r="W15" s="82">
        <v>465.2</v>
      </c>
      <c r="X15" s="83">
        <v>6414.6</v>
      </c>
      <c r="Y15" s="81" t="s">
        <v>789</v>
      </c>
      <c r="Z15" s="82">
        <v>337.3</v>
      </c>
      <c r="AA15" s="82">
        <v>52.5</v>
      </c>
      <c r="AB15" s="82">
        <v>0</v>
      </c>
      <c r="AC15" s="82">
        <v>465.2</v>
      </c>
      <c r="AD15" s="83">
        <v>855</v>
      </c>
    </row>
    <row r="16" spans="1:30" x14ac:dyDescent="0.35">
      <c r="A16" s="1"/>
      <c r="B16" s="81" t="s">
        <v>790</v>
      </c>
      <c r="C16" s="82">
        <v>417.5</v>
      </c>
      <c r="D16" s="82">
        <v>62.5</v>
      </c>
      <c r="E16" s="82">
        <v>0</v>
      </c>
      <c r="F16" s="82">
        <v>35.299999999999997</v>
      </c>
      <c r="G16" s="82">
        <v>2457.3000000000002</v>
      </c>
      <c r="H16" s="82">
        <v>2175.6999999999998</v>
      </c>
      <c r="I16" s="82">
        <v>0</v>
      </c>
      <c r="J16" s="82">
        <v>436.1</v>
      </c>
      <c r="K16" s="82">
        <v>751.4</v>
      </c>
      <c r="L16" s="82">
        <v>0</v>
      </c>
      <c r="M16" s="82">
        <v>0</v>
      </c>
      <c r="N16" s="82">
        <v>0</v>
      </c>
      <c r="O16" s="82">
        <v>515.29999999999995</v>
      </c>
      <c r="P16" s="82">
        <v>5069.1000000000004</v>
      </c>
      <c r="Q16" s="82">
        <v>751.4</v>
      </c>
      <c r="R16" s="83">
        <v>6335.8</v>
      </c>
      <c r="S16" s="81" t="s">
        <v>790</v>
      </c>
      <c r="T16" s="82">
        <v>3626.2</v>
      </c>
      <c r="U16" s="82">
        <v>2238.1999999999998</v>
      </c>
      <c r="V16" s="82">
        <v>0</v>
      </c>
      <c r="W16" s="82">
        <v>471.4</v>
      </c>
      <c r="X16" s="83">
        <v>6335.8</v>
      </c>
      <c r="Y16" s="81" t="s">
        <v>790</v>
      </c>
      <c r="Z16" s="82">
        <v>335.6</v>
      </c>
      <c r="AA16" s="82">
        <v>50.2</v>
      </c>
      <c r="AB16" s="82">
        <v>0</v>
      </c>
      <c r="AC16" s="82">
        <v>471.4</v>
      </c>
      <c r="AD16" s="83">
        <v>857.2</v>
      </c>
    </row>
    <row r="17" spans="1:30" x14ac:dyDescent="0.35">
      <c r="A17" s="1"/>
      <c r="B17" s="81" t="s">
        <v>791</v>
      </c>
      <c r="C17" s="82">
        <v>417.1</v>
      </c>
      <c r="D17" s="82">
        <v>64.7</v>
      </c>
      <c r="E17" s="82">
        <v>0</v>
      </c>
      <c r="F17" s="82">
        <v>40.6</v>
      </c>
      <c r="G17" s="82">
        <v>2563</v>
      </c>
      <c r="H17" s="82">
        <v>2250.1999999999998</v>
      </c>
      <c r="I17" s="82">
        <v>0</v>
      </c>
      <c r="J17" s="82">
        <v>459.3</v>
      </c>
      <c r="K17" s="82">
        <v>750.2</v>
      </c>
      <c r="L17" s="82">
        <v>0</v>
      </c>
      <c r="M17" s="82">
        <v>0.3</v>
      </c>
      <c r="N17" s="82">
        <v>0</v>
      </c>
      <c r="O17" s="82">
        <v>522.4</v>
      </c>
      <c r="P17" s="82">
        <v>5272.5</v>
      </c>
      <c r="Q17" s="82">
        <v>750.5</v>
      </c>
      <c r="R17" s="83">
        <v>6545.4</v>
      </c>
      <c r="S17" s="81" t="s">
        <v>791</v>
      </c>
      <c r="T17" s="82">
        <v>3730.3</v>
      </c>
      <c r="U17" s="82">
        <v>2314.9</v>
      </c>
      <c r="V17" s="82">
        <v>0.3</v>
      </c>
      <c r="W17" s="82">
        <v>499.9</v>
      </c>
      <c r="X17" s="83">
        <v>6545.4</v>
      </c>
      <c r="Y17" s="81" t="s">
        <v>791</v>
      </c>
      <c r="Z17" s="82">
        <v>343.2</v>
      </c>
      <c r="AA17" s="82">
        <v>52.3</v>
      </c>
      <c r="AB17" s="82">
        <v>0.3</v>
      </c>
      <c r="AC17" s="82">
        <v>499.9</v>
      </c>
      <c r="AD17" s="83">
        <v>895.7</v>
      </c>
    </row>
    <row r="18" spans="1:30" x14ac:dyDescent="0.35">
      <c r="A18" s="1"/>
      <c r="B18" s="81" t="s">
        <v>792</v>
      </c>
      <c r="C18" s="82">
        <v>418.8</v>
      </c>
      <c r="D18" s="82">
        <v>65.3</v>
      </c>
      <c r="E18" s="82">
        <v>0</v>
      </c>
      <c r="F18" s="82">
        <v>42.2</v>
      </c>
      <c r="G18" s="82">
        <v>2618.6999999999998</v>
      </c>
      <c r="H18" s="82">
        <v>2312.1</v>
      </c>
      <c r="I18" s="82">
        <v>0</v>
      </c>
      <c r="J18" s="82">
        <v>435.9</v>
      </c>
      <c r="K18" s="82">
        <v>748.1</v>
      </c>
      <c r="L18" s="82">
        <v>0</v>
      </c>
      <c r="M18" s="82">
        <v>38.299999999999997</v>
      </c>
      <c r="N18" s="82">
        <v>0</v>
      </c>
      <c r="O18" s="82">
        <v>526.29999999999995</v>
      </c>
      <c r="P18" s="82">
        <v>5366.7</v>
      </c>
      <c r="Q18" s="82">
        <v>786.4</v>
      </c>
      <c r="R18" s="83">
        <v>6679.4</v>
      </c>
      <c r="S18" s="81" t="s">
        <v>792</v>
      </c>
      <c r="T18" s="82">
        <v>3785.6</v>
      </c>
      <c r="U18" s="82">
        <v>2377.4</v>
      </c>
      <c r="V18" s="82">
        <v>38.299999999999997</v>
      </c>
      <c r="W18" s="82">
        <v>478.1</v>
      </c>
      <c r="X18" s="83">
        <v>6679.4</v>
      </c>
      <c r="Y18" s="81" t="s">
        <v>792</v>
      </c>
      <c r="Z18" s="82">
        <v>345.2</v>
      </c>
      <c r="AA18" s="82">
        <v>53.4</v>
      </c>
      <c r="AB18" s="82">
        <v>38.299999999999997</v>
      </c>
      <c r="AC18" s="82">
        <v>478.1</v>
      </c>
      <c r="AD18" s="83">
        <v>915</v>
      </c>
    </row>
    <row r="19" spans="1:30" x14ac:dyDescent="0.35">
      <c r="A19" s="1"/>
      <c r="B19" s="81" t="s">
        <v>793</v>
      </c>
      <c r="C19" s="82">
        <v>417.2</v>
      </c>
      <c r="D19" s="82">
        <v>64.8</v>
      </c>
      <c r="E19" s="82">
        <v>0</v>
      </c>
      <c r="F19" s="82">
        <v>39</v>
      </c>
      <c r="G19" s="82">
        <v>2496.1</v>
      </c>
      <c r="H19" s="82">
        <v>2186.3000000000002</v>
      </c>
      <c r="I19" s="82">
        <v>0</v>
      </c>
      <c r="J19" s="82">
        <v>443.9</v>
      </c>
      <c r="K19" s="82">
        <v>742.9</v>
      </c>
      <c r="L19" s="82">
        <v>0</v>
      </c>
      <c r="M19" s="82">
        <v>261.39999999999998</v>
      </c>
      <c r="N19" s="82">
        <v>0</v>
      </c>
      <c r="O19" s="82">
        <v>521</v>
      </c>
      <c r="P19" s="82">
        <v>5126.3</v>
      </c>
      <c r="Q19" s="82">
        <v>1004.3</v>
      </c>
      <c r="R19" s="83">
        <v>6651.6</v>
      </c>
      <c r="S19" s="81" t="s">
        <v>793</v>
      </c>
      <c r="T19" s="82">
        <v>3656.2</v>
      </c>
      <c r="U19" s="82">
        <v>2251.1</v>
      </c>
      <c r="V19" s="82">
        <v>261.39999999999998</v>
      </c>
      <c r="W19" s="82">
        <v>482.9</v>
      </c>
      <c r="X19" s="83">
        <v>6651.6</v>
      </c>
      <c r="Y19" s="81" t="s">
        <v>793</v>
      </c>
      <c r="Z19" s="82">
        <v>345.6</v>
      </c>
      <c r="AA19" s="82">
        <v>52.6</v>
      </c>
      <c r="AB19" s="82">
        <v>261.39999999999998</v>
      </c>
      <c r="AC19" s="82">
        <v>482.9</v>
      </c>
      <c r="AD19" s="83">
        <v>1142.5</v>
      </c>
    </row>
    <row r="20" spans="1:30" x14ac:dyDescent="0.35">
      <c r="A20" s="1"/>
      <c r="B20" s="81" t="s">
        <v>794</v>
      </c>
      <c r="C20" s="82">
        <v>415.7</v>
      </c>
      <c r="D20" s="82">
        <v>245.6</v>
      </c>
      <c r="E20" s="82">
        <v>0</v>
      </c>
      <c r="F20" s="82">
        <v>48.9</v>
      </c>
      <c r="G20" s="82">
        <v>2367.4</v>
      </c>
      <c r="H20" s="82">
        <v>1940.6</v>
      </c>
      <c r="I20" s="82">
        <v>0</v>
      </c>
      <c r="J20" s="82">
        <v>445</v>
      </c>
      <c r="K20" s="82">
        <v>727.8</v>
      </c>
      <c r="L20" s="82">
        <v>0</v>
      </c>
      <c r="M20" s="82">
        <v>526</v>
      </c>
      <c r="N20" s="82">
        <v>0</v>
      </c>
      <c r="O20" s="82">
        <v>710.2</v>
      </c>
      <c r="P20" s="82">
        <v>4753</v>
      </c>
      <c r="Q20" s="82">
        <v>1253.8</v>
      </c>
      <c r="R20" s="83">
        <v>6717</v>
      </c>
      <c r="S20" s="81" t="s">
        <v>794</v>
      </c>
      <c r="T20" s="82">
        <v>3510.9</v>
      </c>
      <c r="U20" s="82">
        <v>2186.1999999999998</v>
      </c>
      <c r="V20" s="82">
        <v>526</v>
      </c>
      <c r="W20" s="82">
        <v>493.9</v>
      </c>
      <c r="X20" s="83">
        <v>6717</v>
      </c>
      <c r="Y20" s="81" t="s">
        <v>794</v>
      </c>
      <c r="Z20" s="82">
        <v>338</v>
      </c>
      <c r="AA20" s="82">
        <v>51.8</v>
      </c>
      <c r="AB20" s="82">
        <v>526</v>
      </c>
      <c r="AC20" s="82">
        <v>493.9</v>
      </c>
      <c r="AD20" s="83">
        <v>1409.7</v>
      </c>
    </row>
    <row r="21" spans="1:30" x14ac:dyDescent="0.35">
      <c r="A21" s="1"/>
      <c r="B21" s="81" t="s">
        <v>795</v>
      </c>
      <c r="C21" s="82">
        <v>415</v>
      </c>
      <c r="D21" s="82">
        <v>245.8</v>
      </c>
      <c r="E21" s="82">
        <v>0</v>
      </c>
      <c r="F21" s="82">
        <v>52.9</v>
      </c>
      <c r="G21" s="82">
        <v>2417.6999999999998</v>
      </c>
      <c r="H21" s="82">
        <v>1727.7</v>
      </c>
      <c r="I21" s="82">
        <v>0.1</v>
      </c>
      <c r="J21" s="82">
        <v>454.3</v>
      </c>
      <c r="K21" s="82">
        <v>738.2</v>
      </c>
      <c r="L21" s="82">
        <v>0</v>
      </c>
      <c r="M21" s="82">
        <v>798.8</v>
      </c>
      <c r="N21" s="82">
        <v>0</v>
      </c>
      <c r="O21" s="82">
        <v>713.7</v>
      </c>
      <c r="P21" s="82">
        <v>4599.8</v>
      </c>
      <c r="Q21" s="82">
        <v>1537</v>
      </c>
      <c r="R21" s="83">
        <v>6850.5</v>
      </c>
      <c r="S21" s="81" t="s">
        <v>795</v>
      </c>
      <c r="T21" s="82">
        <v>3570.9</v>
      </c>
      <c r="U21" s="82">
        <v>1973.5</v>
      </c>
      <c r="V21" s="82">
        <v>798.9</v>
      </c>
      <c r="W21" s="82">
        <v>507.2</v>
      </c>
      <c r="X21" s="83">
        <v>6850.5</v>
      </c>
      <c r="Y21" s="81" t="s">
        <v>795</v>
      </c>
      <c r="Z21" s="82">
        <v>331.7</v>
      </c>
      <c r="AA21" s="82">
        <v>52.3</v>
      </c>
      <c r="AB21" s="82">
        <v>798.9</v>
      </c>
      <c r="AC21" s="82">
        <v>507.2</v>
      </c>
      <c r="AD21" s="83">
        <v>1690.1</v>
      </c>
    </row>
    <row r="22" spans="1:30" x14ac:dyDescent="0.35">
      <c r="A22" s="1"/>
      <c r="B22" s="81" t="s">
        <v>796</v>
      </c>
      <c r="C22" s="82">
        <v>414.2</v>
      </c>
      <c r="D22" s="82">
        <v>243.6</v>
      </c>
      <c r="E22" s="82">
        <v>0.1</v>
      </c>
      <c r="F22" s="82">
        <v>57</v>
      </c>
      <c r="G22" s="82">
        <v>2567.1</v>
      </c>
      <c r="H22" s="82">
        <v>1769.6</v>
      </c>
      <c r="I22" s="82">
        <v>0.1</v>
      </c>
      <c r="J22" s="82">
        <v>432.9</v>
      </c>
      <c r="K22" s="82">
        <v>694.1</v>
      </c>
      <c r="L22" s="82">
        <v>0</v>
      </c>
      <c r="M22" s="82">
        <v>861</v>
      </c>
      <c r="N22" s="82">
        <v>0</v>
      </c>
      <c r="O22" s="82">
        <v>714.9</v>
      </c>
      <c r="P22" s="82">
        <v>4769.7</v>
      </c>
      <c r="Q22" s="82">
        <v>1555.1</v>
      </c>
      <c r="R22" s="83">
        <v>7039.7</v>
      </c>
      <c r="S22" s="81" t="s">
        <v>796</v>
      </c>
      <c r="T22" s="82">
        <v>3675.4</v>
      </c>
      <c r="U22" s="82">
        <v>2013.2</v>
      </c>
      <c r="V22" s="82">
        <v>861.2</v>
      </c>
      <c r="W22" s="82">
        <v>489.9</v>
      </c>
      <c r="X22" s="83">
        <v>7039.7</v>
      </c>
      <c r="Y22" s="81" t="s">
        <v>796</v>
      </c>
      <c r="Z22" s="82">
        <v>331.2</v>
      </c>
      <c r="AA22" s="82">
        <v>50.3</v>
      </c>
      <c r="AB22" s="82">
        <v>861.2</v>
      </c>
      <c r="AC22" s="82">
        <v>489.9</v>
      </c>
      <c r="AD22" s="83">
        <v>1732.6</v>
      </c>
    </row>
    <row r="23" spans="1:30" x14ac:dyDescent="0.35">
      <c r="A23" s="1"/>
      <c r="B23" s="81" t="s">
        <v>797</v>
      </c>
      <c r="C23" s="82">
        <v>415.2</v>
      </c>
      <c r="D23" s="82">
        <v>244.9</v>
      </c>
      <c r="E23" s="82">
        <v>0.1</v>
      </c>
      <c r="F23" s="82">
        <v>53.1</v>
      </c>
      <c r="G23" s="82">
        <v>2502.8000000000002</v>
      </c>
      <c r="H23" s="82">
        <v>1964.9</v>
      </c>
      <c r="I23" s="82">
        <v>0.5</v>
      </c>
      <c r="J23" s="82">
        <v>437</v>
      </c>
      <c r="K23" s="82">
        <v>637</v>
      </c>
      <c r="L23" s="82">
        <v>0</v>
      </c>
      <c r="M23" s="82">
        <v>897.9</v>
      </c>
      <c r="N23" s="82">
        <v>0</v>
      </c>
      <c r="O23" s="82">
        <v>713.3</v>
      </c>
      <c r="P23" s="82">
        <v>4905.2</v>
      </c>
      <c r="Q23" s="82">
        <v>1534.9</v>
      </c>
      <c r="R23" s="83">
        <v>7153.4</v>
      </c>
      <c r="S23" s="81" t="s">
        <v>797</v>
      </c>
      <c r="T23" s="82">
        <v>3555</v>
      </c>
      <c r="U23" s="82">
        <v>2209.8000000000002</v>
      </c>
      <c r="V23" s="82">
        <v>898.5</v>
      </c>
      <c r="W23" s="82">
        <v>490.1</v>
      </c>
      <c r="X23" s="83">
        <v>7153.4</v>
      </c>
      <c r="Y23" s="81" t="s">
        <v>797</v>
      </c>
      <c r="Z23" s="82">
        <v>330.9</v>
      </c>
      <c r="AA23" s="82">
        <v>52.1</v>
      </c>
      <c r="AB23" s="82">
        <v>898.5</v>
      </c>
      <c r="AC23" s="82">
        <v>490.1</v>
      </c>
      <c r="AD23" s="83">
        <v>1771.6</v>
      </c>
    </row>
    <row r="24" spans="1:30" x14ac:dyDescent="0.35">
      <c r="A24" s="1"/>
      <c r="B24" s="81" t="s">
        <v>798</v>
      </c>
      <c r="C24" s="82">
        <v>415.5</v>
      </c>
      <c r="D24" s="82">
        <v>244.4</v>
      </c>
      <c r="E24" s="82">
        <v>0.1</v>
      </c>
      <c r="F24" s="82">
        <v>53</v>
      </c>
      <c r="G24" s="82">
        <v>2615.6999999999998</v>
      </c>
      <c r="H24" s="82">
        <v>2013.8</v>
      </c>
      <c r="I24" s="82">
        <v>0.8</v>
      </c>
      <c r="J24" s="82">
        <v>463.6</v>
      </c>
      <c r="K24" s="82">
        <v>633.9</v>
      </c>
      <c r="L24" s="82">
        <v>0</v>
      </c>
      <c r="M24" s="82">
        <v>915.3</v>
      </c>
      <c r="N24" s="82">
        <v>0</v>
      </c>
      <c r="O24" s="82">
        <v>713</v>
      </c>
      <c r="P24" s="82">
        <v>5093.8999999999996</v>
      </c>
      <c r="Q24" s="82">
        <v>1549.2</v>
      </c>
      <c r="R24" s="83">
        <v>7356.1</v>
      </c>
      <c r="S24" s="81" t="s">
        <v>798</v>
      </c>
      <c r="T24" s="82">
        <v>3665.1</v>
      </c>
      <c r="U24" s="82">
        <v>2258.1999999999998</v>
      </c>
      <c r="V24" s="82">
        <v>916.2</v>
      </c>
      <c r="W24" s="82">
        <v>516.6</v>
      </c>
      <c r="X24" s="83">
        <v>7356.1</v>
      </c>
      <c r="Y24" s="81" t="s">
        <v>798</v>
      </c>
      <c r="Z24" s="82">
        <v>334</v>
      </c>
      <c r="AA24" s="82">
        <v>53.3</v>
      </c>
      <c r="AB24" s="82">
        <v>916.2</v>
      </c>
      <c r="AC24" s="82">
        <v>516.6</v>
      </c>
      <c r="AD24" s="83">
        <v>1820.1</v>
      </c>
    </row>
    <row r="25" spans="1:30" x14ac:dyDescent="0.35">
      <c r="A25" s="1"/>
      <c r="B25" s="81" t="s">
        <v>799</v>
      </c>
      <c r="C25" s="82">
        <v>410.2</v>
      </c>
      <c r="D25" s="82">
        <v>239.8</v>
      </c>
      <c r="E25" s="82">
        <v>0.2</v>
      </c>
      <c r="F25" s="82">
        <v>70.900000000000006</v>
      </c>
      <c r="G25" s="82">
        <v>2578.4</v>
      </c>
      <c r="H25" s="82">
        <v>2138.9</v>
      </c>
      <c r="I25" s="82">
        <v>0.9</v>
      </c>
      <c r="J25" s="82">
        <v>479</v>
      </c>
      <c r="K25" s="82">
        <v>643.5</v>
      </c>
      <c r="L25" s="82">
        <v>0</v>
      </c>
      <c r="M25" s="82">
        <v>931.4</v>
      </c>
      <c r="N25" s="82">
        <v>0</v>
      </c>
      <c r="O25" s="82">
        <v>721.1</v>
      </c>
      <c r="P25" s="82">
        <v>5197.2</v>
      </c>
      <c r="Q25" s="82">
        <v>1574.9</v>
      </c>
      <c r="R25" s="83">
        <v>7493.2</v>
      </c>
      <c r="S25" s="81" t="s">
        <v>799</v>
      </c>
      <c r="T25" s="82">
        <v>3632.1</v>
      </c>
      <c r="U25" s="82">
        <v>2378.6999999999998</v>
      </c>
      <c r="V25" s="82">
        <v>932.5</v>
      </c>
      <c r="W25" s="82">
        <v>549.9</v>
      </c>
      <c r="X25" s="83">
        <v>7493.2</v>
      </c>
      <c r="Y25" s="81" t="s">
        <v>799</v>
      </c>
      <c r="Z25" s="82">
        <v>328.6</v>
      </c>
      <c r="AA25" s="82">
        <v>47.9</v>
      </c>
      <c r="AB25" s="82">
        <v>932.5</v>
      </c>
      <c r="AC25" s="82">
        <v>549.9</v>
      </c>
      <c r="AD25" s="83">
        <v>1858.9</v>
      </c>
    </row>
    <row r="26" spans="1:30" x14ac:dyDescent="0.35">
      <c r="A26" s="1"/>
      <c r="B26" s="81" t="s">
        <v>800</v>
      </c>
      <c r="C26" s="82">
        <v>408.5</v>
      </c>
      <c r="D26" s="82">
        <v>235.2</v>
      </c>
      <c r="E26" s="82">
        <v>0.3</v>
      </c>
      <c r="F26" s="82">
        <v>98.5</v>
      </c>
      <c r="G26" s="82">
        <v>2535.1999999999998</v>
      </c>
      <c r="H26" s="82">
        <v>2153.4</v>
      </c>
      <c r="I26" s="82">
        <v>1</v>
      </c>
      <c r="J26" s="82">
        <v>526.5</v>
      </c>
      <c r="K26" s="82">
        <v>602.1</v>
      </c>
      <c r="L26" s="82">
        <v>0</v>
      </c>
      <c r="M26" s="82">
        <v>941.2</v>
      </c>
      <c r="N26" s="82">
        <v>0</v>
      </c>
      <c r="O26" s="82">
        <v>742.5</v>
      </c>
      <c r="P26" s="82">
        <v>5216.1000000000004</v>
      </c>
      <c r="Q26" s="82">
        <v>1543.3</v>
      </c>
      <c r="R26" s="83">
        <v>7501.9</v>
      </c>
      <c r="S26" s="81" t="s">
        <v>800</v>
      </c>
      <c r="T26" s="82">
        <v>3545.8</v>
      </c>
      <c r="U26" s="82">
        <v>2388.6</v>
      </c>
      <c r="V26" s="82">
        <v>942.5</v>
      </c>
      <c r="W26" s="82">
        <v>625</v>
      </c>
      <c r="X26" s="83">
        <v>7501.9</v>
      </c>
      <c r="Y26" s="81" t="s">
        <v>800</v>
      </c>
      <c r="Z26" s="82">
        <v>327.7</v>
      </c>
      <c r="AA26" s="82">
        <v>44.1</v>
      </c>
      <c r="AB26" s="82">
        <v>942.5</v>
      </c>
      <c r="AC26" s="82">
        <v>625</v>
      </c>
      <c r="AD26" s="83">
        <v>1939.3</v>
      </c>
    </row>
    <row r="27" spans="1:30" x14ac:dyDescent="0.35">
      <c r="A27" s="1"/>
      <c r="B27" s="81" t="s">
        <v>801</v>
      </c>
      <c r="C27" s="82">
        <v>407.5</v>
      </c>
      <c r="D27" s="82">
        <v>235.5</v>
      </c>
      <c r="E27" s="82">
        <v>0.4</v>
      </c>
      <c r="F27" s="82">
        <v>97.8</v>
      </c>
      <c r="G27" s="82">
        <v>2761.3</v>
      </c>
      <c r="H27" s="82">
        <v>2042.1</v>
      </c>
      <c r="I27" s="82">
        <v>1.1000000000000001</v>
      </c>
      <c r="J27" s="82">
        <v>533.5</v>
      </c>
      <c r="K27" s="82">
        <v>650</v>
      </c>
      <c r="L27" s="82">
        <v>0</v>
      </c>
      <c r="M27" s="82">
        <v>947.6</v>
      </c>
      <c r="N27" s="82">
        <v>0</v>
      </c>
      <c r="O27" s="82">
        <v>741.2</v>
      </c>
      <c r="P27" s="82">
        <v>5338</v>
      </c>
      <c r="Q27" s="82">
        <v>1597.6</v>
      </c>
      <c r="R27" s="83">
        <v>7676.8</v>
      </c>
      <c r="S27" s="81" t="s">
        <v>801</v>
      </c>
      <c r="T27" s="82">
        <v>3818.8</v>
      </c>
      <c r="U27" s="82">
        <v>2277.6</v>
      </c>
      <c r="V27" s="82">
        <v>949.1</v>
      </c>
      <c r="W27" s="82">
        <v>631.29999999999995</v>
      </c>
      <c r="X27" s="83">
        <v>7676.8</v>
      </c>
      <c r="Y27" s="81" t="s">
        <v>801</v>
      </c>
      <c r="Z27" s="82">
        <v>328.2</v>
      </c>
      <c r="AA27" s="82">
        <v>45.4</v>
      </c>
      <c r="AB27" s="82">
        <v>949.1</v>
      </c>
      <c r="AC27" s="82">
        <v>631.29999999999995</v>
      </c>
      <c r="AD27" s="83">
        <v>1954</v>
      </c>
    </row>
    <row r="28" spans="1:30" x14ac:dyDescent="0.35">
      <c r="A28" s="1"/>
      <c r="B28" s="81" t="s">
        <v>802</v>
      </c>
      <c r="C28" s="82">
        <v>409.2</v>
      </c>
      <c r="D28" s="82">
        <v>237.4</v>
      </c>
      <c r="E28" s="82">
        <v>0.5</v>
      </c>
      <c r="F28" s="82">
        <v>110.7</v>
      </c>
      <c r="G28" s="82">
        <v>2806.5</v>
      </c>
      <c r="H28" s="82">
        <v>1938.9</v>
      </c>
      <c r="I28" s="82">
        <v>1.2</v>
      </c>
      <c r="J28" s="82">
        <v>529.9</v>
      </c>
      <c r="K28" s="82">
        <v>753.8</v>
      </c>
      <c r="L28" s="82">
        <v>0</v>
      </c>
      <c r="M28" s="82">
        <v>951.5</v>
      </c>
      <c r="N28" s="82">
        <v>0</v>
      </c>
      <c r="O28" s="82">
        <v>757.8</v>
      </c>
      <c r="P28" s="82">
        <v>5276.5</v>
      </c>
      <c r="Q28" s="82">
        <v>1705.3</v>
      </c>
      <c r="R28" s="83">
        <v>7739.6</v>
      </c>
      <c r="S28" s="81" t="s">
        <v>802</v>
      </c>
      <c r="T28" s="82">
        <v>3969.5</v>
      </c>
      <c r="U28" s="82">
        <v>2176.3000000000002</v>
      </c>
      <c r="V28" s="82">
        <v>953.2</v>
      </c>
      <c r="W28" s="82">
        <v>640.6</v>
      </c>
      <c r="X28" s="83">
        <v>7739.6</v>
      </c>
      <c r="Y28" s="81" t="s">
        <v>802</v>
      </c>
      <c r="Z28" s="82">
        <v>329.6</v>
      </c>
      <c r="AA28" s="82">
        <v>47.8</v>
      </c>
      <c r="AB28" s="82">
        <v>953.2</v>
      </c>
      <c r="AC28" s="82">
        <v>640.6</v>
      </c>
      <c r="AD28" s="83">
        <v>1971.2</v>
      </c>
    </row>
    <row r="29" spans="1:30" x14ac:dyDescent="0.35">
      <c r="A29" s="1"/>
      <c r="B29" s="81" t="s">
        <v>803</v>
      </c>
      <c r="C29" s="82">
        <v>407.3</v>
      </c>
      <c r="D29" s="82">
        <v>240.1</v>
      </c>
      <c r="E29" s="82">
        <v>0.5</v>
      </c>
      <c r="F29" s="82">
        <v>116.4</v>
      </c>
      <c r="G29" s="82">
        <v>2722.4</v>
      </c>
      <c r="H29" s="82">
        <v>2039.8</v>
      </c>
      <c r="I29" s="82">
        <v>1.3</v>
      </c>
      <c r="J29" s="82">
        <v>568</v>
      </c>
      <c r="K29" s="82">
        <v>750.8</v>
      </c>
      <c r="L29" s="82">
        <v>0</v>
      </c>
      <c r="M29" s="82">
        <v>955.6</v>
      </c>
      <c r="N29" s="82">
        <v>0</v>
      </c>
      <c r="O29" s="82">
        <v>764.3</v>
      </c>
      <c r="P29" s="82">
        <v>5331.5</v>
      </c>
      <c r="Q29" s="82">
        <v>1706.4</v>
      </c>
      <c r="R29" s="83">
        <v>7802.2</v>
      </c>
      <c r="S29" s="81" t="s">
        <v>803</v>
      </c>
      <c r="T29" s="82">
        <v>3880.5</v>
      </c>
      <c r="U29" s="82">
        <v>2279.9</v>
      </c>
      <c r="V29" s="82">
        <v>957.4</v>
      </c>
      <c r="W29" s="82">
        <v>684.4</v>
      </c>
      <c r="X29" s="83">
        <v>7802.2</v>
      </c>
      <c r="Y29" s="81" t="s">
        <v>803</v>
      </c>
      <c r="Z29" s="82">
        <v>328</v>
      </c>
      <c r="AA29" s="82">
        <v>47</v>
      </c>
      <c r="AB29" s="82">
        <v>957.4</v>
      </c>
      <c r="AC29" s="82">
        <v>684.4</v>
      </c>
      <c r="AD29" s="83">
        <v>2016.8</v>
      </c>
    </row>
    <row r="30" spans="1:30" x14ac:dyDescent="0.35">
      <c r="A30" s="1"/>
      <c r="B30" s="81" t="s">
        <v>804</v>
      </c>
      <c r="C30" s="82">
        <v>405.6</v>
      </c>
      <c r="D30" s="82">
        <v>237.9</v>
      </c>
      <c r="E30" s="82">
        <v>0.5</v>
      </c>
      <c r="F30" s="82">
        <v>110.2</v>
      </c>
      <c r="G30" s="82">
        <v>2695.5</v>
      </c>
      <c r="H30" s="82">
        <v>2124.3000000000002</v>
      </c>
      <c r="I30" s="82">
        <v>1.3</v>
      </c>
      <c r="J30" s="82">
        <v>559.4</v>
      </c>
      <c r="K30" s="82">
        <v>753.3</v>
      </c>
      <c r="L30" s="82">
        <v>0</v>
      </c>
      <c r="M30" s="82">
        <v>957.1</v>
      </c>
      <c r="N30" s="82">
        <v>0</v>
      </c>
      <c r="O30" s="82">
        <v>754.2</v>
      </c>
      <c r="P30" s="82">
        <v>5380.5</v>
      </c>
      <c r="Q30" s="82">
        <v>1710.4</v>
      </c>
      <c r="R30" s="83">
        <v>7845.1</v>
      </c>
      <c r="S30" s="81" t="s">
        <v>804</v>
      </c>
      <c r="T30" s="82">
        <v>3854.4</v>
      </c>
      <c r="U30" s="82">
        <v>2362.1999999999998</v>
      </c>
      <c r="V30" s="82">
        <v>958.9</v>
      </c>
      <c r="W30" s="82">
        <v>669.6</v>
      </c>
      <c r="X30" s="83">
        <v>7845.1</v>
      </c>
      <c r="Y30" s="81" t="s">
        <v>804</v>
      </c>
      <c r="Z30" s="82">
        <v>329.3</v>
      </c>
      <c r="AA30" s="82">
        <v>45.4</v>
      </c>
      <c r="AB30" s="82">
        <v>958.9</v>
      </c>
      <c r="AC30" s="82">
        <v>669.6</v>
      </c>
      <c r="AD30" s="83">
        <v>2003.2</v>
      </c>
    </row>
    <row r="31" spans="1:30" x14ac:dyDescent="0.35">
      <c r="A31" s="1"/>
      <c r="B31" s="81" t="s">
        <v>805</v>
      </c>
      <c r="C31" s="82">
        <v>404.1</v>
      </c>
      <c r="D31" s="82">
        <v>241.8</v>
      </c>
      <c r="E31" s="82">
        <v>0.5</v>
      </c>
      <c r="F31" s="82">
        <v>111.4</v>
      </c>
      <c r="G31" s="82">
        <v>2751.8</v>
      </c>
      <c r="H31" s="82">
        <v>1875.5</v>
      </c>
      <c r="I31" s="82">
        <v>1.3</v>
      </c>
      <c r="J31" s="82">
        <v>557.9</v>
      </c>
      <c r="K31" s="82">
        <v>755.7</v>
      </c>
      <c r="L31" s="82">
        <v>0</v>
      </c>
      <c r="M31" s="82">
        <v>957.6</v>
      </c>
      <c r="N31" s="82">
        <v>0</v>
      </c>
      <c r="O31" s="82">
        <v>757.8</v>
      </c>
      <c r="P31" s="82">
        <v>5186.5</v>
      </c>
      <c r="Q31" s="82">
        <v>1713.3</v>
      </c>
      <c r="R31" s="83">
        <v>7657.6</v>
      </c>
      <c r="S31" s="81" t="s">
        <v>805</v>
      </c>
      <c r="T31" s="82">
        <v>3911.6</v>
      </c>
      <c r="U31" s="82">
        <v>2117.3000000000002</v>
      </c>
      <c r="V31" s="82">
        <v>959.4</v>
      </c>
      <c r="W31" s="82">
        <v>669.3</v>
      </c>
      <c r="X31" s="83">
        <v>7657.6</v>
      </c>
      <c r="Y31" s="81" t="s">
        <v>805</v>
      </c>
      <c r="Z31" s="82">
        <v>330.6</v>
      </c>
      <c r="AA31" s="82">
        <v>50.8</v>
      </c>
      <c r="AB31" s="82">
        <v>959.4</v>
      </c>
      <c r="AC31" s="82">
        <v>669.3</v>
      </c>
      <c r="AD31" s="83">
        <v>2010.1</v>
      </c>
    </row>
    <row r="32" spans="1:30" x14ac:dyDescent="0.35">
      <c r="A32" s="1"/>
      <c r="B32" s="81" t="s">
        <v>806</v>
      </c>
      <c r="C32" s="82">
        <v>401.8</v>
      </c>
      <c r="D32" s="82">
        <v>242.2</v>
      </c>
      <c r="E32" s="82">
        <v>0.5</v>
      </c>
      <c r="F32" s="82">
        <v>119.2</v>
      </c>
      <c r="G32" s="82">
        <v>2821.1</v>
      </c>
      <c r="H32" s="82">
        <v>1907.7</v>
      </c>
      <c r="I32" s="82">
        <v>1.3</v>
      </c>
      <c r="J32" s="82">
        <v>533.9</v>
      </c>
      <c r="K32" s="82">
        <v>764.3</v>
      </c>
      <c r="L32" s="82">
        <v>0</v>
      </c>
      <c r="M32" s="82">
        <v>954.2</v>
      </c>
      <c r="N32" s="82">
        <v>0</v>
      </c>
      <c r="O32" s="82">
        <v>763.7</v>
      </c>
      <c r="P32" s="82">
        <v>5264</v>
      </c>
      <c r="Q32" s="82">
        <v>1718.5</v>
      </c>
      <c r="R32" s="83">
        <v>7746.2</v>
      </c>
      <c r="S32" s="81" t="s">
        <v>806</v>
      </c>
      <c r="T32" s="82">
        <v>3987.2</v>
      </c>
      <c r="U32" s="82">
        <v>2149.9</v>
      </c>
      <c r="V32" s="82">
        <v>956</v>
      </c>
      <c r="W32" s="82">
        <v>653.1</v>
      </c>
      <c r="X32" s="83">
        <v>7746.2</v>
      </c>
      <c r="Y32" s="81" t="s">
        <v>806</v>
      </c>
      <c r="Z32" s="82">
        <v>340.8</v>
      </c>
      <c r="AA32" s="82">
        <v>50.3</v>
      </c>
      <c r="AB32" s="82">
        <v>956</v>
      </c>
      <c r="AC32" s="82">
        <v>653.1</v>
      </c>
      <c r="AD32" s="83">
        <v>2000.2</v>
      </c>
    </row>
    <row r="33" spans="1:30" x14ac:dyDescent="0.35">
      <c r="A33" s="1"/>
      <c r="B33" s="81" t="s">
        <v>807</v>
      </c>
      <c r="C33" s="82">
        <v>400.3</v>
      </c>
      <c r="D33" s="82">
        <v>219.7</v>
      </c>
      <c r="E33" s="82">
        <v>0.4</v>
      </c>
      <c r="F33" s="82">
        <v>114</v>
      </c>
      <c r="G33" s="82">
        <v>2623.6</v>
      </c>
      <c r="H33" s="82">
        <v>2019.4</v>
      </c>
      <c r="I33" s="82">
        <v>1.3</v>
      </c>
      <c r="J33" s="82">
        <v>552.29999999999995</v>
      </c>
      <c r="K33" s="82">
        <v>753.5</v>
      </c>
      <c r="L33" s="82">
        <v>0</v>
      </c>
      <c r="M33" s="82">
        <v>954.7</v>
      </c>
      <c r="N33" s="82">
        <v>0</v>
      </c>
      <c r="O33" s="82">
        <v>734.4</v>
      </c>
      <c r="P33" s="82">
        <v>5196.6000000000004</v>
      </c>
      <c r="Q33" s="82">
        <v>1708.2</v>
      </c>
      <c r="R33" s="83">
        <v>7639.2</v>
      </c>
      <c r="S33" s="81" t="s">
        <v>807</v>
      </c>
      <c r="T33" s="82">
        <v>3777.4</v>
      </c>
      <c r="U33" s="82">
        <v>2239.1</v>
      </c>
      <c r="V33" s="82">
        <v>956.4</v>
      </c>
      <c r="W33" s="82">
        <v>666.3</v>
      </c>
      <c r="X33" s="83">
        <v>7639.2</v>
      </c>
      <c r="Y33" s="81" t="s">
        <v>807</v>
      </c>
      <c r="Z33" s="82">
        <v>339</v>
      </c>
      <c r="AA33" s="82">
        <v>51.5</v>
      </c>
      <c r="AB33" s="82">
        <v>956.4</v>
      </c>
      <c r="AC33" s="82">
        <v>666.3</v>
      </c>
      <c r="AD33" s="83">
        <v>2013.2</v>
      </c>
    </row>
    <row r="34" spans="1:30" x14ac:dyDescent="0.35">
      <c r="A34" s="1"/>
      <c r="B34" s="81" t="s">
        <v>808</v>
      </c>
      <c r="C34" s="82">
        <v>394.9</v>
      </c>
      <c r="D34" s="82">
        <v>221.5</v>
      </c>
      <c r="E34" s="82">
        <v>0.4</v>
      </c>
      <c r="F34" s="82">
        <v>114.9</v>
      </c>
      <c r="G34" s="82">
        <v>2479.5</v>
      </c>
      <c r="H34" s="82">
        <v>2046.1</v>
      </c>
      <c r="I34" s="82">
        <v>1.2</v>
      </c>
      <c r="J34" s="82">
        <v>561</v>
      </c>
      <c r="K34" s="82">
        <v>745</v>
      </c>
      <c r="L34" s="82">
        <v>0</v>
      </c>
      <c r="M34" s="82">
        <v>947.1</v>
      </c>
      <c r="N34" s="82">
        <v>0</v>
      </c>
      <c r="O34" s="82">
        <v>731.7</v>
      </c>
      <c r="P34" s="82">
        <v>5087.8</v>
      </c>
      <c r="Q34" s="82">
        <v>1692.1</v>
      </c>
      <c r="R34" s="83">
        <v>7511.6</v>
      </c>
      <c r="S34" s="81" t="s">
        <v>808</v>
      </c>
      <c r="T34" s="82">
        <v>3619.4</v>
      </c>
      <c r="U34" s="82">
        <v>2267.6</v>
      </c>
      <c r="V34" s="82">
        <v>948.7</v>
      </c>
      <c r="W34" s="82">
        <v>675.9</v>
      </c>
      <c r="X34" s="83">
        <v>7511.6</v>
      </c>
      <c r="Y34" s="81" t="s">
        <v>808</v>
      </c>
      <c r="Z34" s="82">
        <v>332.2</v>
      </c>
      <c r="AA34" s="82">
        <v>55.8</v>
      </c>
      <c r="AB34" s="82">
        <v>948.7</v>
      </c>
      <c r="AC34" s="82">
        <v>675.9</v>
      </c>
      <c r="AD34" s="83">
        <v>2012.6</v>
      </c>
    </row>
    <row r="35" spans="1:30" x14ac:dyDescent="0.35">
      <c r="A35" s="1"/>
      <c r="B35" s="81" t="s">
        <v>809</v>
      </c>
      <c r="C35" s="82">
        <v>394.5</v>
      </c>
      <c r="D35" s="82">
        <v>187.9</v>
      </c>
      <c r="E35" s="82">
        <v>0.4</v>
      </c>
      <c r="F35" s="82">
        <v>110.9</v>
      </c>
      <c r="G35" s="82">
        <v>2747.2</v>
      </c>
      <c r="H35" s="82">
        <v>1958.2</v>
      </c>
      <c r="I35" s="82">
        <v>1.1000000000000001</v>
      </c>
      <c r="J35" s="82">
        <v>590.29999999999995</v>
      </c>
      <c r="K35" s="82">
        <v>757.8</v>
      </c>
      <c r="L35" s="82">
        <v>0</v>
      </c>
      <c r="M35" s="82">
        <v>939</v>
      </c>
      <c r="N35" s="82">
        <v>0</v>
      </c>
      <c r="O35" s="82">
        <v>693.7</v>
      </c>
      <c r="P35" s="82">
        <v>5296.8</v>
      </c>
      <c r="Q35" s="82">
        <v>1696.8</v>
      </c>
      <c r="R35" s="83">
        <v>7687.3</v>
      </c>
      <c r="S35" s="81" t="s">
        <v>809</v>
      </c>
      <c r="T35" s="82">
        <v>3899.5</v>
      </c>
      <c r="U35" s="82">
        <v>2146.1</v>
      </c>
      <c r="V35" s="82">
        <v>940.5</v>
      </c>
      <c r="W35" s="82">
        <v>701.2</v>
      </c>
      <c r="X35" s="83">
        <v>7687.3</v>
      </c>
      <c r="Y35" s="81" t="s">
        <v>809</v>
      </c>
      <c r="Z35" s="82">
        <v>335.8</v>
      </c>
      <c r="AA35" s="82">
        <v>53.8</v>
      </c>
      <c r="AB35" s="82">
        <v>940.5</v>
      </c>
      <c r="AC35" s="82">
        <v>701.2</v>
      </c>
      <c r="AD35" s="83">
        <v>2031.3</v>
      </c>
    </row>
    <row r="36" spans="1:30" x14ac:dyDescent="0.35">
      <c r="A36" s="1"/>
      <c r="B36" s="81" t="s">
        <v>810</v>
      </c>
      <c r="C36" s="82">
        <v>397.8</v>
      </c>
      <c r="D36" s="82">
        <v>154.69999999999999</v>
      </c>
      <c r="E36" s="82">
        <v>0.4</v>
      </c>
      <c r="F36" s="82">
        <v>112.2</v>
      </c>
      <c r="G36" s="82">
        <v>2786.1</v>
      </c>
      <c r="H36" s="82">
        <v>1947.3</v>
      </c>
      <c r="I36" s="82">
        <v>1</v>
      </c>
      <c r="J36" s="82">
        <v>647</v>
      </c>
      <c r="K36" s="82">
        <v>752.9</v>
      </c>
      <c r="L36" s="82">
        <v>0</v>
      </c>
      <c r="M36" s="82">
        <v>926.9</v>
      </c>
      <c r="N36" s="82">
        <v>0</v>
      </c>
      <c r="O36" s="82">
        <v>665.1</v>
      </c>
      <c r="P36" s="82">
        <v>5381.4</v>
      </c>
      <c r="Q36" s="82">
        <v>1679.8</v>
      </c>
      <c r="R36" s="83">
        <v>7726.3</v>
      </c>
      <c r="S36" s="81" t="s">
        <v>810</v>
      </c>
      <c r="T36" s="82">
        <v>3936.8</v>
      </c>
      <c r="U36" s="82">
        <v>2102</v>
      </c>
      <c r="V36" s="82">
        <v>928.3</v>
      </c>
      <c r="W36" s="82">
        <v>759.2</v>
      </c>
      <c r="X36" s="83">
        <v>7726.3</v>
      </c>
      <c r="Y36" s="81" t="s">
        <v>810</v>
      </c>
      <c r="Z36" s="82">
        <v>343.2</v>
      </c>
      <c r="AA36" s="82">
        <v>54.7</v>
      </c>
      <c r="AB36" s="82">
        <v>928.3</v>
      </c>
      <c r="AC36" s="82">
        <v>759.2</v>
      </c>
      <c r="AD36" s="83">
        <v>2085.4</v>
      </c>
    </row>
    <row r="37" spans="1:30" x14ac:dyDescent="0.35">
      <c r="A37" s="1"/>
      <c r="B37" s="81" t="s">
        <v>811</v>
      </c>
      <c r="C37" s="82">
        <v>395.1</v>
      </c>
      <c r="D37" s="82">
        <v>161.1</v>
      </c>
      <c r="E37" s="82">
        <v>0.4</v>
      </c>
      <c r="F37" s="82">
        <v>107.3</v>
      </c>
      <c r="G37" s="82">
        <v>2795.7</v>
      </c>
      <c r="H37" s="82">
        <v>2049.6</v>
      </c>
      <c r="I37" s="82">
        <v>0.8</v>
      </c>
      <c r="J37" s="82">
        <v>654.6</v>
      </c>
      <c r="K37" s="82">
        <v>749.2</v>
      </c>
      <c r="L37" s="82">
        <v>0</v>
      </c>
      <c r="M37" s="82">
        <v>912.2</v>
      </c>
      <c r="N37" s="82">
        <v>0</v>
      </c>
      <c r="O37" s="82">
        <v>663.9</v>
      </c>
      <c r="P37" s="82">
        <v>5500.7</v>
      </c>
      <c r="Q37" s="82">
        <v>1661.4</v>
      </c>
      <c r="R37" s="83">
        <v>7826</v>
      </c>
      <c r="S37" s="81" t="s">
        <v>811</v>
      </c>
      <c r="T37" s="82">
        <v>3940</v>
      </c>
      <c r="U37" s="82">
        <v>2210.6999999999998</v>
      </c>
      <c r="V37" s="82">
        <v>913.4</v>
      </c>
      <c r="W37" s="82">
        <v>761.9</v>
      </c>
      <c r="X37" s="83">
        <v>7826</v>
      </c>
      <c r="Y37" s="81" t="s">
        <v>811</v>
      </c>
      <c r="Z37" s="82">
        <v>348.5</v>
      </c>
      <c r="AA37" s="82">
        <v>59.3</v>
      </c>
      <c r="AB37" s="82">
        <v>913.4</v>
      </c>
      <c r="AC37" s="82">
        <v>761.9</v>
      </c>
      <c r="AD37" s="83">
        <v>2083.1</v>
      </c>
    </row>
    <row r="38" spans="1:30" x14ac:dyDescent="0.35">
      <c r="A38" s="1"/>
      <c r="B38" s="81" t="s">
        <v>812</v>
      </c>
      <c r="C38" s="82">
        <v>398.5</v>
      </c>
      <c r="D38" s="82">
        <v>125.7</v>
      </c>
      <c r="E38" s="82">
        <v>0.3</v>
      </c>
      <c r="F38" s="82">
        <v>111.8</v>
      </c>
      <c r="G38" s="82">
        <v>2802.9</v>
      </c>
      <c r="H38" s="82">
        <v>2011.3</v>
      </c>
      <c r="I38" s="82">
        <v>0.7</v>
      </c>
      <c r="J38" s="82">
        <v>636.1</v>
      </c>
      <c r="K38" s="82">
        <v>744.5</v>
      </c>
      <c r="L38" s="82">
        <v>0</v>
      </c>
      <c r="M38" s="82">
        <v>890.8</v>
      </c>
      <c r="N38" s="82">
        <v>0</v>
      </c>
      <c r="O38" s="82">
        <v>636.29999999999995</v>
      </c>
      <c r="P38" s="82">
        <v>5451</v>
      </c>
      <c r="Q38" s="82">
        <v>1635.3</v>
      </c>
      <c r="R38" s="83">
        <v>7722.6</v>
      </c>
      <c r="S38" s="81" t="s">
        <v>812</v>
      </c>
      <c r="T38" s="82">
        <v>3945.9</v>
      </c>
      <c r="U38" s="82">
        <v>2137</v>
      </c>
      <c r="V38" s="82">
        <v>891.8</v>
      </c>
      <c r="W38" s="82">
        <v>747.9</v>
      </c>
      <c r="X38" s="83">
        <v>7722.6</v>
      </c>
      <c r="Y38" s="81" t="s">
        <v>812</v>
      </c>
      <c r="Z38" s="82">
        <v>352.5</v>
      </c>
      <c r="AA38" s="82">
        <v>59.8</v>
      </c>
      <c r="AB38" s="82">
        <v>891.8</v>
      </c>
      <c r="AC38" s="82">
        <v>747.9</v>
      </c>
      <c r="AD38" s="83">
        <v>2052</v>
      </c>
    </row>
    <row r="39" spans="1:30" x14ac:dyDescent="0.35">
      <c r="A39" s="1"/>
      <c r="B39" s="81" t="s">
        <v>813</v>
      </c>
      <c r="C39" s="82">
        <v>400.7</v>
      </c>
      <c r="D39" s="82">
        <v>125.9</v>
      </c>
      <c r="E39" s="82">
        <v>0.2</v>
      </c>
      <c r="F39" s="82">
        <v>98.8</v>
      </c>
      <c r="G39" s="82">
        <v>2799.6</v>
      </c>
      <c r="H39" s="82">
        <v>2078.4</v>
      </c>
      <c r="I39" s="82">
        <v>0.5</v>
      </c>
      <c r="J39" s="82">
        <v>613.20000000000005</v>
      </c>
      <c r="K39" s="82">
        <v>749.8</v>
      </c>
      <c r="L39" s="82">
        <v>0</v>
      </c>
      <c r="M39" s="82">
        <v>833.4</v>
      </c>
      <c r="N39" s="82">
        <v>0</v>
      </c>
      <c r="O39" s="82">
        <v>625.6</v>
      </c>
      <c r="P39" s="82">
        <v>5491.7</v>
      </c>
      <c r="Q39" s="82">
        <v>1583.2</v>
      </c>
      <c r="R39" s="83">
        <v>7700.5</v>
      </c>
      <c r="S39" s="81" t="s">
        <v>813</v>
      </c>
      <c r="T39" s="82">
        <v>3950.1</v>
      </c>
      <c r="U39" s="82">
        <v>2204.3000000000002</v>
      </c>
      <c r="V39" s="82">
        <v>834.1</v>
      </c>
      <c r="W39" s="82">
        <v>712</v>
      </c>
      <c r="X39" s="83">
        <v>7700.5</v>
      </c>
      <c r="Y39" s="81" t="s">
        <v>813</v>
      </c>
      <c r="Z39" s="82">
        <v>336.3</v>
      </c>
      <c r="AA39" s="82">
        <v>60.4</v>
      </c>
      <c r="AB39" s="82">
        <v>834.1</v>
      </c>
      <c r="AC39" s="82">
        <v>712</v>
      </c>
      <c r="AD39" s="83">
        <v>1942.8</v>
      </c>
    </row>
    <row r="40" spans="1:30" x14ac:dyDescent="0.35">
      <c r="A40" s="1"/>
      <c r="B40" s="81" t="s">
        <v>814</v>
      </c>
      <c r="C40" s="82">
        <v>395.6</v>
      </c>
      <c r="D40" s="82">
        <v>75.5</v>
      </c>
      <c r="E40" s="82">
        <v>0.2</v>
      </c>
      <c r="F40" s="82">
        <v>95.5</v>
      </c>
      <c r="G40" s="82">
        <v>2897.2</v>
      </c>
      <c r="H40" s="82">
        <v>2208.9</v>
      </c>
      <c r="I40" s="82">
        <v>0.3</v>
      </c>
      <c r="J40" s="82">
        <v>602.6</v>
      </c>
      <c r="K40" s="82">
        <v>755.6</v>
      </c>
      <c r="L40" s="82">
        <v>0</v>
      </c>
      <c r="M40" s="82">
        <v>647.6</v>
      </c>
      <c r="N40" s="82">
        <v>0</v>
      </c>
      <c r="O40" s="82">
        <v>566.79999999999995</v>
      </c>
      <c r="P40" s="82">
        <v>5709</v>
      </c>
      <c r="Q40" s="82">
        <v>1403.2</v>
      </c>
      <c r="R40" s="83">
        <v>7679</v>
      </c>
      <c r="S40" s="81" t="s">
        <v>814</v>
      </c>
      <c r="T40" s="82">
        <v>4048.4</v>
      </c>
      <c r="U40" s="82">
        <v>2284.4</v>
      </c>
      <c r="V40" s="82">
        <v>648.1</v>
      </c>
      <c r="W40" s="82">
        <v>698.1</v>
      </c>
      <c r="X40" s="83">
        <v>7679</v>
      </c>
      <c r="Y40" s="81" t="s">
        <v>814</v>
      </c>
      <c r="Z40" s="82">
        <v>333.2</v>
      </c>
      <c r="AA40" s="82">
        <v>61.1</v>
      </c>
      <c r="AB40" s="82">
        <v>648.1</v>
      </c>
      <c r="AC40" s="82">
        <v>698.1</v>
      </c>
      <c r="AD40" s="83">
        <v>1740.5</v>
      </c>
    </row>
    <row r="41" spans="1:30" x14ac:dyDescent="0.35">
      <c r="A41" s="1"/>
      <c r="B41" s="81" t="s">
        <v>815</v>
      </c>
      <c r="C41" s="82">
        <v>395.6</v>
      </c>
      <c r="D41" s="82">
        <v>83.6</v>
      </c>
      <c r="E41" s="82">
        <v>0.1</v>
      </c>
      <c r="F41" s="82">
        <v>100.4</v>
      </c>
      <c r="G41" s="82">
        <v>2942.3</v>
      </c>
      <c r="H41" s="82">
        <v>2438.1</v>
      </c>
      <c r="I41" s="82">
        <v>0.1</v>
      </c>
      <c r="J41" s="82">
        <v>586.6</v>
      </c>
      <c r="K41" s="82">
        <v>744</v>
      </c>
      <c r="L41" s="82">
        <v>0</v>
      </c>
      <c r="M41" s="82">
        <v>335.1</v>
      </c>
      <c r="N41" s="82">
        <v>0</v>
      </c>
      <c r="O41" s="82">
        <v>579.70000000000005</v>
      </c>
      <c r="P41" s="82">
        <v>5967.1</v>
      </c>
      <c r="Q41" s="82">
        <v>1079.0999999999999</v>
      </c>
      <c r="R41" s="83">
        <v>7625.9</v>
      </c>
      <c r="S41" s="81" t="s">
        <v>815</v>
      </c>
      <c r="T41" s="82">
        <v>4081.9</v>
      </c>
      <c r="U41" s="82">
        <v>2521.6999999999998</v>
      </c>
      <c r="V41" s="82">
        <v>335.3</v>
      </c>
      <c r="W41" s="82">
        <v>687</v>
      </c>
      <c r="X41" s="83">
        <v>7625.9</v>
      </c>
      <c r="Y41" s="81" t="s">
        <v>815</v>
      </c>
      <c r="Z41" s="82">
        <v>332</v>
      </c>
      <c r="AA41" s="82">
        <v>61.9</v>
      </c>
      <c r="AB41" s="82">
        <v>335.3</v>
      </c>
      <c r="AC41" s="82">
        <v>687</v>
      </c>
      <c r="AD41" s="83">
        <v>1416.2</v>
      </c>
    </row>
    <row r="42" spans="1:30" x14ac:dyDescent="0.35">
      <c r="A42" s="1"/>
      <c r="B42" s="81" t="s">
        <v>816</v>
      </c>
      <c r="C42" s="82">
        <v>398.1</v>
      </c>
      <c r="D42" s="82">
        <v>87.3</v>
      </c>
      <c r="E42" s="82">
        <v>0.1</v>
      </c>
      <c r="F42" s="82">
        <v>94</v>
      </c>
      <c r="G42" s="82">
        <v>3161</v>
      </c>
      <c r="H42" s="82">
        <v>2430.3000000000002</v>
      </c>
      <c r="I42" s="82">
        <v>0.1</v>
      </c>
      <c r="J42" s="82">
        <v>582.4</v>
      </c>
      <c r="K42" s="82">
        <v>761.2</v>
      </c>
      <c r="L42" s="82">
        <v>0</v>
      </c>
      <c r="M42" s="82">
        <v>57.5</v>
      </c>
      <c r="N42" s="82">
        <v>0</v>
      </c>
      <c r="O42" s="82">
        <v>579.5</v>
      </c>
      <c r="P42" s="82">
        <v>6173.8</v>
      </c>
      <c r="Q42" s="82">
        <v>818.7</v>
      </c>
      <c r="R42" s="83">
        <v>7572</v>
      </c>
      <c r="S42" s="81" t="s">
        <v>816</v>
      </c>
      <c r="T42" s="82">
        <v>4320.3</v>
      </c>
      <c r="U42" s="82">
        <v>2517.6</v>
      </c>
      <c r="V42" s="82">
        <v>57.7</v>
      </c>
      <c r="W42" s="82">
        <v>676.4</v>
      </c>
      <c r="X42" s="83">
        <v>7572</v>
      </c>
      <c r="Y42" s="81" t="s">
        <v>816</v>
      </c>
      <c r="Z42" s="82">
        <v>336.1</v>
      </c>
      <c r="AA42" s="82">
        <v>61.9</v>
      </c>
      <c r="AB42" s="82">
        <v>57.7</v>
      </c>
      <c r="AC42" s="82">
        <v>676.4</v>
      </c>
      <c r="AD42" s="83">
        <v>1132.0999999999999</v>
      </c>
    </row>
    <row r="43" spans="1:30" x14ac:dyDescent="0.35">
      <c r="A43" s="1"/>
      <c r="B43" s="81" t="s">
        <v>817</v>
      </c>
      <c r="C43" s="82">
        <v>392.8</v>
      </c>
      <c r="D43" s="82">
        <v>120.3</v>
      </c>
      <c r="E43" s="82">
        <v>0</v>
      </c>
      <c r="F43" s="82">
        <v>92.5</v>
      </c>
      <c r="G43" s="82">
        <v>3113.6</v>
      </c>
      <c r="H43" s="82">
        <v>2272.4</v>
      </c>
      <c r="I43" s="82">
        <v>0</v>
      </c>
      <c r="J43" s="82">
        <v>570.79999999999995</v>
      </c>
      <c r="K43" s="82">
        <v>791.5</v>
      </c>
      <c r="L43" s="82">
        <v>0</v>
      </c>
      <c r="M43" s="82">
        <v>0</v>
      </c>
      <c r="N43" s="82">
        <v>0</v>
      </c>
      <c r="O43" s="82">
        <v>605.6</v>
      </c>
      <c r="P43" s="82">
        <v>5956.8</v>
      </c>
      <c r="Q43" s="82">
        <v>791.5</v>
      </c>
      <c r="R43" s="83">
        <v>7353.9</v>
      </c>
      <c r="S43" s="81" t="s">
        <v>817</v>
      </c>
      <c r="T43" s="82">
        <v>4297.8999999999996</v>
      </c>
      <c r="U43" s="82">
        <v>2392.6999999999998</v>
      </c>
      <c r="V43" s="82">
        <v>0</v>
      </c>
      <c r="W43" s="82">
        <v>663.3</v>
      </c>
      <c r="X43" s="83">
        <v>7353.9</v>
      </c>
      <c r="Y43" s="81" t="s">
        <v>817</v>
      </c>
      <c r="Z43" s="82">
        <v>348.3</v>
      </c>
      <c r="AA43" s="82">
        <v>62.1</v>
      </c>
      <c r="AB43" s="82">
        <v>0</v>
      </c>
      <c r="AC43" s="82">
        <v>663.3</v>
      </c>
      <c r="AD43" s="83">
        <v>1073.7</v>
      </c>
    </row>
    <row r="44" spans="1:30" x14ac:dyDescent="0.35">
      <c r="A44" s="1"/>
      <c r="B44" s="81" t="s">
        <v>818</v>
      </c>
      <c r="C44" s="82">
        <v>400.8</v>
      </c>
      <c r="D44" s="82">
        <v>136.1</v>
      </c>
      <c r="E44" s="82">
        <v>0</v>
      </c>
      <c r="F44" s="82">
        <v>104.2</v>
      </c>
      <c r="G44" s="82">
        <v>3197.3</v>
      </c>
      <c r="H44" s="82">
        <v>2475</v>
      </c>
      <c r="I44" s="82">
        <v>0</v>
      </c>
      <c r="J44" s="82">
        <v>555.9</v>
      </c>
      <c r="K44" s="82">
        <v>790.9</v>
      </c>
      <c r="L44" s="82">
        <v>0</v>
      </c>
      <c r="M44" s="82">
        <v>0</v>
      </c>
      <c r="N44" s="82">
        <v>0</v>
      </c>
      <c r="O44" s="82">
        <v>641.1</v>
      </c>
      <c r="P44" s="82">
        <v>6228.2</v>
      </c>
      <c r="Q44" s="82">
        <v>790.9</v>
      </c>
      <c r="R44" s="83">
        <v>7660.2</v>
      </c>
      <c r="S44" s="81" t="s">
        <v>818</v>
      </c>
      <c r="T44" s="82">
        <v>4389</v>
      </c>
      <c r="U44" s="82">
        <v>2611.1</v>
      </c>
      <c r="V44" s="82">
        <v>0</v>
      </c>
      <c r="W44" s="82">
        <v>660.1</v>
      </c>
      <c r="X44" s="83">
        <v>7660.2</v>
      </c>
      <c r="Y44" s="81" t="s">
        <v>818</v>
      </c>
      <c r="Z44" s="82">
        <v>353</v>
      </c>
      <c r="AA44" s="82">
        <v>60.9</v>
      </c>
      <c r="AB44" s="82">
        <v>0</v>
      </c>
      <c r="AC44" s="82">
        <v>660.1</v>
      </c>
      <c r="AD44" s="83">
        <v>1074</v>
      </c>
    </row>
    <row r="45" spans="1:30" x14ac:dyDescent="0.35">
      <c r="A45" s="1"/>
      <c r="B45" s="81" t="s">
        <v>819</v>
      </c>
      <c r="C45" s="82">
        <v>408.7</v>
      </c>
      <c r="D45" s="82">
        <v>137.69999999999999</v>
      </c>
      <c r="E45" s="82">
        <v>0</v>
      </c>
      <c r="F45" s="82">
        <v>105.9</v>
      </c>
      <c r="G45" s="82">
        <v>3290.1</v>
      </c>
      <c r="H45" s="82">
        <v>2476.6999999999998</v>
      </c>
      <c r="I45" s="82">
        <v>0</v>
      </c>
      <c r="J45" s="82">
        <v>533.79999999999995</v>
      </c>
      <c r="K45" s="82">
        <v>792.9</v>
      </c>
      <c r="L45" s="82">
        <v>0</v>
      </c>
      <c r="M45" s="82">
        <v>0</v>
      </c>
      <c r="N45" s="82">
        <v>0</v>
      </c>
      <c r="O45" s="82">
        <v>652.29999999999995</v>
      </c>
      <c r="P45" s="82">
        <v>6300.6</v>
      </c>
      <c r="Q45" s="82">
        <v>792.9</v>
      </c>
      <c r="R45" s="83">
        <v>7745.8</v>
      </c>
      <c r="S45" s="81" t="s">
        <v>819</v>
      </c>
      <c r="T45" s="82">
        <v>4491.7</v>
      </c>
      <c r="U45" s="82">
        <v>2614.4</v>
      </c>
      <c r="V45" s="82">
        <v>0</v>
      </c>
      <c r="W45" s="82">
        <v>639.70000000000005</v>
      </c>
      <c r="X45" s="83">
        <v>7745.8</v>
      </c>
      <c r="Y45" s="81" t="s">
        <v>819</v>
      </c>
      <c r="Z45" s="82">
        <v>360.6</v>
      </c>
      <c r="AA45" s="82">
        <v>60.5</v>
      </c>
      <c r="AB45" s="82">
        <v>0</v>
      </c>
      <c r="AC45" s="82">
        <v>639.70000000000005</v>
      </c>
      <c r="AD45" s="83">
        <v>1060.8</v>
      </c>
    </row>
    <row r="46" spans="1:30" x14ac:dyDescent="0.35">
      <c r="A46" s="1"/>
      <c r="B46" s="81" t="s">
        <v>820</v>
      </c>
      <c r="C46" s="82">
        <v>418.1</v>
      </c>
      <c r="D46" s="82">
        <v>140.1</v>
      </c>
      <c r="E46" s="82">
        <v>0</v>
      </c>
      <c r="F46" s="82">
        <v>98.5</v>
      </c>
      <c r="G46" s="82">
        <v>3231.8</v>
      </c>
      <c r="H46" s="82">
        <v>2454</v>
      </c>
      <c r="I46" s="82">
        <v>0</v>
      </c>
      <c r="J46" s="82">
        <v>535.1</v>
      </c>
      <c r="K46" s="82">
        <v>791</v>
      </c>
      <c r="L46" s="82">
        <v>0</v>
      </c>
      <c r="M46" s="82">
        <v>0</v>
      </c>
      <c r="N46" s="82">
        <v>0</v>
      </c>
      <c r="O46" s="82">
        <v>656.7</v>
      </c>
      <c r="P46" s="82">
        <v>6220.9</v>
      </c>
      <c r="Q46" s="82">
        <v>791</v>
      </c>
      <c r="R46" s="83">
        <v>7668.6</v>
      </c>
      <c r="S46" s="81" t="s">
        <v>820</v>
      </c>
      <c r="T46" s="82">
        <v>4440.8999999999996</v>
      </c>
      <c r="U46" s="82">
        <v>2594.1</v>
      </c>
      <c r="V46" s="82">
        <v>0</v>
      </c>
      <c r="W46" s="82">
        <v>633.6</v>
      </c>
      <c r="X46" s="83">
        <v>7668.6</v>
      </c>
      <c r="Y46" s="81" t="s">
        <v>820</v>
      </c>
      <c r="Z46" s="82">
        <v>359.7</v>
      </c>
      <c r="AA46" s="82">
        <v>62.6</v>
      </c>
      <c r="AB46" s="82">
        <v>0</v>
      </c>
      <c r="AC46" s="82">
        <v>633.6</v>
      </c>
      <c r="AD46" s="83">
        <v>1055.9000000000001</v>
      </c>
    </row>
    <row r="47" spans="1:30" x14ac:dyDescent="0.35">
      <c r="A47" s="1"/>
      <c r="B47" s="81" t="s">
        <v>821</v>
      </c>
      <c r="C47" s="82">
        <v>419</v>
      </c>
      <c r="D47" s="82">
        <v>139.9</v>
      </c>
      <c r="E47" s="82">
        <v>0</v>
      </c>
      <c r="F47" s="82">
        <v>84.7</v>
      </c>
      <c r="G47" s="82">
        <v>3308.4</v>
      </c>
      <c r="H47" s="82">
        <v>2406.1</v>
      </c>
      <c r="I47" s="82">
        <v>0</v>
      </c>
      <c r="J47" s="82">
        <v>509.3</v>
      </c>
      <c r="K47" s="82">
        <v>797.1</v>
      </c>
      <c r="L47" s="82">
        <v>0</v>
      </c>
      <c r="M47" s="82">
        <v>0</v>
      </c>
      <c r="N47" s="82">
        <v>0</v>
      </c>
      <c r="O47" s="82">
        <v>643.6</v>
      </c>
      <c r="P47" s="82">
        <v>6223.8</v>
      </c>
      <c r="Q47" s="82">
        <v>797.1</v>
      </c>
      <c r="R47" s="83">
        <v>7664.5</v>
      </c>
      <c r="S47" s="81" t="s">
        <v>821</v>
      </c>
      <c r="T47" s="82">
        <v>4524.5</v>
      </c>
      <c r="U47" s="82">
        <v>2546</v>
      </c>
      <c r="V47" s="82">
        <v>0</v>
      </c>
      <c r="W47" s="82">
        <v>594</v>
      </c>
      <c r="X47" s="83">
        <v>7664.5</v>
      </c>
      <c r="Y47" s="81" t="s">
        <v>821</v>
      </c>
      <c r="Z47" s="82">
        <v>359.4</v>
      </c>
      <c r="AA47" s="82">
        <v>62.3</v>
      </c>
      <c r="AB47" s="82">
        <v>0</v>
      </c>
      <c r="AC47" s="82">
        <v>594</v>
      </c>
      <c r="AD47" s="83">
        <v>1015.7</v>
      </c>
    </row>
    <row r="48" spans="1:30" x14ac:dyDescent="0.35">
      <c r="A48" s="1"/>
      <c r="B48" s="81" t="s">
        <v>822</v>
      </c>
      <c r="C48" s="82">
        <v>414.9</v>
      </c>
      <c r="D48" s="82">
        <v>140.69999999999999</v>
      </c>
      <c r="E48" s="82">
        <v>0</v>
      </c>
      <c r="F48" s="82">
        <v>92.6</v>
      </c>
      <c r="G48" s="82">
        <v>3282.1</v>
      </c>
      <c r="H48" s="82">
        <v>2414.3000000000002</v>
      </c>
      <c r="I48" s="82">
        <v>0</v>
      </c>
      <c r="J48" s="82">
        <v>529.29999999999995</v>
      </c>
      <c r="K48" s="82">
        <v>791.9</v>
      </c>
      <c r="L48" s="82">
        <v>0</v>
      </c>
      <c r="M48" s="82">
        <v>0</v>
      </c>
      <c r="N48" s="82">
        <v>0</v>
      </c>
      <c r="O48" s="82">
        <v>648.20000000000005</v>
      </c>
      <c r="P48" s="82">
        <v>6225.7</v>
      </c>
      <c r="Q48" s="82">
        <v>791.9</v>
      </c>
      <c r="R48" s="83">
        <v>7665.8</v>
      </c>
      <c r="S48" s="81" t="s">
        <v>822</v>
      </c>
      <c r="T48" s="82">
        <v>4488.8999999999996</v>
      </c>
      <c r="U48" s="82">
        <v>2555</v>
      </c>
      <c r="V48" s="82">
        <v>0</v>
      </c>
      <c r="W48" s="82">
        <v>621.9</v>
      </c>
      <c r="X48" s="83">
        <v>7665.8</v>
      </c>
      <c r="Y48" s="81" t="s">
        <v>822</v>
      </c>
      <c r="Z48" s="82">
        <v>357.6</v>
      </c>
      <c r="AA48" s="82">
        <v>63.3</v>
      </c>
      <c r="AB48" s="82">
        <v>0</v>
      </c>
      <c r="AC48" s="82">
        <v>621.9</v>
      </c>
      <c r="AD48" s="83">
        <v>1042.8</v>
      </c>
    </row>
    <row r="49" spans="1:30" x14ac:dyDescent="0.35">
      <c r="A49" s="1"/>
      <c r="B49" s="81" t="s">
        <v>823</v>
      </c>
      <c r="C49" s="82">
        <v>419</v>
      </c>
      <c r="D49" s="82">
        <v>142.19999999999999</v>
      </c>
      <c r="E49" s="82">
        <v>0</v>
      </c>
      <c r="F49" s="82">
        <v>89.8</v>
      </c>
      <c r="G49" s="82">
        <v>3288.8</v>
      </c>
      <c r="H49" s="82">
        <v>2384</v>
      </c>
      <c r="I49" s="82">
        <v>0</v>
      </c>
      <c r="J49" s="82">
        <v>522.5</v>
      </c>
      <c r="K49" s="82">
        <v>787.6</v>
      </c>
      <c r="L49" s="82">
        <v>0</v>
      </c>
      <c r="M49" s="82">
        <v>0</v>
      </c>
      <c r="N49" s="82">
        <v>0</v>
      </c>
      <c r="O49" s="82">
        <v>651</v>
      </c>
      <c r="P49" s="82">
        <v>6195.3</v>
      </c>
      <c r="Q49" s="82">
        <v>787.6</v>
      </c>
      <c r="R49" s="83">
        <v>7633.9</v>
      </c>
      <c r="S49" s="81" t="s">
        <v>823</v>
      </c>
      <c r="T49" s="82">
        <v>4495.3999999999996</v>
      </c>
      <c r="U49" s="82">
        <v>2526.1999999999998</v>
      </c>
      <c r="V49" s="82">
        <v>0</v>
      </c>
      <c r="W49" s="82">
        <v>612.29999999999995</v>
      </c>
      <c r="X49" s="83">
        <v>7633.9</v>
      </c>
      <c r="Y49" s="81" t="s">
        <v>823</v>
      </c>
      <c r="Z49" s="82">
        <v>356.9</v>
      </c>
      <c r="AA49" s="82">
        <v>63.1</v>
      </c>
      <c r="AB49" s="82">
        <v>0</v>
      </c>
      <c r="AC49" s="82">
        <v>612.29999999999995</v>
      </c>
      <c r="AD49" s="83">
        <v>1032.3</v>
      </c>
    </row>
    <row r="50" spans="1:30" x14ac:dyDescent="0.35">
      <c r="A50" s="1"/>
      <c r="B50" s="81" t="s">
        <v>824</v>
      </c>
      <c r="C50" s="82">
        <v>421.2</v>
      </c>
      <c r="D50" s="82">
        <v>144.30000000000001</v>
      </c>
      <c r="E50" s="82">
        <v>0</v>
      </c>
      <c r="F50" s="82">
        <v>91.2</v>
      </c>
      <c r="G50" s="82">
        <v>3370.2</v>
      </c>
      <c r="H50" s="82">
        <v>2334.3000000000002</v>
      </c>
      <c r="I50" s="82">
        <v>0</v>
      </c>
      <c r="J50" s="82">
        <v>499.3</v>
      </c>
      <c r="K50" s="82">
        <v>790.02</v>
      </c>
      <c r="L50" s="82">
        <v>0</v>
      </c>
      <c r="M50" s="82">
        <v>0</v>
      </c>
      <c r="N50" s="82">
        <v>0</v>
      </c>
      <c r="O50" s="82">
        <v>656.7</v>
      </c>
      <c r="P50" s="82">
        <v>6203.8</v>
      </c>
      <c r="Q50" s="82">
        <v>790.02</v>
      </c>
      <c r="R50" s="83">
        <v>7650.52</v>
      </c>
      <c r="S50" s="81" t="s">
        <v>824</v>
      </c>
      <c r="T50" s="82">
        <v>4581.42</v>
      </c>
      <c r="U50" s="82">
        <v>2478.6</v>
      </c>
      <c r="V50" s="82">
        <v>0</v>
      </c>
      <c r="W50" s="82">
        <v>590.5</v>
      </c>
      <c r="X50" s="83">
        <v>7650.52</v>
      </c>
      <c r="Y50" s="81" t="s">
        <v>824</v>
      </c>
      <c r="Z50" s="82">
        <v>353.62</v>
      </c>
      <c r="AA50" s="82">
        <v>61.1</v>
      </c>
      <c r="AB50" s="82">
        <v>0</v>
      </c>
      <c r="AC50" s="82">
        <v>590.5</v>
      </c>
      <c r="AD50" s="83">
        <v>1005.22</v>
      </c>
    </row>
    <row r="51" spans="1:30" x14ac:dyDescent="0.35">
      <c r="A51" s="1"/>
      <c r="B51" s="81" t="s">
        <v>825</v>
      </c>
      <c r="C51" s="82">
        <v>419.2</v>
      </c>
      <c r="D51" s="82">
        <v>145.6</v>
      </c>
      <c r="E51" s="82">
        <v>0</v>
      </c>
      <c r="F51" s="82">
        <v>77.2</v>
      </c>
      <c r="G51" s="82">
        <v>3344.8</v>
      </c>
      <c r="H51" s="82">
        <v>2341.3000000000002</v>
      </c>
      <c r="I51" s="82">
        <v>0</v>
      </c>
      <c r="J51" s="82">
        <v>475.6</v>
      </c>
      <c r="K51" s="82">
        <v>776.02</v>
      </c>
      <c r="L51" s="82">
        <v>0</v>
      </c>
      <c r="M51" s="82">
        <v>0</v>
      </c>
      <c r="N51" s="82">
        <v>0</v>
      </c>
      <c r="O51" s="82">
        <v>642</v>
      </c>
      <c r="P51" s="82">
        <v>6161.7</v>
      </c>
      <c r="Q51" s="82">
        <v>776.02</v>
      </c>
      <c r="R51" s="83">
        <v>7579.72</v>
      </c>
      <c r="S51" s="81" t="s">
        <v>825</v>
      </c>
      <c r="T51" s="82">
        <v>4540.0200000000004</v>
      </c>
      <c r="U51" s="82">
        <v>2486.9</v>
      </c>
      <c r="V51" s="82">
        <v>0</v>
      </c>
      <c r="W51" s="82">
        <v>552.79999999999995</v>
      </c>
      <c r="X51" s="83">
        <v>7579.72</v>
      </c>
      <c r="Y51" s="81" t="s">
        <v>825</v>
      </c>
      <c r="Z51" s="82">
        <v>354.52</v>
      </c>
      <c r="AA51" s="82">
        <v>61.5</v>
      </c>
      <c r="AB51" s="82">
        <v>0</v>
      </c>
      <c r="AC51" s="82">
        <v>552.79999999999995</v>
      </c>
      <c r="AD51" s="83">
        <v>968.82</v>
      </c>
    </row>
    <row r="52" spans="1:30" x14ac:dyDescent="0.35">
      <c r="A52" s="1"/>
      <c r="B52" s="81" t="s">
        <v>826</v>
      </c>
      <c r="C52" s="82">
        <v>420.4</v>
      </c>
      <c r="D52" s="82">
        <v>146.19999999999999</v>
      </c>
      <c r="E52" s="82">
        <v>0</v>
      </c>
      <c r="F52" s="82">
        <v>71.599999999999994</v>
      </c>
      <c r="G52" s="82">
        <v>3337.6</v>
      </c>
      <c r="H52" s="82">
        <v>2380</v>
      </c>
      <c r="I52" s="82">
        <v>0</v>
      </c>
      <c r="J52" s="82">
        <v>443.2</v>
      </c>
      <c r="K52" s="82">
        <v>749.18</v>
      </c>
      <c r="L52" s="82">
        <v>0</v>
      </c>
      <c r="M52" s="82">
        <v>0</v>
      </c>
      <c r="N52" s="82">
        <v>0</v>
      </c>
      <c r="O52" s="82">
        <v>638.20000000000005</v>
      </c>
      <c r="P52" s="82">
        <v>6160.8</v>
      </c>
      <c r="Q52" s="82">
        <v>749.18</v>
      </c>
      <c r="R52" s="83">
        <v>7548.18</v>
      </c>
      <c r="S52" s="81" t="s">
        <v>826</v>
      </c>
      <c r="T52" s="82">
        <v>4507.18</v>
      </c>
      <c r="U52" s="82">
        <v>2526.1999999999998</v>
      </c>
      <c r="V52" s="82">
        <v>0</v>
      </c>
      <c r="W52" s="82">
        <v>514.79999999999995</v>
      </c>
      <c r="X52" s="83">
        <v>7548.18</v>
      </c>
      <c r="Y52" s="81" t="s">
        <v>826</v>
      </c>
      <c r="Z52" s="82">
        <v>354.58</v>
      </c>
      <c r="AA52" s="82">
        <v>61.7</v>
      </c>
      <c r="AB52" s="82">
        <v>0</v>
      </c>
      <c r="AC52" s="82">
        <v>514.79999999999995</v>
      </c>
      <c r="AD52" s="83">
        <v>931.08</v>
      </c>
    </row>
    <row r="53" spans="1:30" x14ac:dyDescent="0.35">
      <c r="A53" s="1"/>
      <c r="B53" s="81" t="s">
        <v>827</v>
      </c>
      <c r="C53" s="82">
        <v>422.3</v>
      </c>
      <c r="D53" s="82">
        <v>145.19999999999999</v>
      </c>
      <c r="E53" s="82">
        <v>0</v>
      </c>
      <c r="F53" s="82">
        <v>74</v>
      </c>
      <c r="G53" s="82">
        <v>3223.7</v>
      </c>
      <c r="H53" s="82">
        <v>2182.8000000000002</v>
      </c>
      <c r="I53" s="82">
        <v>0</v>
      </c>
      <c r="J53" s="82">
        <v>420.6</v>
      </c>
      <c r="K53" s="82">
        <v>740.66</v>
      </c>
      <c r="L53" s="82">
        <v>0</v>
      </c>
      <c r="M53" s="82">
        <v>0</v>
      </c>
      <c r="N53" s="82">
        <v>0</v>
      </c>
      <c r="O53" s="82">
        <v>641.5</v>
      </c>
      <c r="P53" s="82">
        <v>5827.1</v>
      </c>
      <c r="Q53" s="82">
        <v>740.66</v>
      </c>
      <c r="R53" s="83">
        <v>7209.26</v>
      </c>
      <c r="S53" s="81" t="s">
        <v>827</v>
      </c>
      <c r="T53" s="82">
        <v>4386.66</v>
      </c>
      <c r="U53" s="82">
        <v>2328</v>
      </c>
      <c r="V53" s="82">
        <v>0</v>
      </c>
      <c r="W53" s="82">
        <v>494.6</v>
      </c>
      <c r="X53" s="83">
        <v>7209.26</v>
      </c>
      <c r="Y53" s="81" t="s">
        <v>827</v>
      </c>
      <c r="Z53" s="82">
        <v>353.86</v>
      </c>
      <c r="AA53" s="82">
        <v>60.5</v>
      </c>
      <c r="AB53" s="82">
        <v>0</v>
      </c>
      <c r="AC53" s="82">
        <v>494.6</v>
      </c>
      <c r="AD53" s="83">
        <v>908.96</v>
      </c>
    </row>
    <row r="54" spans="1:30" x14ac:dyDescent="0.35">
      <c r="A54" s="1"/>
      <c r="B54" s="81" t="s">
        <v>828</v>
      </c>
      <c r="C54" s="82">
        <v>418.6</v>
      </c>
      <c r="D54" s="82">
        <v>145.80000000000001</v>
      </c>
      <c r="E54" s="82">
        <v>0</v>
      </c>
      <c r="F54" s="82">
        <v>81.400000000000006</v>
      </c>
      <c r="G54" s="82">
        <v>3174.7</v>
      </c>
      <c r="H54" s="82">
        <v>2134.4</v>
      </c>
      <c r="I54" s="82">
        <v>0</v>
      </c>
      <c r="J54" s="82">
        <v>420.8</v>
      </c>
      <c r="K54" s="82">
        <v>735.96</v>
      </c>
      <c r="L54" s="82">
        <v>0</v>
      </c>
      <c r="M54" s="82">
        <v>0</v>
      </c>
      <c r="N54" s="82">
        <v>0</v>
      </c>
      <c r="O54" s="82">
        <v>645.79999999999995</v>
      </c>
      <c r="P54" s="82">
        <v>5729.9</v>
      </c>
      <c r="Q54" s="82">
        <v>735.96</v>
      </c>
      <c r="R54" s="83">
        <v>7111.66</v>
      </c>
      <c r="S54" s="81" t="s">
        <v>828</v>
      </c>
      <c r="T54" s="82">
        <v>4329.26</v>
      </c>
      <c r="U54" s="82">
        <v>2280.1999999999998</v>
      </c>
      <c r="V54" s="82">
        <v>0</v>
      </c>
      <c r="W54" s="82">
        <v>502.2</v>
      </c>
      <c r="X54" s="83">
        <v>7111.66</v>
      </c>
      <c r="Y54" s="81" t="s">
        <v>828</v>
      </c>
      <c r="Z54" s="82">
        <v>353.06</v>
      </c>
      <c r="AA54" s="82">
        <v>62.3</v>
      </c>
      <c r="AB54" s="82">
        <v>0</v>
      </c>
      <c r="AC54" s="82">
        <v>502.2</v>
      </c>
      <c r="AD54" s="83">
        <v>917.56</v>
      </c>
    </row>
    <row r="55" spans="1:30" x14ac:dyDescent="0.35">
      <c r="A55" s="1"/>
      <c r="B55" s="81" t="s">
        <v>56</v>
      </c>
      <c r="C55" s="82">
        <v>411.6</v>
      </c>
      <c r="D55" s="82">
        <v>148.19999999999999</v>
      </c>
      <c r="E55" s="82">
        <v>0</v>
      </c>
      <c r="F55" s="82">
        <v>85.3</v>
      </c>
      <c r="G55" s="82">
        <v>2832.3</v>
      </c>
      <c r="H55" s="82">
        <v>2178</v>
      </c>
      <c r="I55" s="82">
        <v>0</v>
      </c>
      <c r="J55" s="82">
        <v>405.8</v>
      </c>
      <c r="K55" s="82">
        <v>751.46</v>
      </c>
      <c r="L55" s="82">
        <v>0</v>
      </c>
      <c r="M55" s="82">
        <v>0</v>
      </c>
      <c r="N55" s="82">
        <v>0</v>
      </c>
      <c r="O55" s="82">
        <v>645.1</v>
      </c>
      <c r="P55" s="82">
        <v>5416.1</v>
      </c>
      <c r="Q55" s="82">
        <v>751.46</v>
      </c>
      <c r="R55" s="83">
        <v>6812.66</v>
      </c>
      <c r="S55" s="81" t="s">
        <v>56</v>
      </c>
      <c r="T55" s="82">
        <v>3995.36</v>
      </c>
      <c r="U55" s="82">
        <v>2326.1999999999998</v>
      </c>
      <c r="V55" s="82">
        <v>0</v>
      </c>
      <c r="W55" s="82">
        <v>491.1</v>
      </c>
      <c r="X55" s="83">
        <v>6812.66</v>
      </c>
      <c r="Y55" s="81" t="s">
        <v>56</v>
      </c>
      <c r="Z55" s="82">
        <v>352.06</v>
      </c>
      <c r="AA55" s="82">
        <v>64</v>
      </c>
      <c r="AB55" s="82">
        <v>0</v>
      </c>
      <c r="AC55" s="82">
        <v>491.1</v>
      </c>
      <c r="AD55" s="83">
        <v>907.16</v>
      </c>
    </row>
    <row r="56" spans="1:30" x14ac:dyDescent="0.35">
      <c r="A56" s="1"/>
      <c r="B56" s="84" t="s">
        <v>984</v>
      </c>
      <c r="C56" s="85">
        <v>9869.7999999999993</v>
      </c>
      <c r="D56" s="85">
        <v>3591.55</v>
      </c>
      <c r="E56" s="85">
        <v>3.3</v>
      </c>
      <c r="F56" s="85">
        <v>1899.3</v>
      </c>
      <c r="G56" s="85">
        <v>67284.45</v>
      </c>
      <c r="H56" s="85">
        <v>52200.95</v>
      </c>
      <c r="I56" s="85">
        <v>9</v>
      </c>
      <c r="J56" s="85">
        <v>12011.3</v>
      </c>
      <c r="K56" s="85">
        <v>17825.25</v>
      </c>
      <c r="L56" s="85">
        <v>0</v>
      </c>
      <c r="M56" s="85">
        <v>9669.75</v>
      </c>
      <c r="N56" s="85">
        <v>0</v>
      </c>
      <c r="O56" s="85">
        <v>15363.95</v>
      </c>
      <c r="P56" s="85">
        <v>131505.70000000001</v>
      </c>
      <c r="Q56" s="85">
        <v>27495</v>
      </c>
      <c r="R56" s="85">
        <v>174364.65</v>
      </c>
      <c r="S56" s="84" t="s">
        <v>984</v>
      </c>
      <c r="T56" s="85">
        <v>94979.5</v>
      </c>
      <c r="U56" s="85">
        <v>55792.5</v>
      </c>
      <c r="V56" s="85">
        <v>9682.0499999999993</v>
      </c>
      <c r="W56" s="85">
        <v>13910.6</v>
      </c>
      <c r="X56" s="85">
        <v>174364.65</v>
      </c>
      <c r="Y56" s="84" t="s">
        <v>984</v>
      </c>
      <c r="Z56" s="85">
        <v>8193.2999999999993</v>
      </c>
      <c r="AA56" s="85">
        <v>1325.65</v>
      </c>
      <c r="AB56" s="85">
        <v>9682.0499999999993</v>
      </c>
      <c r="AC56" s="85">
        <v>13910.6</v>
      </c>
      <c r="AD56" s="85">
        <v>33111.599999999999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5" t="s">
        <v>0</v>
      </c>
      <c r="C3" s="196"/>
      <c r="D3" s="196"/>
      <c r="E3" s="196"/>
      <c r="F3" s="196"/>
      <c r="G3" s="196"/>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1190</v>
      </c>
      <c r="C5" s="1"/>
      <c r="D5" s="1"/>
      <c r="E5" s="1"/>
      <c r="F5" s="1"/>
      <c r="G5" s="1"/>
      <c r="H5" s="1"/>
      <c r="I5" s="1"/>
      <c r="J5" s="1"/>
      <c r="K5" s="1"/>
      <c r="L5" s="1"/>
      <c r="M5" s="1"/>
      <c r="N5" s="1"/>
      <c r="O5" s="1"/>
      <c r="P5" s="1"/>
    </row>
    <row r="6" spans="1:16" ht="28" x14ac:dyDescent="0.35">
      <c r="A6" s="1"/>
      <c r="B6" s="3" t="s">
        <v>145</v>
      </c>
      <c r="C6" s="3" t="s">
        <v>1191</v>
      </c>
      <c r="D6" s="3" t="s">
        <v>1192</v>
      </c>
      <c r="E6" s="3" t="s">
        <v>1193</v>
      </c>
      <c r="F6" s="3" t="s">
        <v>148</v>
      </c>
      <c r="G6" s="3" t="s">
        <v>149</v>
      </c>
      <c r="H6" s="3" t="s">
        <v>1194</v>
      </c>
      <c r="I6" s="3" t="s">
        <v>1195</v>
      </c>
      <c r="J6" s="3" t="s">
        <v>1196</v>
      </c>
      <c r="K6" s="3" t="s">
        <v>1197</v>
      </c>
      <c r="L6" s="3" t="s">
        <v>1198</v>
      </c>
      <c r="M6" s="3" t="s">
        <v>1199</v>
      </c>
      <c r="N6" s="3" t="s">
        <v>1200</v>
      </c>
      <c r="O6" s="3" t="s">
        <v>1201</v>
      </c>
      <c r="P6" s="3" t="s">
        <v>1202</v>
      </c>
    </row>
    <row r="7" spans="1:16" x14ac:dyDescent="0.35">
      <c r="A7" s="1"/>
      <c r="B7" s="6" t="s">
        <v>621</v>
      </c>
      <c r="C7" s="6" t="s">
        <v>1009</v>
      </c>
      <c r="D7" s="86" t="s">
        <v>17</v>
      </c>
      <c r="E7" s="6" t="s">
        <v>1203</v>
      </c>
      <c r="F7" s="86" t="s">
        <v>26</v>
      </c>
      <c r="G7" s="86" t="s">
        <v>27</v>
      </c>
      <c r="H7" s="86" t="s">
        <v>937</v>
      </c>
      <c r="I7" s="86" t="s">
        <v>937</v>
      </c>
      <c r="J7" s="86" t="s">
        <v>1204</v>
      </c>
      <c r="K7" s="86" t="s">
        <v>937</v>
      </c>
      <c r="L7" s="86" t="s">
        <v>937</v>
      </c>
      <c r="M7" s="86" t="s">
        <v>937</v>
      </c>
      <c r="N7" s="86" t="s">
        <v>937</v>
      </c>
      <c r="O7" s="6" t="s">
        <v>1205</v>
      </c>
      <c r="P7" s="6"/>
    </row>
    <row r="8" spans="1:16" x14ac:dyDescent="0.35">
      <c r="A8" s="1"/>
      <c r="B8" s="6" t="s">
        <v>158</v>
      </c>
      <c r="C8" s="6" t="s">
        <v>1065</v>
      </c>
      <c r="D8" s="86" t="s">
        <v>17</v>
      </c>
      <c r="E8" s="6" t="s">
        <v>1206</v>
      </c>
      <c r="F8" s="86" t="s">
        <v>26</v>
      </c>
      <c r="G8" s="86" t="s">
        <v>27</v>
      </c>
      <c r="H8" s="86" t="s">
        <v>937</v>
      </c>
      <c r="I8" s="86" t="s">
        <v>937</v>
      </c>
      <c r="J8" s="86" t="s">
        <v>1204</v>
      </c>
      <c r="K8" s="86" t="s">
        <v>937</v>
      </c>
      <c r="L8" s="86" t="s">
        <v>937</v>
      </c>
      <c r="M8" s="86" t="s">
        <v>937</v>
      </c>
      <c r="N8" s="86" t="s">
        <v>937</v>
      </c>
      <c r="O8" s="6" t="s">
        <v>1205</v>
      </c>
      <c r="P8" s="6"/>
    </row>
    <row r="9" spans="1:16" x14ac:dyDescent="0.35">
      <c r="A9" s="1"/>
      <c r="B9" s="6" t="s">
        <v>622</v>
      </c>
      <c r="C9" s="6" t="s">
        <v>1067</v>
      </c>
      <c r="D9" s="86" t="s">
        <v>17</v>
      </c>
      <c r="E9" s="6" t="s">
        <v>1207</v>
      </c>
      <c r="F9" s="86" t="s">
        <v>26</v>
      </c>
      <c r="G9" s="86" t="s">
        <v>27</v>
      </c>
      <c r="H9" s="86" t="s">
        <v>937</v>
      </c>
      <c r="I9" s="86" t="s">
        <v>937</v>
      </c>
      <c r="J9" s="86" t="s">
        <v>1204</v>
      </c>
      <c r="K9" s="86" t="s">
        <v>937</v>
      </c>
      <c r="L9" s="86" t="s">
        <v>937</v>
      </c>
      <c r="M9" s="86" t="s">
        <v>937</v>
      </c>
      <c r="N9" s="86" t="s">
        <v>937</v>
      </c>
      <c r="O9" s="6" t="s">
        <v>1205</v>
      </c>
      <c r="P9" s="6"/>
    </row>
    <row r="10" spans="1:16" x14ac:dyDescent="0.35">
      <c r="A10" s="1"/>
      <c r="B10" s="6" t="s">
        <v>619</v>
      </c>
      <c r="C10" s="6" t="s">
        <v>1014</v>
      </c>
      <c r="D10" s="86" t="s">
        <v>1208</v>
      </c>
      <c r="E10" s="6" t="s">
        <v>1209</v>
      </c>
      <c r="F10" s="86" t="s">
        <v>26</v>
      </c>
      <c r="G10" s="86" t="s">
        <v>27</v>
      </c>
      <c r="H10" s="86" t="s">
        <v>937</v>
      </c>
      <c r="I10" s="86" t="s">
        <v>937</v>
      </c>
      <c r="J10" s="86" t="s">
        <v>1204</v>
      </c>
      <c r="K10" s="86" t="s">
        <v>937</v>
      </c>
      <c r="L10" s="86" t="s">
        <v>937</v>
      </c>
      <c r="M10" s="86" t="s">
        <v>937</v>
      </c>
      <c r="N10" s="86" t="s">
        <v>937</v>
      </c>
      <c r="O10" s="6" t="s">
        <v>1205</v>
      </c>
      <c r="P10" s="6"/>
    </row>
    <row r="11" spans="1:16" x14ac:dyDescent="0.35">
      <c r="A11" s="1"/>
      <c r="B11" s="6" t="s">
        <v>67</v>
      </c>
      <c r="C11" s="6" t="s">
        <v>1080</v>
      </c>
      <c r="D11" s="86" t="s">
        <v>17</v>
      </c>
      <c r="E11" s="6" t="s">
        <v>1210</v>
      </c>
      <c r="F11" s="86" t="s">
        <v>1211</v>
      </c>
      <c r="G11" s="86" t="s">
        <v>27</v>
      </c>
      <c r="H11" s="86" t="s">
        <v>1212</v>
      </c>
      <c r="I11" s="86" t="s">
        <v>937</v>
      </c>
      <c r="J11" s="86" t="s">
        <v>1213</v>
      </c>
      <c r="K11" s="86" t="s">
        <v>937</v>
      </c>
      <c r="L11" s="86" t="s">
        <v>937</v>
      </c>
      <c r="M11" s="86" t="s">
        <v>937</v>
      </c>
      <c r="N11" s="86" t="s">
        <v>937</v>
      </c>
      <c r="O11" s="6" t="s">
        <v>1205</v>
      </c>
      <c r="P11" s="6"/>
    </row>
    <row r="12" spans="1:16" x14ac:dyDescent="0.35">
      <c r="A12" s="1"/>
      <c r="B12" s="6" t="s">
        <v>74</v>
      </c>
      <c r="C12" s="6" t="s">
        <v>79</v>
      </c>
      <c r="D12" s="86" t="s">
        <v>17</v>
      </c>
      <c r="E12" s="6" t="s">
        <v>1214</v>
      </c>
      <c r="F12" s="86" t="s">
        <v>26</v>
      </c>
      <c r="G12" s="86" t="s">
        <v>1215</v>
      </c>
      <c r="H12" s="86" t="s">
        <v>937</v>
      </c>
      <c r="I12" s="86" t="s">
        <v>937</v>
      </c>
      <c r="J12" s="86" t="s">
        <v>1213</v>
      </c>
      <c r="K12" s="86" t="s">
        <v>937</v>
      </c>
      <c r="L12" s="86" t="s">
        <v>937</v>
      </c>
      <c r="M12" s="86" t="s">
        <v>937</v>
      </c>
      <c r="N12" s="86" t="s">
        <v>937</v>
      </c>
      <c r="O12" s="6" t="s">
        <v>1205</v>
      </c>
      <c r="P12" s="6"/>
    </row>
    <row r="13" spans="1:16" x14ac:dyDescent="0.35">
      <c r="A13" s="1"/>
      <c r="B13" s="6" t="s">
        <v>74</v>
      </c>
      <c r="C13" s="6" t="s">
        <v>79</v>
      </c>
      <c r="D13" s="86" t="s">
        <v>17</v>
      </c>
      <c r="E13" s="6" t="s">
        <v>1216</v>
      </c>
      <c r="F13" s="86" t="s">
        <v>1215</v>
      </c>
      <c r="G13" s="86" t="s">
        <v>1217</v>
      </c>
      <c r="H13" s="86" t="s">
        <v>937</v>
      </c>
      <c r="I13" s="86" t="s">
        <v>937</v>
      </c>
      <c r="J13" s="86" t="s">
        <v>1213</v>
      </c>
      <c r="K13" s="86" t="s">
        <v>937</v>
      </c>
      <c r="L13" s="86" t="s">
        <v>937</v>
      </c>
      <c r="M13" s="86" t="s">
        <v>937</v>
      </c>
      <c r="N13" s="86" t="s">
        <v>937</v>
      </c>
      <c r="O13" s="6" t="s">
        <v>1205</v>
      </c>
      <c r="P13" s="6" t="s">
        <v>1218</v>
      </c>
    </row>
    <row r="14" spans="1:16" x14ac:dyDescent="0.35">
      <c r="A14" s="1"/>
      <c r="B14" s="6" t="s">
        <v>74</v>
      </c>
      <c r="C14" s="6" t="s">
        <v>79</v>
      </c>
      <c r="D14" s="86" t="s">
        <v>1104</v>
      </c>
      <c r="E14" s="6" t="s">
        <v>1219</v>
      </c>
      <c r="F14" s="86" t="s">
        <v>1215</v>
      </c>
      <c r="G14" s="86" t="s">
        <v>1220</v>
      </c>
      <c r="H14" s="86" t="s">
        <v>937</v>
      </c>
      <c r="I14" s="86" t="s">
        <v>937</v>
      </c>
      <c r="J14" s="86" t="s">
        <v>1221</v>
      </c>
      <c r="K14" s="86" t="s">
        <v>937</v>
      </c>
      <c r="L14" s="86" t="s">
        <v>937</v>
      </c>
      <c r="M14" s="86" t="s">
        <v>937</v>
      </c>
      <c r="N14" s="86" t="s">
        <v>937</v>
      </c>
      <c r="O14" s="6" t="s">
        <v>1205</v>
      </c>
      <c r="P14" s="6"/>
    </row>
    <row r="15" spans="1:16" x14ac:dyDescent="0.35">
      <c r="A15" s="1"/>
      <c r="B15" s="6" t="s">
        <v>74</v>
      </c>
      <c r="C15" s="6" t="s">
        <v>79</v>
      </c>
      <c r="D15" s="86" t="s">
        <v>17</v>
      </c>
      <c r="E15" s="6" t="s">
        <v>1216</v>
      </c>
      <c r="F15" s="86" t="s">
        <v>1217</v>
      </c>
      <c r="G15" s="86" t="s">
        <v>1222</v>
      </c>
      <c r="H15" s="86" t="s">
        <v>937</v>
      </c>
      <c r="I15" s="86" t="s">
        <v>937</v>
      </c>
      <c r="J15" s="86" t="s">
        <v>1221</v>
      </c>
      <c r="K15" s="86" t="s">
        <v>937</v>
      </c>
      <c r="L15" s="86" t="s">
        <v>937</v>
      </c>
      <c r="M15" s="86" t="s">
        <v>937</v>
      </c>
      <c r="N15" s="86" t="s">
        <v>937</v>
      </c>
      <c r="O15" s="6" t="s">
        <v>1205</v>
      </c>
      <c r="P15" s="6"/>
    </row>
    <row r="16" spans="1:16" x14ac:dyDescent="0.35">
      <c r="A16" s="1"/>
      <c r="B16" s="6" t="s">
        <v>74</v>
      </c>
      <c r="C16" s="6" t="s">
        <v>79</v>
      </c>
      <c r="D16" s="86" t="s">
        <v>17</v>
      </c>
      <c r="E16" s="6" t="s">
        <v>1216</v>
      </c>
      <c r="F16" s="86" t="s">
        <v>1222</v>
      </c>
      <c r="G16" s="86" t="s">
        <v>1223</v>
      </c>
      <c r="H16" s="86" t="s">
        <v>937</v>
      </c>
      <c r="I16" s="86" t="s">
        <v>937</v>
      </c>
      <c r="J16" s="86" t="s">
        <v>1213</v>
      </c>
      <c r="K16" s="86" t="s">
        <v>937</v>
      </c>
      <c r="L16" s="86" t="s">
        <v>937</v>
      </c>
      <c r="M16" s="86" t="s">
        <v>937</v>
      </c>
      <c r="N16" s="86" t="s">
        <v>937</v>
      </c>
      <c r="O16" s="6" t="s">
        <v>1205</v>
      </c>
      <c r="P16" s="6" t="s">
        <v>1224</v>
      </c>
    </row>
    <row r="17" spans="1:16" x14ac:dyDescent="0.35">
      <c r="A17" s="1"/>
      <c r="B17" s="6" t="s">
        <v>74</v>
      </c>
      <c r="C17" s="6" t="s">
        <v>79</v>
      </c>
      <c r="D17" s="86" t="s">
        <v>17</v>
      </c>
      <c r="E17" s="6" t="s">
        <v>1216</v>
      </c>
      <c r="F17" s="86" t="s">
        <v>1223</v>
      </c>
      <c r="G17" s="86" t="s">
        <v>1225</v>
      </c>
      <c r="H17" s="86" t="s">
        <v>937</v>
      </c>
      <c r="I17" s="86" t="s">
        <v>937</v>
      </c>
      <c r="J17" s="86" t="s">
        <v>1226</v>
      </c>
      <c r="K17" s="86" t="s">
        <v>937</v>
      </c>
      <c r="L17" s="86" t="s">
        <v>937</v>
      </c>
      <c r="M17" s="86" t="s">
        <v>937</v>
      </c>
      <c r="N17" s="86" t="s">
        <v>937</v>
      </c>
      <c r="O17" s="6" t="s">
        <v>1205</v>
      </c>
      <c r="P17" s="6"/>
    </row>
    <row r="18" spans="1:16" ht="50" x14ac:dyDescent="0.35">
      <c r="A18" s="1"/>
      <c r="B18" s="6" t="s">
        <v>74</v>
      </c>
      <c r="C18" s="6" t="s">
        <v>79</v>
      </c>
      <c r="D18" s="86" t="s">
        <v>17</v>
      </c>
      <c r="E18" s="6" t="s">
        <v>1216</v>
      </c>
      <c r="F18" s="86" t="s">
        <v>1225</v>
      </c>
      <c r="G18" s="86" t="s">
        <v>27</v>
      </c>
      <c r="H18" s="86" t="s">
        <v>937</v>
      </c>
      <c r="I18" s="86" t="s">
        <v>937</v>
      </c>
      <c r="J18" s="86" t="s">
        <v>1213</v>
      </c>
      <c r="K18" s="86" t="s">
        <v>937</v>
      </c>
      <c r="L18" s="86" t="s">
        <v>937</v>
      </c>
      <c r="M18" s="86" t="s">
        <v>937</v>
      </c>
      <c r="N18" s="86" t="s">
        <v>937</v>
      </c>
      <c r="O18" s="6" t="s">
        <v>1205</v>
      </c>
      <c r="P18" s="6" t="s">
        <v>1227</v>
      </c>
    </row>
    <row r="19" spans="1:16" ht="25" x14ac:dyDescent="0.35">
      <c r="A19" s="1"/>
      <c r="B19" s="6" t="s">
        <v>620</v>
      </c>
      <c r="C19" s="6" t="s">
        <v>1108</v>
      </c>
      <c r="D19" s="86" t="s">
        <v>1110</v>
      </c>
      <c r="E19" s="6" t="s">
        <v>1228</v>
      </c>
      <c r="F19" s="86" t="s">
        <v>26</v>
      </c>
      <c r="G19" s="86" t="s">
        <v>27</v>
      </c>
      <c r="H19" s="86" t="s">
        <v>937</v>
      </c>
      <c r="I19" s="86" t="s">
        <v>937</v>
      </c>
      <c r="J19" s="86" t="s">
        <v>1204</v>
      </c>
      <c r="K19" s="86" t="s">
        <v>937</v>
      </c>
      <c r="L19" s="86" t="s">
        <v>937</v>
      </c>
      <c r="M19" s="86" t="s">
        <v>937</v>
      </c>
      <c r="N19" s="86" t="s">
        <v>937</v>
      </c>
      <c r="O19" s="6" t="s">
        <v>1205</v>
      </c>
      <c r="P19" s="6"/>
    </row>
    <row r="20" spans="1:16" ht="25" x14ac:dyDescent="0.35">
      <c r="A20" s="1"/>
      <c r="B20" s="6" t="s">
        <v>620</v>
      </c>
      <c r="C20" s="6" t="s">
        <v>1108</v>
      </c>
      <c r="D20" s="86" t="s">
        <v>1109</v>
      </c>
      <c r="E20" s="6" t="s">
        <v>1229</v>
      </c>
      <c r="F20" s="86" t="s">
        <v>1230</v>
      </c>
      <c r="G20" s="86" t="s">
        <v>27</v>
      </c>
      <c r="H20" s="86" t="s">
        <v>937</v>
      </c>
      <c r="I20" s="86" t="s">
        <v>937</v>
      </c>
      <c r="J20" s="86" t="s">
        <v>1204</v>
      </c>
      <c r="K20" s="86" t="s">
        <v>937</v>
      </c>
      <c r="L20" s="86" t="s">
        <v>937</v>
      </c>
      <c r="M20" s="86" t="s">
        <v>937</v>
      </c>
      <c r="N20" s="86" t="s">
        <v>937</v>
      </c>
      <c r="O20" s="6" t="s">
        <v>1205</v>
      </c>
      <c r="P20" s="6"/>
    </row>
    <row r="21" spans="1:16" x14ac:dyDescent="0.35">
      <c r="A21" s="1"/>
      <c r="B21" s="6" t="s">
        <v>86</v>
      </c>
      <c r="C21" s="6" t="s">
        <v>90</v>
      </c>
      <c r="D21" s="86" t="s">
        <v>17</v>
      </c>
      <c r="E21" s="6" t="s">
        <v>1231</v>
      </c>
      <c r="F21" s="86" t="s">
        <v>26</v>
      </c>
      <c r="G21" s="86" t="s">
        <v>1232</v>
      </c>
      <c r="H21" s="86" t="s">
        <v>937</v>
      </c>
      <c r="I21" s="86" t="s">
        <v>937</v>
      </c>
      <c r="J21" s="86" t="s">
        <v>1213</v>
      </c>
      <c r="K21" s="86" t="s">
        <v>937</v>
      </c>
      <c r="L21" s="86" t="s">
        <v>937</v>
      </c>
      <c r="M21" s="86" t="s">
        <v>937</v>
      </c>
      <c r="N21" s="86" t="s">
        <v>937</v>
      </c>
      <c r="O21" s="6" t="s">
        <v>1205</v>
      </c>
      <c r="P21" s="6"/>
    </row>
    <row r="22" spans="1:16" x14ac:dyDescent="0.35">
      <c r="A22" s="1"/>
      <c r="B22" s="6" t="s">
        <v>86</v>
      </c>
      <c r="C22" s="6" t="s">
        <v>90</v>
      </c>
      <c r="D22" s="86" t="s">
        <v>17</v>
      </c>
      <c r="E22" s="6" t="s">
        <v>1231</v>
      </c>
      <c r="F22" s="86" t="s">
        <v>1232</v>
      </c>
      <c r="G22" s="86" t="s">
        <v>1233</v>
      </c>
      <c r="H22" s="86" t="s">
        <v>937</v>
      </c>
      <c r="I22" s="86" t="s">
        <v>937</v>
      </c>
      <c r="J22" s="86" t="s">
        <v>1234</v>
      </c>
      <c r="K22" s="86" t="s">
        <v>937</v>
      </c>
      <c r="L22" s="86" t="s">
        <v>937</v>
      </c>
      <c r="M22" s="86" t="s">
        <v>937</v>
      </c>
      <c r="N22" s="86" t="s">
        <v>937</v>
      </c>
      <c r="O22" s="6" t="s">
        <v>1205</v>
      </c>
      <c r="P22" s="6"/>
    </row>
    <row r="23" spans="1:16" x14ac:dyDescent="0.35">
      <c r="A23" s="1"/>
      <c r="B23" s="6" t="s">
        <v>86</v>
      </c>
      <c r="C23" s="6" t="s">
        <v>90</v>
      </c>
      <c r="D23" s="86" t="s">
        <v>17</v>
      </c>
      <c r="E23" s="6" t="s">
        <v>1231</v>
      </c>
      <c r="F23" s="86" t="s">
        <v>1233</v>
      </c>
      <c r="G23" s="86" t="s">
        <v>1235</v>
      </c>
      <c r="H23" s="86" t="s">
        <v>937</v>
      </c>
      <c r="I23" s="86" t="s">
        <v>937</v>
      </c>
      <c r="J23" s="86" t="s">
        <v>1213</v>
      </c>
      <c r="K23" s="86" t="s">
        <v>937</v>
      </c>
      <c r="L23" s="86" t="s">
        <v>937</v>
      </c>
      <c r="M23" s="86" t="s">
        <v>937</v>
      </c>
      <c r="N23" s="86" t="s">
        <v>937</v>
      </c>
      <c r="O23" s="6" t="s">
        <v>1205</v>
      </c>
      <c r="P23" s="6"/>
    </row>
    <row r="24" spans="1:16" x14ac:dyDescent="0.35">
      <c r="A24" s="1"/>
      <c r="B24" s="6" t="s">
        <v>86</v>
      </c>
      <c r="C24" s="6" t="s">
        <v>90</v>
      </c>
      <c r="D24" s="86" t="s">
        <v>17</v>
      </c>
      <c r="E24" s="6" t="s">
        <v>1231</v>
      </c>
      <c r="F24" s="86" t="s">
        <v>1235</v>
      </c>
      <c r="G24" s="86" t="s">
        <v>1236</v>
      </c>
      <c r="H24" s="86" t="s">
        <v>937</v>
      </c>
      <c r="I24" s="86" t="s">
        <v>937</v>
      </c>
      <c r="J24" s="86" t="s">
        <v>1234</v>
      </c>
      <c r="K24" s="86" t="s">
        <v>937</v>
      </c>
      <c r="L24" s="86" t="s">
        <v>937</v>
      </c>
      <c r="M24" s="86" t="s">
        <v>937</v>
      </c>
      <c r="N24" s="86" t="s">
        <v>937</v>
      </c>
      <c r="O24" s="6" t="s">
        <v>1205</v>
      </c>
      <c r="P24" s="6"/>
    </row>
    <row r="25" spans="1:16" x14ac:dyDescent="0.35">
      <c r="A25" s="1"/>
      <c r="B25" s="6" t="s">
        <v>86</v>
      </c>
      <c r="C25" s="6" t="s">
        <v>90</v>
      </c>
      <c r="D25" s="86" t="s">
        <v>17</v>
      </c>
      <c r="E25" s="6" t="s">
        <v>1231</v>
      </c>
      <c r="F25" s="86" t="s">
        <v>1236</v>
      </c>
      <c r="G25" s="86" t="s">
        <v>1237</v>
      </c>
      <c r="H25" s="86" t="s">
        <v>937</v>
      </c>
      <c r="I25" s="86" t="s">
        <v>937</v>
      </c>
      <c r="J25" s="86" t="s">
        <v>1213</v>
      </c>
      <c r="K25" s="86" t="s">
        <v>937</v>
      </c>
      <c r="L25" s="86" t="s">
        <v>937</v>
      </c>
      <c r="M25" s="86" t="s">
        <v>937</v>
      </c>
      <c r="N25" s="86" t="s">
        <v>937</v>
      </c>
      <c r="O25" s="6" t="s">
        <v>1205</v>
      </c>
      <c r="P25" s="6"/>
    </row>
    <row r="26" spans="1:16" x14ac:dyDescent="0.35">
      <c r="A26" s="1"/>
      <c r="B26" s="6" t="s">
        <v>86</v>
      </c>
      <c r="C26" s="6" t="s">
        <v>90</v>
      </c>
      <c r="D26" s="86" t="s">
        <v>17</v>
      </c>
      <c r="E26" s="6" t="s">
        <v>1231</v>
      </c>
      <c r="F26" s="86" t="s">
        <v>1237</v>
      </c>
      <c r="G26" s="86" t="s">
        <v>1238</v>
      </c>
      <c r="H26" s="86" t="s">
        <v>937</v>
      </c>
      <c r="I26" s="86" t="s">
        <v>937</v>
      </c>
      <c r="J26" s="86" t="s">
        <v>1234</v>
      </c>
      <c r="K26" s="86" t="s">
        <v>937</v>
      </c>
      <c r="L26" s="86" t="s">
        <v>937</v>
      </c>
      <c r="M26" s="86" t="s">
        <v>937</v>
      </c>
      <c r="N26" s="86" t="s">
        <v>937</v>
      </c>
      <c r="O26" s="6" t="s">
        <v>1205</v>
      </c>
      <c r="P26" s="6"/>
    </row>
    <row r="27" spans="1:16" x14ac:dyDescent="0.35">
      <c r="A27" s="1"/>
      <c r="B27" s="6" t="s">
        <v>86</v>
      </c>
      <c r="C27" s="6" t="s">
        <v>90</v>
      </c>
      <c r="D27" s="86" t="s">
        <v>17</v>
      </c>
      <c r="E27" s="6" t="s">
        <v>1231</v>
      </c>
      <c r="F27" s="86" t="s">
        <v>1238</v>
      </c>
      <c r="G27" s="86" t="s">
        <v>1239</v>
      </c>
      <c r="H27" s="86" t="s">
        <v>937</v>
      </c>
      <c r="I27" s="86" t="s">
        <v>937</v>
      </c>
      <c r="J27" s="86" t="s">
        <v>1213</v>
      </c>
      <c r="K27" s="86" t="s">
        <v>937</v>
      </c>
      <c r="L27" s="86" t="s">
        <v>937</v>
      </c>
      <c r="M27" s="86" t="s">
        <v>937</v>
      </c>
      <c r="N27" s="86" t="s">
        <v>937</v>
      </c>
      <c r="O27" s="6" t="s">
        <v>1205</v>
      </c>
      <c r="P27" s="6"/>
    </row>
    <row r="28" spans="1:16" x14ac:dyDescent="0.35">
      <c r="A28" s="1"/>
      <c r="B28" s="6" t="s">
        <v>86</v>
      </c>
      <c r="C28" s="6" t="s">
        <v>93</v>
      </c>
      <c r="D28" s="86" t="s">
        <v>17</v>
      </c>
      <c r="E28" s="6" t="s">
        <v>1240</v>
      </c>
      <c r="F28" s="86" t="s">
        <v>26</v>
      </c>
      <c r="G28" s="86" t="s">
        <v>1241</v>
      </c>
      <c r="H28" s="86" t="s">
        <v>937</v>
      </c>
      <c r="I28" s="86" t="s">
        <v>937</v>
      </c>
      <c r="J28" s="86" t="s">
        <v>1213</v>
      </c>
      <c r="K28" s="86" t="s">
        <v>937</v>
      </c>
      <c r="L28" s="86" t="s">
        <v>937</v>
      </c>
      <c r="M28" s="86" t="s">
        <v>937</v>
      </c>
      <c r="N28" s="86" t="s">
        <v>937</v>
      </c>
      <c r="O28" s="6" t="s">
        <v>1205</v>
      </c>
      <c r="P28" s="6"/>
    </row>
    <row r="29" spans="1:16" x14ac:dyDescent="0.35">
      <c r="A29" s="1"/>
      <c r="B29" s="6" t="s">
        <v>86</v>
      </c>
      <c r="C29" s="6" t="s">
        <v>93</v>
      </c>
      <c r="D29" s="86" t="s">
        <v>17</v>
      </c>
      <c r="E29" s="6" t="s">
        <v>1240</v>
      </c>
      <c r="F29" s="86" t="s">
        <v>1242</v>
      </c>
      <c r="G29" s="86" t="s">
        <v>1243</v>
      </c>
      <c r="H29" s="86" t="s">
        <v>937</v>
      </c>
      <c r="I29" s="86" t="s">
        <v>937</v>
      </c>
      <c r="J29" s="86" t="s">
        <v>1221</v>
      </c>
      <c r="K29" s="86" t="s">
        <v>937</v>
      </c>
      <c r="L29" s="86" t="s">
        <v>937</v>
      </c>
      <c r="M29" s="86" t="s">
        <v>937</v>
      </c>
      <c r="N29" s="86" t="s">
        <v>937</v>
      </c>
      <c r="O29" s="6" t="s">
        <v>1205</v>
      </c>
      <c r="P29" s="6"/>
    </row>
    <row r="30" spans="1:16" x14ac:dyDescent="0.35">
      <c r="A30" s="1"/>
      <c r="B30" s="6" t="s">
        <v>86</v>
      </c>
      <c r="C30" s="6" t="s">
        <v>93</v>
      </c>
      <c r="D30" s="86" t="s">
        <v>17</v>
      </c>
      <c r="E30" s="6" t="s">
        <v>1240</v>
      </c>
      <c r="F30" s="86" t="s">
        <v>1243</v>
      </c>
      <c r="G30" s="86" t="s">
        <v>1244</v>
      </c>
      <c r="H30" s="86" t="s">
        <v>937</v>
      </c>
      <c r="I30" s="86" t="s">
        <v>937</v>
      </c>
      <c r="J30" s="86" t="s">
        <v>1213</v>
      </c>
      <c r="K30" s="86" t="s">
        <v>937</v>
      </c>
      <c r="L30" s="86" t="s">
        <v>937</v>
      </c>
      <c r="M30" s="86" t="s">
        <v>937</v>
      </c>
      <c r="N30" s="86" t="s">
        <v>937</v>
      </c>
      <c r="O30" s="6" t="s">
        <v>1205</v>
      </c>
      <c r="P30" s="6"/>
    </row>
    <row r="31" spans="1:16" x14ac:dyDescent="0.35">
      <c r="A31" s="1"/>
      <c r="B31" s="6" t="s">
        <v>86</v>
      </c>
      <c r="C31" s="6" t="s">
        <v>93</v>
      </c>
      <c r="D31" s="86" t="s">
        <v>17</v>
      </c>
      <c r="E31" s="6" t="s">
        <v>1240</v>
      </c>
      <c r="F31" s="86" t="s">
        <v>1244</v>
      </c>
      <c r="G31" s="86" t="s">
        <v>1245</v>
      </c>
      <c r="H31" s="86" t="s">
        <v>937</v>
      </c>
      <c r="I31" s="86" t="s">
        <v>937</v>
      </c>
      <c r="J31" s="86" t="s">
        <v>1221</v>
      </c>
      <c r="K31" s="86" t="s">
        <v>937</v>
      </c>
      <c r="L31" s="86" t="s">
        <v>937</v>
      </c>
      <c r="M31" s="86" t="s">
        <v>937</v>
      </c>
      <c r="N31" s="86" t="s">
        <v>937</v>
      </c>
      <c r="O31" s="6" t="s">
        <v>1205</v>
      </c>
      <c r="P31" s="6"/>
    </row>
    <row r="32" spans="1:16" x14ac:dyDescent="0.35">
      <c r="A32" s="1"/>
      <c r="B32" s="6" t="s">
        <v>86</v>
      </c>
      <c r="C32" s="6" t="s">
        <v>93</v>
      </c>
      <c r="D32" s="86" t="s">
        <v>17</v>
      </c>
      <c r="E32" s="6" t="s">
        <v>1240</v>
      </c>
      <c r="F32" s="86" t="s">
        <v>1245</v>
      </c>
      <c r="G32" s="86" t="s">
        <v>27</v>
      </c>
      <c r="H32" s="86" t="s">
        <v>937</v>
      </c>
      <c r="I32" s="86" t="s">
        <v>937</v>
      </c>
      <c r="J32" s="86" t="s">
        <v>1213</v>
      </c>
      <c r="K32" s="86" t="s">
        <v>937</v>
      </c>
      <c r="L32" s="86" t="s">
        <v>937</v>
      </c>
      <c r="M32" s="86" t="s">
        <v>937</v>
      </c>
      <c r="N32" s="86" t="s">
        <v>937</v>
      </c>
      <c r="O32" s="6" t="s">
        <v>1205</v>
      </c>
      <c r="P32" s="6"/>
    </row>
    <row r="33" spans="1:16" x14ac:dyDescent="0.35">
      <c r="A33" s="1"/>
      <c r="B33" s="6" t="s">
        <v>358</v>
      </c>
      <c r="C33" s="6" t="s">
        <v>1120</v>
      </c>
      <c r="D33" s="86" t="s">
        <v>17</v>
      </c>
      <c r="E33" s="6" t="s">
        <v>1246</v>
      </c>
      <c r="F33" s="86" t="s">
        <v>1247</v>
      </c>
      <c r="G33" s="86" t="s">
        <v>1248</v>
      </c>
      <c r="H33" s="86" t="s">
        <v>937</v>
      </c>
      <c r="I33" s="86" t="s">
        <v>1249</v>
      </c>
      <c r="J33" s="86" t="s">
        <v>1226</v>
      </c>
      <c r="K33" s="86" t="s">
        <v>937</v>
      </c>
      <c r="L33" s="86" t="s">
        <v>937</v>
      </c>
      <c r="M33" s="86" t="s">
        <v>937</v>
      </c>
      <c r="N33" s="86" t="s">
        <v>937</v>
      </c>
      <c r="O33" s="6" t="s">
        <v>1205</v>
      </c>
      <c r="P33" s="6"/>
    </row>
    <row r="34" spans="1:16" x14ac:dyDescent="0.35">
      <c r="A34" s="1"/>
      <c r="B34" s="6" t="s">
        <v>117</v>
      </c>
      <c r="C34" s="6" t="s">
        <v>1127</v>
      </c>
      <c r="D34" s="86" t="s">
        <v>119</v>
      </c>
      <c r="E34" s="6" t="s">
        <v>1250</v>
      </c>
      <c r="F34" s="86" t="s">
        <v>1251</v>
      </c>
      <c r="G34" s="86" t="s">
        <v>1252</v>
      </c>
      <c r="H34" s="86" t="s">
        <v>937</v>
      </c>
      <c r="I34" s="86" t="s">
        <v>937</v>
      </c>
      <c r="J34" s="86" t="s">
        <v>1226</v>
      </c>
      <c r="K34" s="86" t="s">
        <v>937</v>
      </c>
      <c r="L34" s="86" t="s">
        <v>937</v>
      </c>
      <c r="M34" s="86" t="s">
        <v>937</v>
      </c>
      <c r="N34" s="86" t="s">
        <v>937</v>
      </c>
      <c r="O34" s="6" t="s">
        <v>1205</v>
      </c>
      <c r="P34" s="6"/>
    </row>
    <row r="35" spans="1:16" x14ac:dyDescent="0.35">
      <c r="A35" s="1"/>
      <c r="B35" s="6" t="s">
        <v>117</v>
      </c>
      <c r="C35" s="6" t="s">
        <v>1127</v>
      </c>
      <c r="D35" s="86" t="s">
        <v>119</v>
      </c>
      <c r="E35" s="6" t="s">
        <v>1253</v>
      </c>
      <c r="F35" s="86" t="s">
        <v>1252</v>
      </c>
      <c r="G35" s="86" t="s">
        <v>1254</v>
      </c>
      <c r="H35" s="86" t="s">
        <v>937</v>
      </c>
      <c r="I35" s="86" t="s">
        <v>937</v>
      </c>
      <c r="J35" s="86" t="s">
        <v>1226</v>
      </c>
      <c r="K35" s="86" t="s">
        <v>937</v>
      </c>
      <c r="L35" s="86" t="s">
        <v>937</v>
      </c>
      <c r="M35" s="86" t="s">
        <v>937</v>
      </c>
      <c r="N35" s="86" t="s">
        <v>937</v>
      </c>
      <c r="O35" s="6" t="s">
        <v>1205</v>
      </c>
      <c r="P35" s="6"/>
    </row>
    <row r="36" spans="1:16" x14ac:dyDescent="0.35">
      <c r="A36" s="1"/>
      <c r="B36" s="6" t="s">
        <v>117</v>
      </c>
      <c r="C36" s="6" t="s">
        <v>122</v>
      </c>
      <c r="D36" s="86" t="s">
        <v>17</v>
      </c>
      <c r="E36" s="6" t="s">
        <v>1255</v>
      </c>
      <c r="F36" s="86" t="s">
        <v>26</v>
      </c>
      <c r="G36" s="86" t="s">
        <v>1256</v>
      </c>
      <c r="H36" s="86" t="s">
        <v>937</v>
      </c>
      <c r="I36" s="86" t="s">
        <v>937</v>
      </c>
      <c r="J36" s="86" t="s">
        <v>1213</v>
      </c>
      <c r="K36" s="86" t="s">
        <v>937</v>
      </c>
      <c r="L36" s="86" t="s">
        <v>937</v>
      </c>
      <c r="M36" s="86" t="s">
        <v>937</v>
      </c>
      <c r="N36" s="86" t="s">
        <v>937</v>
      </c>
      <c r="O36" s="6" t="s">
        <v>1205</v>
      </c>
      <c r="P36" s="6"/>
    </row>
    <row r="37" spans="1:16" x14ac:dyDescent="0.35">
      <c r="A37" s="1"/>
      <c r="B37" s="6" t="s">
        <v>117</v>
      </c>
      <c r="C37" s="6" t="s">
        <v>122</v>
      </c>
      <c r="D37" s="86" t="s">
        <v>17</v>
      </c>
      <c r="E37" s="6" t="s">
        <v>1255</v>
      </c>
      <c r="F37" s="86" t="s">
        <v>1256</v>
      </c>
      <c r="G37" s="86" t="s">
        <v>1257</v>
      </c>
      <c r="H37" s="86" t="s">
        <v>937</v>
      </c>
      <c r="I37" s="86" t="s">
        <v>937</v>
      </c>
      <c r="J37" s="86" t="s">
        <v>1221</v>
      </c>
      <c r="K37" s="86" t="s">
        <v>937</v>
      </c>
      <c r="L37" s="86" t="s">
        <v>937</v>
      </c>
      <c r="M37" s="86" t="s">
        <v>937</v>
      </c>
      <c r="N37" s="86" t="s">
        <v>937</v>
      </c>
      <c r="O37" s="6" t="s">
        <v>1205</v>
      </c>
      <c r="P37" s="6"/>
    </row>
    <row r="38" spans="1:16" x14ac:dyDescent="0.35">
      <c r="A38" s="1"/>
      <c r="B38" s="6" t="s">
        <v>117</v>
      </c>
      <c r="C38" s="6" t="s">
        <v>122</v>
      </c>
      <c r="D38" s="86" t="s">
        <v>17</v>
      </c>
      <c r="E38" s="6" t="s">
        <v>1255</v>
      </c>
      <c r="F38" s="86" t="s">
        <v>1257</v>
      </c>
      <c r="G38" s="86" t="s">
        <v>1258</v>
      </c>
      <c r="H38" s="86" t="s">
        <v>937</v>
      </c>
      <c r="I38" s="86" t="s">
        <v>937</v>
      </c>
      <c r="J38" s="86" t="s">
        <v>1213</v>
      </c>
      <c r="K38" s="86" t="s">
        <v>937</v>
      </c>
      <c r="L38" s="86" t="s">
        <v>937</v>
      </c>
      <c r="M38" s="86" t="s">
        <v>937</v>
      </c>
      <c r="N38" s="86" t="s">
        <v>937</v>
      </c>
      <c r="O38" s="6" t="s">
        <v>1205</v>
      </c>
      <c r="P38" s="6"/>
    </row>
    <row r="39" spans="1:16" x14ac:dyDescent="0.35">
      <c r="A39" s="1"/>
      <c r="B39" s="6" t="s">
        <v>117</v>
      </c>
      <c r="C39" s="6" t="s">
        <v>122</v>
      </c>
      <c r="D39" s="86" t="s">
        <v>17</v>
      </c>
      <c r="E39" s="6" t="s">
        <v>1255</v>
      </c>
      <c r="F39" s="86" t="s">
        <v>1258</v>
      </c>
      <c r="G39" s="86" t="s">
        <v>1259</v>
      </c>
      <c r="H39" s="86" t="s">
        <v>937</v>
      </c>
      <c r="I39" s="86" t="s">
        <v>937</v>
      </c>
      <c r="J39" s="86" t="s">
        <v>1221</v>
      </c>
      <c r="K39" s="86" t="s">
        <v>937</v>
      </c>
      <c r="L39" s="86" t="s">
        <v>937</v>
      </c>
      <c r="M39" s="86" t="s">
        <v>937</v>
      </c>
      <c r="N39" s="86" t="s">
        <v>937</v>
      </c>
      <c r="O39" s="6" t="s">
        <v>1205</v>
      </c>
      <c r="P39" s="6"/>
    </row>
    <row r="40" spans="1:16" x14ac:dyDescent="0.35">
      <c r="A40" s="1"/>
      <c r="B40" s="6" t="s">
        <v>117</v>
      </c>
      <c r="C40" s="6" t="s">
        <v>122</v>
      </c>
      <c r="D40" s="86" t="s">
        <v>17</v>
      </c>
      <c r="E40" s="6" t="s">
        <v>1255</v>
      </c>
      <c r="F40" s="86" t="s">
        <v>1259</v>
      </c>
      <c r="G40" s="86" t="s">
        <v>1260</v>
      </c>
      <c r="H40" s="86" t="s">
        <v>937</v>
      </c>
      <c r="I40" s="86" t="s">
        <v>937</v>
      </c>
      <c r="J40" s="86" t="s">
        <v>1213</v>
      </c>
      <c r="K40" s="86" t="s">
        <v>937</v>
      </c>
      <c r="L40" s="86" t="s">
        <v>937</v>
      </c>
      <c r="M40" s="86" t="s">
        <v>937</v>
      </c>
      <c r="N40" s="86" t="s">
        <v>937</v>
      </c>
      <c r="O40" s="6" t="s">
        <v>1205</v>
      </c>
      <c r="P40" s="6"/>
    </row>
    <row r="41" spans="1:16" x14ac:dyDescent="0.35">
      <c r="A41" s="1"/>
      <c r="B41" s="6" t="s">
        <v>117</v>
      </c>
      <c r="C41" s="6" t="s">
        <v>122</v>
      </c>
      <c r="D41" s="86" t="s">
        <v>17</v>
      </c>
      <c r="E41" s="6" t="s">
        <v>1255</v>
      </c>
      <c r="F41" s="86" t="s">
        <v>1260</v>
      </c>
      <c r="G41" s="86" t="s">
        <v>27</v>
      </c>
      <c r="H41" s="86" t="s">
        <v>937</v>
      </c>
      <c r="I41" s="86" t="s">
        <v>937</v>
      </c>
      <c r="J41" s="86" t="s">
        <v>1221</v>
      </c>
      <c r="K41" s="86" t="s">
        <v>937</v>
      </c>
      <c r="L41" s="86" t="s">
        <v>937</v>
      </c>
      <c r="M41" s="86" t="s">
        <v>937</v>
      </c>
      <c r="N41" s="86" t="s">
        <v>937</v>
      </c>
      <c r="O41" s="6" t="s">
        <v>1205</v>
      </c>
      <c r="P41" s="6"/>
    </row>
    <row r="42" spans="1:16" x14ac:dyDescent="0.35">
      <c r="A42" s="1"/>
      <c r="B42" s="6" t="s">
        <v>393</v>
      </c>
      <c r="C42" s="6" t="s">
        <v>1026</v>
      </c>
      <c r="D42" s="86" t="s">
        <v>17</v>
      </c>
      <c r="E42" s="6" t="s">
        <v>1261</v>
      </c>
      <c r="F42" s="86" t="s">
        <v>26</v>
      </c>
      <c r="G42" s="86" t="s">
        <v>27</v>
      </c>
      <c r="H42" s="86" t="s">
        <v>937</v>
      </c>
      <c r="I42" s="86" t="s">
        <v>937</v>
      </c>
      <c r="J42" s="86" t="s">
        <v>1213</v>
      </c>
      <c r="K42" s="86" t="s">
        <v>937</v>
      </c>
      <c r="L42" s="86" t="s">
        <v>937</v>
      </c>
      <c r="M42" s="86" t="s">
        <v>937</v>
      </c>
      <c r="N42" s="86" t="s">
        <v>937</v>
      </c>
      <c r="O42" s="6" t="s">
        <v>1205</v>
      </c>
      <c r="P42" s="6"/>
    </row>
    <row r="43" spans="1:16" x14ac:dyDescent="0.35">
      <c r="A43" s="1"/>
      <c r="B43" s="6" t="s">
        <v>393</v>
      </c>
      <c r="C43" s="6" t="s">
        <v>1137</v>
      </c>
      <c r="D43" s="86" t="s">
        <v>39</v>
      </c>
      <c r="E43" s="6" t="s">
        <v>1262</v>
      </c>
      <c r="F43" s="86" t="s">
        <v>26</v>
      </c>
      <c r="G43" s="86" t="s">
        <v>27</v>
      </c>
      <c r="H43" s="86" t="s">
        <v>937</v>
      </c>
      <c r="I43" s="86" t="s">
        <v>937</v>
      </c>
      <c r="J43" s="86" t="s">
        <v>1213</v>
      </c>
      <c r="K43" s="86" t="s">
        <v>937</v>
      </c>
      <c r="L43" s="86" t="s">
        <v>937</v>
      </c>
      <c r="M43" s="86" t="s">
        <v>937</v>
      </c>
      <c r="N43" s="86" t="s">
        <v>937</v>
      </c>
      <c r="O43" s="6" t="s">
        <v>1205</v>
      </c>
      <c r="P43" s="6"/>
    </row>
    <row r="44" spans="1:16" x14ac:dyDescent="0.35">
      <c r="A44" s="1"/>
      <c r="B44" s="6" t="s">
        <v>393</v>
      </c>
      <c r="C44" s="6" t="s">
        <v>1138</v>
      </c>
      <c r="D44" s="86" t="s">
        <v>17</v>
      </c>
      <c r="E44" s="6" t="s">
        <v>1263</v>
      </c>
      <c r="F44" s="86" t="s">
        <v>26</v>
      </c>
      <c r="G44" s="86" t="s">
        <v>27</v>
      </c>
      <c r="H44" s="86" t="s">
        <v>937</v>
      </c>
      <c r="I44" s="86" t="s">
        <v>937</v>
      </c>
      <c r="J44" s="86" t="s">
        <v>1213</v>
      </c>
      <c r="K44" s="86" t="s">
        <v>937</v>
      </c>
      <c r="L44" s="86" t="s">
        <v>937</v>
      </c>
      <c r="M44" s="86" t="s">
        <v>937</v>
      </c>
      <c r="N44" s="86" t="s">
        <v>937</v>
      </c>
      <c r="O44" s="6" t="s">
        <v>1205</v>
      </c>
      <c r="P44" s="6"/>
    </row>
    <row r="45" spans="1:16" x14ac:dyDescent="0.35">
      <c r="A45" s="1"/>
      <c r="B45" s="6" t="s">
        <v>393</v>
      </c>
      <c r="C45" s="6" t="s">
        <v>1139</v>
      </c>
      <c r="D45" s="86" t="s">
        <v>1264</v>
      </c>
      <c r="E45" s="6" t="s">
        <v>1265</v>
      </c>
      <c r="F45" s="86" t="s">
        <v>26</v>
      </c>
      <c r="G45" s="86" t="s">
        <v>27</v>
      </c>
      <c r="H45" s="86" t="s">
        <v>937</v>
      </c>
      <c r="I45" s="86" t="s">
        <v>937</v>
      </c>
      <c r="J45" s="86" t="s">
        <v>1213</v>
      </c>
      <c r="K45" s="86" t="s">
        <v>937</v>
      </c>
      <c r="L45" s="86" t="s">
        <v>937</v>
      </c>
      <c r="M45" s="86" t="s">
        <v>937</v>
      </c>
      <c r="N45" s="86" t="s">
        <v>937</v>
      </c>
      <c r="O45" s="6" t="s">
        <v>1205</v>
      </c>
      <c r="P45" s="6"/>
    </row>
    <row r="46" spans="1:16" x14ac:dyDescent="0.35">
      <c r="A46" s="1"/>
      <c r="B46" s="6" t="s">
        <v>133</v>
      </c>
      <c r="C46" s="6" t="s">
        <v>1151</v>
      </c>
      <c r="D46" s="86" t="s">
        <v>17</v>
      </c>
      <c r="E46" s="6" t="s">
        <v>1266</v>
      </c>
      <c r="F46" s="86" t="s">
        <v>26</v>
      </c>
      <c r="G46" s="86" t="s">
        <v>27</v>
      </c>
      <c r="H46" s="86" t="s">
        <v>937</v>
      </c>
      <c r="I46" s="86" t="s">
        <v>937</v>
      </c>
      <c r="J46" s="86" t="s">
        <v>1213</v>
      </c>
      <c r="K46" s="86" t="s">
        <v>937</v>
      </c>
      <c r="L46" s="86" t="s">
        <v>937</v>
      </c>
      <c r="M46" s="86" t="s">
        <v>937</v>
      </c>
      <c r="N46" s="86" t="s">
        <v>937</v>
      </c>
      <c r="O46" s="6" t="s">
        <v>1205</v>
      </c>
      <c r="P4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5" t="s">
        <v>0</v>
      </c>
      <c r="C3" s="196"/>
      <c r="D3" s="196"/>
      <c r="E3" s="196"/>
      <c r="F3" s="196"/>
      <c r="G3" s="196"/>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1267</v>
      </c>
      <c r="C5" s="1"/>
      <c r="D5" s="1"/>
      <c r="E5" s="1"/>
      <c r="F5" s="1"/>
      <c r="G5" s="1"/>
      <c r="H5" s="1"/>
      <c r="I5" s="1"/>
      <c r="J5" s="1"/>
      <c r="K5" s="1"/>
      <c r="L5" s="1"/>
      <c r="M5" s="1"/>
      <c r="N5" s="1"/>
    </row>
    <row r="6" spans="1:14" ht="20" customHeight="1" x14ac:dyDescent="0.35">
      <c r="A6" s="1"/>
      <c r="B6" s="7" t="s">
        <v>145</v>
      </c>
      <c r="C6" s="7" t="s">
        <v>146</v>
      </c>
      <c r="D6" s="7" t="s">
        <v>147</v>
      </c>
      <c r="E6" s="7" t="s">
        <v>148</v>
      </c>
      <c r="F6" s="7" t="s">
        <v>149</v>
      </c>
      <c r="G6" s="7" t="s">
        <v>150</v>
      </c>
      <c r="H6" s="7" t="s">
        <v>151</v>
      </c>
      <c r="I6" s="7" t="s">
        <v>152</v>
      </c>
      <c r="J6" s="7" t="s">
        <v>153</v>
      </c>
      <c r="K6" s="7" t="s">
        <v>154</v>
      </c>
      <c r="L6" s="7" t="s">
        <v>155</v>
      </c>
      <c r="M6" s="7" t="s">
        <v>156</v>
      </c>
      <c r="N6" s="7" t="s">
        <v>157</v>
      </c>
    </row>
    <row r="7" spans="1:14" ht="37.5" x14ac:dyDescent="0.35">
      <c r="A7" s="1"/>
      <c r="B7" s="5" t="s">
        <v>168</v>
      </c>
      <c r="C7" s="5" t="s">
        <v>169</v>
      </c>
      <c r="D7" s="5" t="s">
        <v>17</v>
      </c>
      <c r="E7" s="4" t="s">
        <v>170</v>
      </c>
      <c r="F7" s="4" t="s">
        <v>171</v>
      </c>
      <c r="G7" s="6" t="s">
        <v>1268</v>
      </c>
      <c r="H7" s="8">
        <v>11</v>
      </c>
      <c r="I7" s="5" t="s">
        <v>173</v>
      </c>
      <c r="J7" s="5" t="s">
        <v>174</v>
      </c>
      <c r="K7" s="5" t="s">
        <v>165</v>
      </c>
      <c r="L7" s="5" t="s">
        <v>175</v>
      </c>
      <c r="M7" s="8">
        <v>24996</v>
      </c>
      <c r="N7" s="5" t="s">
        <v>167</v>
      </c>
    </row>
    <row r="8" spans="1:14" ht="25" x14ac:dyDescent="0.35">
      <c r="A8" s="1"/>
      <c r="B8" s="5" t="s">
        <v>14</v>
      </c>
      <c r="C8" s="5" t="s">
        <v>15</v>
      </c>
      <c r="D8" s="5" t="s">
        <v>99</v>
      </c>
      <c r="E8" s="4" t="s">
        <v>208</v>
      </c>
      <c r="F8" s="4" t="s">
        <v>209</v>
      </c>
      <c r="G8" s="6" t="s">
        <v>210</v>
      </c>
      <c r="H8" s="8">
        <v>42</v>
      </c>
      <c r="I8" s="5" t="s">
        <v>173</v>
      </c>
      <c r="J8" s="5" t="s">
        <v>174</v>
      </c>
      <c r="K8" s="5" t="s">
        <v>165</v>
      </c>
      <c r="L8" s="5" t="s">
        <v>191</v>
      </c>
      <c r="M8" s="8">
        <v>108</v>
      </c>
      <c r="N8" s="5" t="s">
        <v>167</v>
      </c>
    </row>
    <row r="9" spans="1:14" x14ac:dyDescent="0.35">
      <c r="A9" s="1"/>
      <c r="B9" s="5" t="s">
        <v>58</v>
      </c>
      <c r="C9" s="5" t="s">
        <v>252</v>
      </c>
      <c r="D9" s="5" t="s">
        <v>77</v>
      </c>
      <c r="E9" s="4" t="s">
        <v>253</v>
      </c>
      <c r="F9" s="4" t="s">
        <v>254</v>
      </c>
      <c r="G9" s="6" t="s">
        <v>1269</v>
      </c>
      <c r="H9" s="8">
        <v>0.2</v>
      </c>
      <c r="I9" s="5" t="s">
        <v>163</v>
      </c>
      <c r="J9" s="5" t="s">
        <v>174</v>
      </c>
      <c r="K9" s="5" t="s">
        <v>165</v>
      </c>
      <c r="L9" s="5" t="s">
        <v>175</v>
      </c>
      <c r="M9" s="8">
        <v>115</v>
      </c>
      <c r="N9" s="5" t="s">
        <v>167</v>
      </c>
    </row>
    <row r="10" spans="1:14" ht="25" x14ac:dyDescent="0.35">
      <c r="A10" s="1"/>
      <c r="B10" s="5" t="s">
        <v>259</v>
      </c>
      <c r="C10" s="5" t="s">
        <v>263</v>
      </c>
      <c r="D10" s="5" t="s">
        <v>264</v>
      </c>
      <c r="E10" s="4" t="s">
        <v>189</v>
      </c>
      <c r="F10" s="4" t="s">
        <v>171</v>
      </c>
      <c r="G10" s="6" t="s">
        <v>265</v>
      </c>
      <c r="H10" s="8">
        <v>23</v>
      </c>
      <c r="I10" s="5" t="s">
        <v>163</v>
      </c>
      <c r="J10" s="5" t="s">
        <v>174</v>
      </c>
      <c r="K10" s="5" t="s">
        <v>165</v>
      </c>
      <c r="L10" s="5" t="s">
        <v>191</v>
      </c>
      <c r="M10" s="8">
        <v>12781</v>
      </c>
      <c r="N10" s="5" t="s">
        <v>167</v>
      </c>
    </row>
    <row r="11" spans="1:14" x14ac:dyDescent="0.35">
      <c r="A11" s="1"/>
      <c r="B11" s="5" t="s">
        <v>259</v>
      </c>
      <c r="C11" s="5" t="s">
        <v>263</v>
      </c>
      <c r="D11" s="5" t="s">
        <v>266</v>
      </c>
      <c r="E11" s="4" t="s">
        <v>189</v>
      </c>
      <c r="F11" s="4" t="s">
        <v>171</v>
      </c>
      <c r="G11" s="6" t="s">
        <v>1270</v>
      </c>
      <c r="H11" s="8">
        <v>5.7320000000000002</v>
      </c>
      <c r="I11" s="5" t="s">
        <v>163</v>
      </c>
      <c r="J11" s="5" t="s">
        <v>174</v>
      </c>
      <c r="K11" s="5" t="s">
        <v>165</v>
      </c>
      <c r="L11" s="5" t="s">
        <v>182</v>
      </c>
      <c r="M11" s="8">
        <v>12780</v>
      </c>
      <c r="N11" s="5" t="s">
        <v>167</v>
      </c>
    </row>
    <row r="12" spans="1:14" x14ac:dyDescent="0.35">
      <c r="A12" s="1"/>
      <c r="B12" s="5" t="s">
        <v>63</v>
      </c>
      <c r="C12" s="5" t="s">
        <v>274</v>
      </c>
      <c r="D12" s="5" t="s">
        <v>39</v>
      </c>
      <c r="E12" s="4" t="s">
        <v>275</v>
      </c>
      <c r="F12" s="4" t="s">
        <v>276</v>
      </c>
      <c r="G12" s="6" t="s">
        <v>1271</v>
      </c>
      <c r="H12" s="8">
        <v>101</v>
      </c>
      <c r="I12" s="5" t="s">
        <v>163</v>
      </c>
      <c r="J12" s="5" t="s">
        <v>174</v>
      </c>
      <c r="K12" s="5" t="s">
        <v>165</v>
      </c>
      <c r="L12" s="5" t="s">
        <v>182</v>
      </c>
      <c r="M12" s="8">
        <v>2</v>
      </c>
      <c r="N12" s="5" t="s">
        <v>167</v>
      </c>
    </row>
    <row r="13" spans="1:14" ht="25" x14ac:dyDescent="0.35">
      <c r="A13" s="1"/>
      <c r="B13" s="5" t="s">
        <v>278</v>
      </c>
      <c r="C13" s="5" t="s">
        <v>279</v>
      </c>
      <c r="D13" s="5" t="s">
        <v>99</v>
      </c>
      <c r="E13" s="4" t="s">
        <v>189</v>
      </c>
      <c r="F13" s="4" t="s">
        <v>171</v>
      </c>
      <c r="G13" s="6" t="s">
        <v>1272</v>
      </c>
      <c r="H13" s="8">
        <v>20</v>
      </c>
      <c r="I13" s="5" t="s">
        <v>163</v>
      </c>
      <c r="J13" s="5" t="s">
        <v>174</v>
      </c>
      <c r="K13" s="5" t="s">
        <v>165</v>
      </c>
      <c r="L13" s="5" t="s">
        <v>182</v>
      </c>
      <c r="M13" s="8">
        <v>18265</v>
      </c>
      <c r="N13" s="5" t="s">
        <v>167</v>
      </c>
    </row>
    <row r="14" spans="1:14" x14ac:dyDescent="0.35">
      <c r="A14" s="1"/>
      <c r="B14" s="5" t="s">
        <v>74</v>
      </c>
      <c r="C14" s="5" t="s">
        <v>285</v>
      </c>
      <c r="D14" s="5" t="s">
        <v>286</v>
      </c>
      <c r="E14" s="4" t="s">
        <v>287</v>
      </c>
      <c r="F14" s="4" t="s">
        <v>288</v>
      </c>
      <c r="G14" s="6" t="s">
        <v>289</v>
      </c>
      <c r="H14" s="8">
        <v>0</v>
      </c>
      <c r="I14" s="5" t="s">
        <v>173</v>
      </c>
      <c r="J14" s="5" t="s">
        <v>174</v>
      </c>
      <c r="K14" s="5" t="s">
        <v>165</v>
      </c>
      <c r="L14" s="5" t="s">
        <v>175</v>
      </c>
      <c r="M14" s="8">
        <v>15680</v>
      </c>
      <c r="N14" s="5" t="s">
        <v>167</v>
      </c>
    </row>
    <row r="15" spans="1:14" x14ac:dyDescent="0.35">
      <c r="A15" s="1"/>
      <c r="B15" s="5" t="s">
        <v>83</v>
      </c>
      <c r="C15" s="5" t="s">
        <v>297</v>
      </c>
      <c r="D15" s="5" t="s">
        <v>300</v>
      </c>
      <c r="E15" s="4" t="s">
        <v>189</v>
      </c>
      <c r="F15" s="4" t="s">
        <v>171</v>
      </c>
      <c r="G15" s="6" t="s">
        <v>301</v>
      </c>
      <c r="H15" s="8">
        <v>0</v>
      </c>
      <c r="I15" s="5" t="s">
        <v>163</v>
      </c>
      <c r="J15" s="5" t="s">
        <v>174</v>
      </c>
      <c r="K15" s="5" t="s">
        <v>165</v>
      </c>
      <c r="L15" s="5" t="s">
        <v>191</v>
      </c>
      <c r="M15" s="8">
        <v>13602</v>
      </c>
      <c r="N15" s="5" t="s">
        <v>167</v>
      </c>
    </row>
    <row r="16" spans="1:14" x14ac:dyDescent="0.35">
      <c r="A16" s="1"/>
      <c r="B16" s="5" t="s">
        <v>314</v>
      </c>
      <c r="C16" s="5" t="s">
        <v>315</v>
      </c>
      <c r="D16" s="5" t="s">
        <v>316</v>
      </c>
      <c r="E16" s="4" t="s">
        <v>189</v>
      </c>
      <c r="F16" s="4" t="s">
        <v>317</v>
      </c>
      <c r="G16" s="6" t="s">
        <v>1273</v>
      </c>
      <c r="H16" s="8">
        <v>0.5</v>
      </c>
      <c r="I16" s="5" t="s">
        <v>163</v>
      </c>
      <c r="J16" s="5" t="s">
        <v>174</v>
      </c>
      <c r="K16" s="5" t="s">
        <v>165</v>
      </c>
      <c r="L16" s="5" t="s">
        <v>182</v>
      </c>
      <c r="M16" s="8">
        <v>1034</v>
      </c>
      <c r="N16" s="5" t="s">
        <v>167</v>
      </c>
    </row>
    <row r="17" spans="1:14" x14ac:dyDescent="0.35">
      <c r="A17" s="1"/>
      <c r="B17" s="5" t="s">
        <v>86</v>
      </c>
      <c r="C17" s="5" t="s">
        <v>333</v>
      </c>
      <c r="D17" s="5" t="s">
        <v>99</v>
      </c>
      <c r="E17" s="4" t="s">
        <v>189</v>
      </c>
      <c r="F17" s="4" t="s">
        <v>171</v>
      </c>
      <c r="G17" s="6" t="s">
        <v>334</v>
      </c>
      <c r="H17" s="8">
        <v>0</v>
      </c>
      <c r="I17" s="5" t="s">
        <v>163</v>
      </c>
      <c r="J17" s="5" t="s">
        <v>174</v>
      </c>
      <c r="K17" s="5" t="s">
        <v>165</v>
      </c>
      <c r="L17" s="5" t="s">
        <v>175</v>
      </c>
      <c r="M17" s="8">
        <v>15211</v>
      </c>
      <c r="N17" s="5" t="s">
        <v>167</v>
      </c>
    </row>
    <row r="18" spans="1:14" x14ac:dyDescent="0.35">
      <c r="A18" s="1"/>
      <c r="B18" s="5" t="s">
        <v>337</v>
      </c>
      <c r="C18" s="5" t="s">
        <v>337</v>
      </c>
      <c r="D18" s="5" t="s">
        <v>338</v>
      </c>
      <c r="E18" s="4" t="s">
        <v>189</v>
      </c>
      <c r="F18" s="4" t="s">
        <v>171</v>
      </c>
      <c r="G18" s="6" t="s">
        <v>339</v>
      </c>
      <c r="H18" s="8">
        <v>0</v>
      </c>
      <c r="I18" s="5" t="s">
        <v>233</v>
      </c>
      <c r="J18" s="5" t="s">
        <v>174</v>
      </c>
      <c r="K18" s="5" t="s">
        <v>165</v>
      </c>
      <c r="L18" s="5" t="s">
        <v>182</v>
      </c>
      <c r="M18" s="8">
        <v>18189</v>
      </c>
      <c r="N18" s="5" t="s">
        <v>167</v>
      </c>
    </row>
    <row r="19" spans="1:14" x14ac:dyDescent="0.35">
      <c r="A19" s="1"/>
      <c r="B19" s="5" t="s">
        <v>117</v>
      </c>
      <c r="C19" s="5" t="s">
        <v>381</v>
      </c>
      <c r="D19" s="5" t="s">
        <v>106</v>
      </c>
      <c r="E19" s="4" t="s">
        <v>189</v>
      </c>
      <c r="F19" s="4" t="s">
        <v>171</v>
      </c>
      <c r="G19" s="6" t="s">
        <v>382</v>
      </c>
      <c r="H19" s="8">
        <v>35</v>
      </c>
      <c r="I19" s="5" t="s">
        <v>163</v>
      </c>
      <c r="J19" s="5" t="s">
        <v>174</v>
      </c>
      <c r="K19" s="5" t="s">
        <v>165</v>
      </c>
      <c r="L19" s="5" t="s">
        <v>182</v>
      </c>
      <c r="M19" s="8">
        <v>21</v>
      </c>
      <c r="N19" s="5" t="s">
        <v>167</v>
      </c>
    </row>
    <row r="20" spans="1:14" ht="25" x14ac:dyDescent="0.35">
      <c r="A20" s="1"/>
      <c r="B20" s="5" t="s">
        <v>117</v>
      </c>
      <c r="C20" s="5" t="s">
        <v>226</v>
      </c>
      <c r="D20" s="5" t="s">
        <v>106</v>
      </c>
      <c r="E20" s="4" t="s">
        <v>244</v>
      </c>
      <c r="F20" s="4" t="s">
        <v>383</v>
      </c>
      <c r="G20" s="6" t="s">
        <v>1274</v>
      </c>
      <c r="H20" s="8">
        <v>65</v>
      </c>
      <c r="I20" s="5" t="s">
        <v>163</v>
      </c>
      <c r="J20" s="5" t="s">
        <v>174</v>
      </c>
      <c r="K20" s="5" t="s">
        <v>165</v>
      </c>
      <c r="L20" s="5" t="s">
        <v>182</v>
      </c>
      <c r="M20" s="8">
        <v>25</v>
      </c>
      <c r="N20" s="5" t="s">
        <v>167</v>
      </c>
    </row>
    <row r="21" spans="1:14" x14ac:dyDescent="0.35">
      <c r="A21" s="1"/>
      <c r="B21" s="5" t="s">
        <v>393</v>
      </c>
      <c r="C21" s="5" t="s">
        <v>394</v>
      </c>
      <c r="D21" s="5" t="s">
        <v>395</v>
      </c>
      <c r="E21" s="4" t="s">
        <v>189</v>
      </c>
      <c r="F21" s="4" t="s">
        <v>171</v>
      </c>
      <c r="G21" s="6" t="s">
        <v>396</v>
      </c>
      <c r="H21" s="8">
        <v>1.2</v>
      </c>
      <c r="I21" s="5" t="s">
        <v>163</v>
      </c>
      <c r="J21" s="5" t="s">
        <v>174</v>
      </c>
      <c r="K21" s="5" t="s">
        <v>165</v>
      </c>
      <c r="L21" s="5" t="s">
        <v>182</v>
      </c>
      <c r="M21" s="8">
        <v>20852</v>
      </c>
      <c r="N21" s="5" t="s">
        <v>167</v>
      </c>
    </row>
    <row r="22" spans="1:14" x14ac:dyDescent="0.35">
      <c r="A22" s="1"/>
      <c r="B22" s="5" t="s">
        <v>393</v>
      </c>
      <c r="C22" s="5" t="s">
        <v>397</v>
      </c>
      <c r="D22" s="5" t="s">
        <v>39</v>
      </c>
      <c r="E22" s="4" t="s">
        <v>189</v>
      </c>
      <c r="F22" s="4" t="s">
        <v>171</v>
      </c>
      <c r="G22" s="6" t="s">
        <v>398</v>
      </c>
      <c r="H22" s="8">
        <v>1.5</v>
      </c>
      <c r="I22" s="5" t="s">
        <v>163</v>
      </c>
      <c r="J22" s="5" t="s">
        <v>174</v>
      </c>
      <c r="K22" s="5" t="s">
        <v>165</v>
      </c>
      <c r="L22" s="5" t="s">
        <v>182</v>
      </c>
      <c r="M22" s="8">
        <v>13300</v>
      </c>
      <c r="N22" s="5" t="s">
        <v>167</v>
      </c>
    </row>
    <row r="23" spans="1:14" x14ac:dyDescent="0.35">
      <c r="A23" s="1"/>
      <c r="B23" s="5" t="s">
        <v>393</v>
      </c>
      <c r="C23" s="5" t="s">
        <v>399</v>
      </c>
      <c r="D23" s="5" t="s">
        <v>99</v>
      </c>
      <c r="E23" s="4" t="s">
        <v>189</v>
      </c>
      <c r="F23" s="4" t="s">
        <v>171</v>
      </c>
      <c r="G23" s="6" t="s">
        <v>400</v>
      </c>
      <c r="H23" s="8">
        <v>1.5</v>
      </c>
      <c r="I23" s="5" t="s">
        <v>163</v>
      </c>
      <c r="J23" s="5" t="s">
        <v>174</v>
      </c>
      <c r="K23" s="5" t="s">
        <v>165</v>
      </c>
      <c r="L23" s="5" t="s">
        <v>182</v>
      </c>
      <c r="M23" s="8">
        <v>15113</v>
      </c>
      <c r="N23" s="5" t="s">
        <v>167</v>
      </c>
    </row>
    <row r="24" spans="1:14" ht="25" x14ac:dyDescent="0.35">
      <c r="A24" s="1"/>
      <c r="B24" s="5" t="s">
        <v>36</v>
      </c>
      <c r="C24" s="5" t="s">
        <v>506</v>
      </c>
      <c r="D24" s="5" t="s">
        <v>106</v>
      </c>
      <c r="E24" s="4" t="s">
        <v>189</v>
      </c>
      <c r="F24" s="4" t="s">
        <v>171</v>
      </c>
      <c r="G24" s="6" t="s">
        <v>1275</v>
      </c>
      <c r="H24" s="8">
        <v>11</v>
      </c>
      <c r="I24" s="5" t="s">
        <v>163</v>
      </c>
      <c r="J24" s="5" t="s">
        <v>174</v>
      </c>
      <c r="K24" s="5" t="s">
        <v>165</v>
      </c>
      <c r="L24" s="5" t="s">
        <v>182</v>
      </c>
      <c r="M24" s="8">
        <v>42</v>
      </c>
      <c r="N24" s="5" t="s">
        <v>167</v>
      </c>
    </row>
    <row r="25" spans="1:14" ht="25" x14ac:dyDescent="0.35">
      <c r="A25" s="1"/>
      <c r="B25" s="5" t="s">
        <v>36</v>
      </c>
      <c r="C25" s="5" t="s">
        <v>508</v>
      </c>
      <c r="D25" s="5" t="s">
        <v>99</v>
      </c>
      <c r="E25" s="4" t="s">
        <v>189</v>
      </c>
      <c r="F25" s="4" t="s">
        <v>509</v>
      </c>
      <c r="G25" s="6" t="s">
        <v>510</v>
      </c>
      <c r="H25" s="8">
        <v>3</v>
      </c>
      <c r="I25" s="5" t="s">
        <v>163</v>
      </c>
      <c r="J25" s="5" t="s">
        <v>174</v>
      </c>
      <c r="K25" s="5" t="s">
        <v>165</v>
      </c>
      <c r="L25" s="5" t="s">
        <v>182</v>
      </c>
      <c r="M25" s="8">
        <v>43</v>
      </c>
      <c r="N25" s="5" t="s">
        <v>167</v>
      </c>
    </row>
    <row r="26" spans="1:14" ht="25" x14ac:dyDescent="0.35">
      <c r="A26" s="1"/>
      <c r="B26" s="5" t="s">
        <v>36</v>
      </c>
      <c r="C26" s="5" t="s">
        <v>508</v>
      </c>
      <c r="D26" s="5" t="s">
        <v>77</v>
      </c>
      <c r="E26" s="4" t="s">
        <v>511</v>
      </c>
      <c r="F26" s="4" t="s">
        <v>171</v>
      </c>
      <c r="G26" s="6" t="s">
        <v>512</v>
      </c>
      <c r="H26" s="8">
        <v>3</v>
      </c>
      <c r="I26" s="5" t="s">
        <v>163</v>
      </c>
      <c r="J26" s="5" t="s">
        <v>174</v>
      </c>
      <c r="K26" s="5" t="s">
        <v>165</v>
      </c>
      <c r="L26" s="5" t="s">
        <v>182</v>
      </c>
      <c r="M26" s="8">
        <v>45</v>
      </c>
      <c r="N26" s="5" t="s">
        <v>167</v>
      </c>
    </row>
    <row r="27" spans="1:14" ht="25" x14ac:dyDescent="0.35">
      <c r="A27" s="1"/>
      <c r="B27" s="5" t="s">
        <v>558</v>
      </c>
      <c r="C27" s="5" t="s">
        <v>559</v>
      </c>
      <c r="D27" s="5" t="s">
        <v>99</v>
      </c>
      <c r="E27" s="4" t="s">
        <v>560</v>
      </c>
      <c r="F27" s="4" t="s">
        <v>561</v>
      </c>
      <c r="G27" s="6" t="s">
        <v>562</v>
      </c>
      <c r="H27" s="8">
        <v>20</v>
      </c>
      <c r="I27" s="5" t="s">
        <v>163</v>
      </c>
      <c r="J27" s="5" t="s">
        <v>174</v>
      </c>
      <c r="K27" s="5" t="s">
        <v>165</v>
      </c>
      <c r="L27" s="5" t="s">
        <v>182</v>
      </c>
      <c r="M27" s="8">
        <v>24348</v>
      </c>
      <c r="N27" s="5" t="s">
        <v>167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GS7" activePane="bottomRight" state="frozen"/>
      <selection pane="topRight" activeCell="C1" sqref="C1"/>
      <selection pane="bottomLeft" activeCell="A7" sqref="A7"/>
      <selection pane="bottomRight" activeCell="HM6" sqref="HM6"/>
    </sheetView>
  </sheetViews>
  <sheetFormatPr baseColWidth="10" defaultColWidth="8.7265625" defaultRowHeight="14.5" x14ac:dyDescent="0.35"/>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4">
      <c r="A3" s="1"/>
      <c r="B3" s="221" t="s">
        <v>55</v>
      </c>
      <c r="C3" s="196"/>
      <c r="D3" s="196"/>
      <c r="E3" s="222" t="s">
        <v>1276</v>
      </c>
      <c r="F3" s="222"/>
      <c r="G3" s="222"/>
      <c r="H3" s="2"/>
      <c r="I3" s="2"/>
      <c r="J3" s="2"/>
      <c r="K3" s="2"/>
      <c r="L3" s="2" t="s">
        <v>1277</v>
      </c>
      <c r="M3" s="2"/>
      <c r="N3" s="2"/>
      <c r="O3" s="2"/>
      <c r="P3" s="2"/>
      <c r="Q3" s="2"/>
      <c r="R3" s="2"/>
      <c r="S3" s="2"/>
      <c r="T3" s="2"/>
      <c r="U3" s="2"/>
      <c r="V3" s="2" t="s">
        <v>1276</v>
      </c>
      <c r="W3" s="2"/>
      <c r="X3" s="2"/>
      <c r="Y3" s="2"/>
      <c r="Z3" s="2"/>
      <c r="AA3" s="2"/>
      <c r="AB3" s="2"/>
      <c r="AC3" s="2" t="s">
        <v>1277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1278</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1279</v>
      </c>
      <c r="GT3" s="1"/>
      <c r="GU3" s="1"/>
      <c r="GV3" s="1"/>
      <c r="GW3" s="1"/>
      <c r="GX3" s="1"/>
      <c r="GY3" s="1"/>
      <c r="GZ3" s="1"/>
      <c r="HA3" s="87" t="s">
        <v>1280</v>
      </c>
      <c r="HB3" s="1"/>
      <c r="HC3" s="1"/>
      <c r="HD3" s="1"/>
      <c r="HE3" s="1"/>
      <c r="HF3" s="1"/>
      <c r="HG3" s="1"/>
      <c r="HH3" s="1"/>
      <c r="HI3" s="1"/>
      <c r="HJ3" s="87"/>
      <c r="HK3" s="1"/>
      <c r="HL3" s="1"/>
    </row>
    <row r="4" spans="1:220" ht="0" hidden="1" customHeight="1" x14ac:dyDescent="0.35">
      <c r="A4" s="1"/>
      <c r="B4" s="88" t="s">
        <v>1281</v>
      </c>
      <c r="C4" s="223" t="s">
        <v>1282</v>
      </c>
      <c r="D4" s="224" t="s">
        <v>63</v>
      </c>
      <c r="E4" s="225"/>
      <c r="F4" s="225"/>
      <c r="G4" s="226"/>
      <c r="H4" s="224" t="s">
        <v>1283</v>
      </c>
      <c r="I4" s="226"/>
      <c r="J4" s="224" t="s">
        <v>1284</v>
      </c>
      <c r="K4" s="226"/>
      <c r="L4" s="224" t="s">
        <v>86</v>
      </c>
      <c r="M4" s="225"/>
      <c r="N4" s="225"/>
      <c r="O4" s="225"/>
      <c r="P4" s="225"/>
      <c r="Q4" s="225"/>
      <c r="R4" s="225"/>
      <c r="S4" s="226"/>
      <c r="T4" s="224" t="s">
        <v>578</v>
      </c>
      <c r="U4" s="225"/>
      <c r="V4" s="225"/>
      <c r="W4" s="226"/>
      <c r="X4" s="223" t="s">
        <v>1285</v>
      </c>
      <c r="Y4" s="224" t="s">
        <v>259</v>
      </c>
      <c r="Z4" s="225"/>
      <c r="AA4" s="226"/>
      <c r="AB4" s="224" t="s">
        <v>58</v>
      </c>
      <c r="AC4" s="225"/>
      <c r="AD4" s="225"/>
      <c r="AE4" s="225"/>
      <c r="AF4" s="225"/>
      <c r="AG4" s="225"/>
      <c r="AH4" s="226"/>
      <c r="AI4" s="223" t="s">
        <v>1286</v>
      </c>
      <c r="AJ4" s="223" t="s">
        <v>1287</v>
      </c>
      <c r="AK4" s="223" t="s">
        <v>1288</v>
      </c>
      <c r="AL4" s="224" t="s">
        <v>1289</v>
      </c>
      <c r="AM4" s="226"/>
      <c r="AN4" s="224" t="s">
        <v>1290</v>
      </c>
      <c r="AO4" s="226"/>
      <c r="AP4" s="223" t="s">
        <v>1291</v>
      </c>
      <c r="AQ4" s="224" t="s">
        <v>1292</v>
      </c>
      <c r="AR4" s="226"/>
      <c r="AS4" s="223" t="s">
        <v>1293</v>
      </c>
      <c r="AT4" s="223" t="s">
        <v>1294</v>
      </c>
      <c r="AU4" s="223" t="s">
        <v>1295</v>
      </c>
      <c r="AV4" s="224" t="s">
        <v>83</v>
      </c>
      <c r="AW4" s="225"/>
      <c r="AX4" s="226"/>
      <c r="AY4" s="224" t="s">
        <v>36</v>
      </c>
      <c r="AZ4" s="225"/>
      <c r="BA4" s="225"/>
      <c r="BB4" s="225"/>
      <c r="BC4" s="225"/>
      <c r="BD4" s="225"/>
      <c r="BE4" s="225"/>
      <c r="BF4" s="226"/>
      <c r="BG4" s="224" t="s">
        <v>1296</v>
      </c>
      <c r="BH4" s="226"/>
      <c r="BI4" s="223" t="s">
        <v>674</v>
      </c>
      <c r="BJ4" s="224" t="s">
        <v>67</v>
      </c>
      <c r="BK4" s="225"/>
      <c r="BL4" s="226"/>
      <c r="BM4" s="224" t="s">
        <v>74</v>
      </c>
      <c r="BN4" s="225"/>
      <c r="BO4" s="225"/>
      <c r="BP4" s="225"/>
      <c r="BQ4" s="225"/>
      <c r="BR4" s="225"/>
      <c r="BS4" s="225"/>
      <c r="BT4" s="225"/>
      <c r="BU4" s="225"/>
      <c r="BV4" s="225"/>
      <c r="BW4" s="225"/>
      <c r="BX4" s="225"/>
      <c r="BY4" s="225"/>
      <c r="BZ4" s="226"/>
      <c r="CA4" s="224" t="s">
        <v>1297</v>
      </c>
      <c r="CB4" s="226"/>
      <c r="CC4" s="223" t="s">
        <v>1298</v>
      </c>
      <c r="CD4" s="224" t="s">
        <v>117</v>
      </c>
      <c r="CE4" s="225"/>
      <c r="CF4" s="225"/>
      <c r="CG4" s="225"/>
      <c r="CH4" s="225"/>
      <c r="CI4" s="225"/>
      <c r="CJ4" s="225"/>
      <c r="CK4" s="225"/>
      <c r="CL4" s="225"/>
      <c r="CM4" s="225"/>
      <c r="CN4" s="225"/>
      <c r="CO4" s="226"/>
      <c r="CP4" s="224" t="s">
        <v>128</v>
      </c>
      <c r="CQ4" s="225"/>
      <c r="CR4" s="225"/>
      <c r="CS4" s="226"/>
      <c r="CT4" s="224" t="s">
        <v>1299</v>
      </c>
      <c r="CU4" s="226"/>
      <c r="CV4" s="224" t="s">
        <v>1300</v>
      </c>
      <c r="CW4" s="225"/>
      <c r="CX4" s="226"/>
      <c r="CY4" s="224" t="s">
        <v>1301</v>
      </c>
      <c r="CZ4" s="225"/>
      <c r="DA4" s="225"/>
      <c r="DB4" s="226"/>
      <c r="DC4" s="224" t="s">
        <v>1302</v>
      </c>
      <c r="DD4" s="225"/>
      <c r="DE4" s="225"/>
      <c r="DF4" s="225"/>
      <c r="DG4" s="225"/>
      <c r="DH4" s="225"/>
      <c r="DI4" s="225"/>
      <c r="DJ4" s="225"/>
      <c r="DK4" s="225"/>
      <c r="DL4" s="225"/>
      <c r="DM4" s="225"/>
      <c r="DN4" s="226"/>
      <c r="DO4" s="224" t="s">
        <v>1303</v>
      </c>
      <c r="DP4" s="225"/>
      <c r="DQ4" s="225"/>
      <c r="DR4" s="226"/>
      <c r="DS4" s="224" t="s">
        <v>1304</v>
      </c>
      <c r="DT4" s="225"/>
      <c r="DU4" s="225"/>
      <c r="DV4" s="226"/>
      <c r="DW4" s="223"/>
      <c r="DX4" s="224" t="s">
        <v>1305</v>
      </c>
      <c r="DY4" s="225"/>
      <c r="DZ4" s="225"/>
      <c r="EA4" s="225"/>
      <c r="EB4" s="225"/>
      <c r="EC4" s="226"/>
      <c r="ED4" s="1"/>
      <c r="EE4" s="223" t="s">
        <v>1306</v>
      </c>
      <c r="EF4" s="223" t="s">
        <v>1307</v>
      </c>
      <c r="EG4" s="223" t="s">
        <v>1308</v>
      </c>
      <c r="EH4" s="223" t="s">
        <v>1309</v>
      </c>
      <c r="EI4" s="223" t="s">
        <v>1310</v>
      </c>
      <c r="EJ4" s="223" t="s">
        <v>1311</v>
      </c>
      <c r="EK4" s="223" t="s">
        <v>1312</v>
      </c>
      <c r="EL4" s="223" t="s">
        <v>1313</v>
      </c>
      <c r="EM4" s="224" t="s">
        <v>1283</v>
      </c>
      <c r="EN4" s="226"/>
      <c r="EO4" s="223" t="s">
        <v>1314</v>
      </c>
      <c r="EP4" s="223" t="s">
        <v>1286</v>
      </c>
      <c r="EQ4" s="223" t="s">
        <v>1315</v>
      </c>
      <c r="ER4" s="223" t="s">
        <v>1316</v>
      </c>
      <c r="ES4" s="223" t="s">
        <v>1317</v>
      </c>
      <c r="ET4" s="223" t="s">
        <v>1318</v>
      </c>
      <c r="EU4" s="223" t="s">
        <v>1319</v>
      </c>
      <c r="EV4" s="223" t="s">
        <v>1320</v>
      </c>
      <c r="EW4" s="223" t="s">
        <v>1321</v>
      </c>
      <c r="EX4" s="223" t="s">
        <v>1322</v>
      </c>
      <c r="EY4" s="223" t="s">
        <v>1323</v>
      </c>
      <c r="EZ4" s="223" t="s">
        <v>1324</v>
      </c>
      <c r="FA4" s="223" t="s">
        <v>1325</v>
      </c>
      <c r="FB4" s="223" t="s">
        <v>1326</v>
      </c>
      <c r="FC4" s="223" t="s">
        <v>1327</v>
      </c>
      <c r="FD4" s="223" t="s">
        <v>1328</v>
      </c>
      <c r="FE4" s="223" t="s">
        <v>1329</v>
      </c>
      <c r="FF4" s="223" t="s">
        <v>1330</v>
      </c>
      <c r="FG4" s="223" t="s">
        <v>1331</v>
      </c>
      <c r="FH4" s="223" t="s">
        <v>1332</v>
      </c>
      <c r="FI4" s="223" t="s">
        <v>1333</v>
      </c>
      <c r="FJ4" s="223" t="s">
        <v>1334</v>
      </c>
      <c r="FK4" s="224" t="s">
        <v>611</v>
      </c>
      <c r="FL4" s="225"/>
      <c r="FM4" s="225"/>
      <c r="FN4" s="226"/>
      <c r="FO4" s="223" t="s">
        <v>1335</v>
      </c>
      <c r="FP4" s="224" t="s">
        <v>1336</v>
      </c>
      <c r="FQ4" s="226"/>
      <c r="FR4" s="224" t="s">
        <v>74</v>
      </c>
      <c r="FS4" s="225"/>
      <c r="FT4" s="225"/>
      <c r="FU4" s="225"/>
      <c r="FV4" s="226"/>
      <c r="FW4" s="224" t="s">
        <v>1337</v>
      </c>
      <c r="FX4" s="226"/>
      <c r="FY4" s="224" t="s">
        <v>615</v>
      </c>
      <c r="FZ4" s="225"/>
      <c r="GA4" s="225"/>
      <c r="GB4" s="226"/>
      <c r="GC4" s="223" t="s">
        <v>1338</v>
      </c>
      <c r="GD4" s="223" t="s">
        <v>1339</v>
      </c>
      <c r="GE4" s="223" t="s">
        <v>1340</v>
      </c>
      <c r="GF4" s="224" t="s">
        <v>117</v>
      </c>
      <c r="GG4" s="225"/>
      <c r="GH4" s="225"/>
      <c r="GI4" s="225"/>
      <c r="GJ4" s="226"/>
      <c r="GK4" s="224" t="s">
        <v>393</v>
      </c>
      <c r="GL4" s="225"/>
      <c r="GM4" s="225"/>
      <c r="GN4" s="226"/>
      <c r="GO4" s="223" t="s">
        <v>1341</v>
      </c>
      <c r="GP4" s="224" t="s">
        <v>1342</v>
      </c>
      <c r="GQ4" s="226"/>
      <c r="GR4" s="1"/>
      <c r="GS4" s="223" t="s">
        <v>1306</v>
      </c>
      <c r="GT4" s="224" t="s">
        <v>1343</v>
      </c>
      <c r="GU4" s="226"/>
      <c r="GV4" s="223" t="s">
        <v>1315</v>
      </c>
      <c r="GW4" s="223" t="s">
        <v>1329</v>
      </c>
      <c r="GX4" s="223" t="s">
        <v>1330</v>
      </c>
      <c r="GY4" s="223" t="s">
        <v>1331</v>
      </c>
      <c r="GZ4" s="1"/>
      <c r="HA4" s="223" t="s">
        <v>1344</v>
      </c>
      <c r="HB4" s="223" t="s">
        <v>1345</v>
      </c>
      <c r="HC4" s="223" t="s">
        <v>1346</v>
      </c>
      <c r="HD4" s="223" t="s">
        <v>1347</v>
      </c>
      <c r="HE4" s="223" t="s">
        <v>1348</v>
      </c>
      <c r="HF4" s="223" t="s">
        <v>1349</v>
      </c>
      <c r="HG4" s="224" t="s">
        <v>1342</v>
      </c>
      <c r="HH4" s="226"/>
      <c r="HI4" s="1"/>
      <c r="HJ4" s="224"/>
      <c r="HK4" s="225"/>
      <c r="HL4" s="226"/>
    </row>
    <row r="5" spans="1:220" x14ac:dyDescent="0.35">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90">
        <v>226</v>
      </c>
      <c r="FL5" s="91">
        <v>201</v>
      </c>
      <c r="FM5" s="91">
        <v>258</v>
      </c>
      <c r="FN5" s="92">
        <v>259</v>
      </c>
      <c r="FO5" s="89">
        <v>920</v>
      </c>
      <c r="FP5" s="90">
        <v>257</v>
      </c>
      <c r="FQ5" s="92">
        <v>256</v>
      </c>
      <c r="FR5" s="90">
        <v>2148</v>
      </c>
      <c r="FS5" s="91">
        <v>58288</v>
      </c>
      <c r="FT5" s="91">
        <v>58289</v>
      </c>
      <c r="FU5" s="91">
        <v>58839</v>
      </c>
      <c r="FV5" s="92">
        <v>58840</v>
      </c>
      <c r="FW5" s="90">
        <v>296</v>
      </c>
      <c r="FX5" s="92">
        <v>297</v>
      </c>
      <c r="FY5" s="90">
        <v>211</v>
      </c>
      <c r="FZ5" s="91">
        <v>2175</v>
      </c>
      <c r="GA5" s="91">
        <v>2178</v>
      </c>
      <c r="GB5" s="92">
        <v>2181</v>
      </c>
      <c r="GC5" s="89">
        <v>1262</v>
      </c>
      <c r="GD5" s="89">
        <v>63425</v>
      </c>
      <c r="GE5" s="89">
        <v>233</v>
      </c>
      <c r="GF5" s="90">
        <v>2150</v>
      </c>
      <c r="GG5" s="91">
        <v>2165</v>
      </c>
      <c r="GH5" s="91">
        <v>2161</v>
      </c>
      <c r="GI5" s="91">
        <v>61197</v>
      </c>
      <c r="GJ5" s="92">
        <v>58851</v>
      </c>
      <c r="GK5" s="90">
        <v>225</v>
      </c>
      <c r="GL5" s="91">
        <v>2201</v>
      </c>
      <c r="GM5" s="91">
        <v>2171</v>
      </c>
      <c r="GN5" s="92">
        <v>760</v>
      </c>
      <c r="GO5" s="89">
        <v>234</v>
      </c>
      <c r="GP5" s="90">
        <v>215</v>
      </c>
      <c r="GQ5" s="92">
        <v>917</v>
      </c>
      <c r="GR5" s="1"/>
      <c r="GS5" s="89">
        <v>289</v>
      </c>
      <c r="GT5" s="90">
        <v>58333</v>
      </c>
      <c r="GU5" s="92">
        <v>58336</v>
      </c>
      <c r="GV5" s="89">
        <v>213</v>
      </c>
      <c r="GW5" s="89">
        <v>232</v>
      </c>
      <c r="GX5" s="89">
        <v>2190</v>
      </c>
      <c r="GY5" s="89">
        <v>69867</v>
      </c>
      <c r="GZ5" s="1"/>
      <c r="HA5" s="89">
        <v>221</v>
      </c>
      <c r="HB5" s="89">
        <v>222</v>
      </c>
      <c r="HC5" s="89">
        <v>224</v>
      </c>
      <c r="HD5" s="89">
        <v>2187</v>
      </c>
      <c r="HE5" s="89">
        <v>227</v>
      </c>
      <c r="HF5" s="89">
        <v>49400</v>
      </c>
      <c r="HG5" s="90">
        <v>199</v>
      </c>
      <c r="HH5" s="92">
        <v>200</v>
      </c>
      <c r="HI5" s="1"/>
      <c r="HJ5" s="90">
        <v>7000</v>
      </c>
      <c r="HK5" s="91">
        <v>7001</v>
      </c>
      <c r="HL5" s="92">
        <v>7002</v>
      </c>
    </row>
    <row r="6" spans="1:220" ht="170" customHeight="1" thickBot="1" x14ac:dyDescent="0.4">
      <c r="A6" s="1"/>
      <c r="B6" s="93" t="s">
        <v>1350</v>
      </c>
      <c r="C6" s="93" t="s">
        <v>627</v>
      </c>
      <c r="D6" s="94" t="s">
        <v>274</v>
      </c>
      <c r="E6" s="95" t="s">
        <v>628</v>
      </c>
      <c r="F6" s="95" t="s">
        <v>629</v>
      </c>
      <c r="G6" s="96" t="s">
        <v>630</v>
      </c>
      <c r="H6" s="94" t="s">
        <v>631</v>
      </c>
      <c r="I6" s="96" t="s">
        <v>632</v>
      </c>
      <c r="J6" s="94" t="s">
        <v>633</v>
      </c>
      <c r="K6" s="96" t="s">
        <v>634</v>
      </c>
      <c r="L6" s="94" t="s">
        <v>635</v>
      </c>
      <c r="M6" s="95" t="s">
        <v>636</v>
      </c>
      <c r="N6" s="95" t="s">
        <v>637</v>
      </c>
      <c r="O6" s="95" t="s">
        <v>638</v>
      </c>
      <c r="P6" s="95" t="s">
        <v>639</v>
      </c>
      <c r="Q6" s="95" t="s">
        <v>640</v>
      </c>
      <c r="R6" s="95" t="s">
        <v>333</v>
      </c>
      <c r="S6" s="96" t="s">
        <v>641</v>
      </c>
      <c r="T6" s="94" t="s">
        <v>642</v>
      </c>
      <c r="U6" s="95" t="s">
        <v>643</v>
      </c>
      <c r="V6" s="95" t="s">
        <v>644</v>
      </c>
      <c r="W6" s="96" t="s">
        <v>645</v>
      </c>
      <c r="X6" s="93" t="s">
        <v>646</v>
      </c>
      <c r="Y6" s="94" t="s">
        <v>647</v>
      </c>
      <c r="Z6" s="95" t="s">
        <v>648</v>
      </c>
      <c r="AA6" s="96" t="s">
        <v>263</v>
      </c>
      <c r="AB6" s="94" t="s">
        <v>649</v>
      </c>
      <c r="AC6" s="95" t="s">
        <v>650</v>
      </c>
      <c r="AD6" s="95" t="s">
        <v>651</v>
      </c>
      <c r="AE6" s="95" t="s">
        <v>652</v>
      </c>
      <c r="AF6" s="95" t="s">
        <v>653</v>
      </c>
      <c r="AG6" s="95" t="s">
        <v>654</v>
      </c>
      <c r="AH6" s="96" t="s">
        <v>655</v>
      </c>
      <c r="AI6" s="93" t="s">
        <v>656</v>
      </c>
      <c r="AJ6" s="93" t="s">
        <v>657</v>
      </c>
      <c r="AK6" s="93" t="s">
        <v>359</v>
      </c>
      <c r="AL6" s="94" t="s">
        <v>658</v>
      </c>
      <c r="AM6" s="96" t="s">
        <v>659</v>
      </c>
      <c r="AN6" s="94" t="s">
        <v>660</v>
      </c>
      <c r="AO6" s="96" t="s">
        <v>661</v>
      </c>
      <c r="AP6" s="93" t="s">
        <v>337</v>
      </c>
      <c r="AQ6" s="94" t="s">
        <v>662</v>
      </c>
      <c r="AR6" s="96" t="s">
        <v>15</v>
      </c>
      <c r="AS6" s="93" t="s">
        <v>663</v>
      </c>
      <c r="AT6" s="93" t="s">
        <v>664</v>
      </c>
      <c r="AU6" s="93" t="s">
        <v>665</v>
      </c>
      <c r="AV6" s="94" t="s">
        <v>666</v>
      </c>
      <c r="AW6" s="95" t="s">
        <v>667</v>
      </c>
      <c r="AX6" s="96" t="s">
        <v>668</v>
      </c>
      <c r="AY6" s="94" t="s">
        <v>669</v>
      </c>
      <c r="AZ6" s="95" t="s">
        <v>508</v>
      </c>
      <c r="BA6" s="95" t="s">
        <v>445</v>
      </c>
      <c r="BB6" s="95" t="s">
        <v>506</v>
      </c>
      <c r="BC6" s="95" t="s">
        <v>37</v>
      </c>
      <c r="BD6" s="95" t="s">
        <v>670</v>
      </c>
      <c r="BE6" s="95" t="s">
        <v>671</v>
      </c>
      <c r="BF6" s="96" t="s">
        <v>503</v>
      </c>
      <c r="BG6" s="94" t="s">
        <v>672</v>
      </c>
      <c r="BH6" s="96" t="s">
        <v>673</v>
      </c>
      <c r="BI6" s="93" t="s">
        <v>674</v>
      </c>
      <c r="BJ6" s="94" t="s">
        <v>675</v>
      </c>
      <c r="BK6" s="95" t="s">
        <v>676</v>
      </c>
      <c r="BL6" s="96" t="s">
        <v>677</v>
      </c>
      <c r="BM6" s="94" t="s">
        <v>678</v>
      </c>
      <c r="BN6" s="95" t="s">
        <v>679</v>
      </c>
      <c r="BO6" s="95" t="s">
        <v>680</v>
      </c>
      <c r="BP6" s="95" t="s">
        <v>681</v>
      </c>
      <c r="BQ6" s="95" t="s">
        <v>682</v>
      </c>
      <c r="BR6" s="95" t="s">
        <v>683</v>
      </c>
      <c r="BS6" s="95" t="s">
        <v>684</v>
      </c>
      <c r="BT6" s="95" t="s">
        <v>685</v>
      </c>
      <c r="BU6" s="95" t="s">
        <v>686</v>
      </c>
      <c r="BV6" s="95" t="s">
        <v>687</v>
      </c>
      <c r="BW6" s="95" t="s">
        <v>688</v>
      </c>
      <c r="BX6" s="95" t="s">
        <v>689</v>
      </c>
      <c r="BY6" s="95" t="s">
        <v>690</v>
      </c>
      <c r="BZ6" s="96" t="s">
        <v>691</v>
      </c>
      <c r="CA6" s="94" t="s">
        <v>692</v>
      </c>
      <c r="CB6" s="96" t="s">
        <v>693</v>
      </c>
      <c r="CC6" s="93" t="s">
        <v>315</v>
      </c>
      <c r="CD6" s="94" t="s">
        <v>226</v>
      </c>
      <c r="CE6" s="95" t="s">
        <v>694</v>
      </c>
      <c r="CF6" s="95" t="s">
        <v>695</v>
      </c>
      <c r="CG6" s="95" t="s">
        <v>381</v>
      </c>
      <c r="CH6" s="95" t="s">
        <v>696</v>
      </c>
      <c r="CI6" s="95" t="s">
        <v>697</v>
      </c>
      <c r="CJ6" s="95" t="s">
        <v>698</v>
      </c>
      <c r="CK6" s="95" t="s">
        <v>699</v>
      </c>
      <c r="CL6" s="95" t="s">
        <v>700</v>
      </c>
      <c r="CM6" s="95" t="s">
        <v>701</v>
      </c>
      <c r="CN6" s="95" t="s">
        <v>702</v>
      </c>
      <c r="CO6" s="96" t="s">
        <v>703</v>
      </c>
      <c r="CP6" s="94" t="s">
        <v>704</v>
      </c>
      <c r="CQ6" s="95" t="s">
        <v>705</v>
      </c>
      <c r="CR6" s="95" t="s">
        <v>706</v>
      </c>
      <c r="CS6" s="96" t="s">
        <v>707</v>
      </c>
      <c r="CT6" s="94" t="s">
        <v>708</v>
      </c>
      <c r="CU6" s="96" t="s">
        <v>709</v>
      </c>
      <c r="CV6" s="94" t="s">
        <v>1351</v>
      </c>
      <c r="CW6" s="95" t="s">
        <v>1352</v>
      </c>
      <c r="CX6" s="96" t="s">
        <v>1353</v>
      </c>
      <c r="CY6" s="94" t="s">
        <v>1354</v>
      </c>
      <c r="CZ6" s="95" t="s">
        <v>1355</v>
      </c>
      <c r="DA6" s="95" t="s">
        <v>1356</v>
      </c>
      <c r="DB6" s="96" t="s">
        <v>1357</v>
      </c>
      <c r="DC6" s="94" t="s">
        <v>1358</v>
      </c>
      <c r="DD6" s="95" t="s">
        <v>1359</v>
      </c>
      <c r="DE6" s="95" t="s">
        <v>1360</v>
      </c>
      <c r="DF6" s="95" t="s">
        <v>1361</v>
      </c>
      <c r="DG6" s="95" t="s">
        <v>1362</v>
      </c>
      <c r="DH6" s="95" t="s">
        <v>1363</v>
      </c>
      <c r="DI6" s="95" t="s">
        <v>1364</v>
      </c>
      <c r="DJ6" s="95" t="s">
        <v>1365</v>
      </c>
      <c r="DK6" s="95" t="s">
        <v>1366</v>
      </c>
      <c r="DL6" s="95" t="s">
        <v>1367</v>
      </c>
      <c r="DM6" s="95" t="s">
        <v>1368</v>
      </c>
      <c r="DN6" s="96" t="s">
        <v>1369</v>
      </c>
      <c r="DO6" s="94" t="s">
        <v>1370</v>
      </c>
      <c r="DP6" s="95" t="s">
        <v>1371</v>
      </c>
      <c r="DQ6" s="95" t="s">
        <v>1372</v>
      </c>
      <c r="DR6" s="96" t="s">
        <v>1373</v>
      </c>
      <c r="DS6" s="94" t="s">
        <v>1374</v>
      </c>
      <c r="DT6" s="95" t="s">
        <v>1375</v>
      </c>
      <c r="DU6" s="95" t="s">
        <v>1376</v>
      </c>
      <c r="DV6" s="96" t="s">
        <v>1377</v>
      </c>
      <c r="DW6" s="93" t="s">
        <v>1378</v>
      </c>
      <c r="DX6" s="94" t="s">
        <v>1379</v>
      </c>
      <c r="DY6" s="95" t="s">
        <v>1380</v>
      </c>
      <c r="DZ6" s="95" t="s">
        <v>1381</v>
      </c>
      <c r="EA6" s="95" t="s">
        <v>1382</v>
      </c>
      <c r="EB6" s="95" t="s">
        <v>1383</v>
      </c>
      <c r="EC6" s="96" t="s">
        <v>1384</v>
      </c>
      <c r="ED6" s="1"/>
      <c r="EE6" s="93" t="s">
        <v>767</v>
      </c>
      <c r="EF6" s="93" t="s">
        <v>710</v>
      </c>
      <c r="EG6" s="93" t="s">
        <v>711</v>
      </c>
      <c r="EH6" s="93" t="s">
        <v>712</v>
      </c>
      <c r="EI6" s="93" t="s">
        <v>713</v>
      </c>
      <c r="EJ6" s="93" t="s">
        <v>714</v>
      </c>
      <c r="EK6" s="93" t="s">
        <v>715</v>
      </c>
      <c r="EL6" s="93" t="s">
        <v>559</v>
      </c>
      <c r="EM6" s="94" t="s">
        <v>716</v>
      </c>
      <c r="EN6" s="96" t="s">
        <v>717</v>
      </c>
      <c r="EO6" s="93" t="s">
        <v>718</v>
      </c>
      <c r="EP6" s="93" t="s">
        <v>719</v>
      </c>
      <c r="EQ6" s="93" t="s">
        <v>770</v>
      </c>
      <c r="ER6" s="93" t="s">
        <v>720</v>
      </c>
      <c r="ES6" s="93" t="s">
        <v>721</v>
      </c>
      <c r="ET6" s="93" t="s">
        <v>722</v>
      </c>
      <c r="EU6" s="93" t="s">
        <v>723</v>
      </c>
      <c r="EV6" s="93" t="s">
        <v>724</v>
      </c>
      <c r="EW6" s="93" t="s">
        <v>725</v>
      </c>
      <c r="EX6" s="93" t="s">
        <v>726</v>
      </c>
      <c r="EY6" s="93" t="s">
        <v>727</v>
      </c>
      <c r="EZ6" s="93" t="s">
        <v>728</v>
      </c>
      <c r="FA6" s="93" t="s">
        <v>729</v>
      </c>
      <c r="FB6" s="93" t="s">
        <v>730</v>
      </c>
      <c r="FC6" s="93" t="s">
        <v>731</v>
      </c>
      <c r="FD6" s="93" t="s">
        <v>732</v>
      </c>
      <c r="FE6" s="93" t="s">
        <v>771</v>
      </c>
      <c r="FF6" s="93" t="s">
        <v>772</v>
      </c>
      <c r="FG6" s="93" t="s">
        <v>169</v>
      </c>
      <c r="FH6" s="93" t="s">
        <v>733</v>
      </c>
      <c r="FI6" s="93" t="s">
        <v>734</v>
      </c>
      <c r="FJ6" s="93" t="s">
        <v>735</v>
      </c>
      <c r="FK6" s="94" t="s">
        <v>736</v>
      </c>
      <c r="FL6" s="95" t="s">
        <v>737</v>
      </c>
      <c r="FM6" s="95" t="s">
        <v>738</v>
      </c>
      <c r="FN6" s="96" t="s">
        <v>739</v>
      </c>
      <c r="FO6" s="93" t="s">
        <v>740</v>
      </c>
      <c r="FP6" s="94" t="s">
        <v>741</v>
      </c>
      <c r="FQ6" s="96" t="s">
        <v>742</v>
      </c>
      <c r="FR6" s="94" t="s">
        <v>743</v>
      </c>
      <c r="FS6" s="95" t="s">
        <v>744</v>
      </c>
      <c r="FT6" s="95" t="s">
        <v>745</v>
      </c>
      <c r="FU6" s="95" t="s">
        <v>746</v>
      </c>
      <c r="FV6" s="96" t="s">
        <v>747</v>
      </c>
      <c r="FW6" s="94" t="s">
        <v>748</v>
      </c>
      <c r="FX6" s="96" t="s">
        <v>749</v>
      </c>
      <c r="FY6" s="94" t="s">
        <v>750</v>
      </c>
      <c r="FZ6" s="95" t="s">
        <v>751</v>
      </c>
      <c r="GA6" s="95" t="s">
        <v>752</v>
      </c>
      <c r="GB6" s="96" t="s">
        <v>753</v>
      </c>
      <c r="GC6" s="93" t="s">
        <v>754</v>
      </c>
      <c r="GD6" s="93" t="s">
        <v>755</v>
      </c>
      <c r="GE6" s="93" t="s">
        <v>756</v>
      </c>
      <c r="GF6" s="94" t="s">
        <v>385</v>
      </c>
      <c r="GG6" s="95" t="s">
        <v>757</v>
      </c>
      <c r="GH6" s="95" t="s">
        <v>758</v>
      </c>
      <c r="GI6" s="95" t="s">
        <v>759</v>
      </c>
      <c r="GJ6" s="96" t="s">
        <v>760</v>
      </c>
      <c r="GK6" s="94" t="s">
        <v>397</v>
      </c>
      <c r="GL6" s="95" t="s">
        <v>761</v>
      </c>
      <c r="GM6" s="95" t="s">
        <v>762</v>
      </c>
      <c r="GN6" s="96" t="s">
        <v>763</v>
      </c>
      <c r="GO6" s="93" t="s">
        <v>764</v>
      </c>
      <c r="GP6" s="94" t="s">
        <v>765</v>
      </c>
      <c r="GQ6" s="96" t="s">
        <v>766</v>
      </c>
      <c r="GR6" s="1"/>
      <c r="GS6" s="93" t="s">
        <v>767</v>
      </c>
      <c r="GT6" s="94" t="s">
        <v>768</v>
      </c>
      <c r="GU6" s="96" t="s">
        <v>769</v>
      </c>
      <c r="GV6" s="93" t="s">
        <v>770</v>
      </c>
      <c r="GW6" s="93" t="s">
        <v>771</v>
      </c>
      <c r="GX6" s="93" t="s">
        <v>772</v>
      </c>
      <c r="GY6" s="93" t="s">
        <v>169</v>
      </c>
      <c r="GZ6" s="1"/>
      <c r="HA6" s="93" t="s">
        <v>774</v>
      </c>
      <c r="HB6" s="93" t="s">
        <v>775</v>
      </c>
      <c r="HC6" s="93" t="s">
        <v>776</v>
      </c>
      <c r="HD6" s="93" t="s">
        <v>777</v>
      </c>
      <c r="HE6" s="93" t="s">
        <v>778</v>
      </c>
      <c r="HF6" s="93" t="s">
        <v>779</v>
      </c>
      <c r="HG6" s="94" t="s">
        <v>780</v>
      </c>
      <c r="HH6" s="96" t="s">
        <v>781</v>
      </c>
      <c r="HI6" s="1"/>
      <c r="HJ6" s="94" t="s">
        <v>1385</v>
      </c>
      <c r="HK6" s="95" t="s">
        <v>1386</v>
      </c>
      <c r="HL6" s="96" t="s">
        <v>1387</v>
      </c>
    </row>
    <row r="7" spans="1:220" x14ac:dyDescent="0.35">
      <c r="A7" s="1"/>
      <c r="B7" s="97" t="s">
        <v>782</v>
      </c>
      <c r="C7" s="98"/>
      <c r="D7" s="99"/>
      <c r="E7" s="100"/>
      <c r="F7" s="100">
        <v>8.8258700000000001</v>
      </c>
      <c r="G7" s="101">
        <v>8.5166900000000005</v>
      </c>
      <c r="H7" s="99"/>
      <c r="I7" s="101"/>
      <c r="J7" s="99">
        <v>81.096100000000007</v>
      </c>
      <c r="K7" s="101"/>
      <c r="L7" s="99"/>
      <c r="M7" s="100"/>
      <c r="N7" s="100"/>
      <c r="O7" s="100"/>
      <c r="P7" s="100"/>
      <c r="Q7" s="100"/>
      <c r="R7" s="100"/>
      <c r="S7" s="101"/>
      <c r="T7" s="99">
        <v>18.14123</v>
      </c>
      <c r="U7" s="100">
        <v>19.191960000000002</v>
      </c>
      <c r="V7" s="100">
        <v>24.425360000000001</v>
      </c>
      <c r="W7" s="101">
        <v>1.0612699999999999</v>
      </c>
      <c r="X7" s="98"/>
      <c r="Y7" s="99"/>
      <c r="Z7" s="100"/>
      <c r="AA7" s="101"/>
      <c r="AB7" s="99"/>
      <c r="AC7" s="100"/>
      <c r="AD7" s="100"/>
      <c r="AE7" s="100"/>
      <c r="AF7" s="100">
        <v>12.23925</v>
      </c>
      <c r="AG7" s="100">
        <v>24.4617</v>
      </c>
      <c r="AH7" s="101">
        <v>10.27692</v>
      </c>
      <c r="AI7" s="98"/>
      <c r="AJ7" s="98"/>
      <c r="AK7" s="98">
        <v>179.37322</v>
      </c>
      <c r="AL7" s="99">
        <v>217.12262999999999</v>
      </c>
      <c r="AM7" s="101">
        <v>7.9327300000000003</v>
      </c>
      <c r="AN7" s="99"/>
      <c r="AO7" s="101"/>
      <c r="AP7" s="98"/>
      <c r="AQ7" s="99"/>
      <c r="AR7" s="101"/>
      <c r="AS7" s="98"/>
      <c r="AT7" s="98"/>
      <c r="AU7" s="98"/>
      <c r="AV7" s="99"/>
      <c r="AW7" s="100"/>
      <c r="AX7" s="101">
        <v>355.93153999999998</v>
      </c>
      <c r="AY7" s="99"/>
      <c r="AZ7" s="100"/>
      <c r="BA7" s="100"/>
      <c r="BB7" s="100"/>
      <c r="BC7" s="100"/>
      <c r="BD7" s="100"/>
      <c r="BE7" s="100"/>
      <c r="BF7" s="101"/>
      <c r="BG7" s="99"/>
      <c r="BH7" s="101"/>
      <c r="BI7" s="98"/>
      <c r="BJ7" s="99">
        <v>25</v>
      </c>
      <c r="BK7" s="100">
        <v>184.87493000000001</v>
      </c>
      <c r="BL7" s="101"/>
      <c r="BM7" s="99">
        <v>164.44227000000001</v>
      </c>
      <c r="BN7" s="100">
        <v>165.47058000000001</v>
      </c>
      <c r="BO7" s="100">
        <v>165.59853000000001</v>
      </c>
      <c r="BP7" s="100"/>
      <c r="BQ7" s="100"/>
      <c r="BR7" s="100"/>
      <c r="BS7" s="100"/>
      <c r="BT7" s="100"/>
      <c r="BU7" s="100"/>
      <c r="BV7" s="100">
        <v>110.49702000000001</v>
      </c>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52.418509999999998</v>
      </c>
      <c r="CK7" s="100">
        <v>53.710120000000003</v>
      </c>
      <c r="CL7" s="100"/>
      <c r="CM7" s="100"/>
      <c r="CN7" s="100"/>
      <c r="CO7" s="101">
        <v>191.19621000000001</v>
      </c>
      <c r="CP7" s="99">
        <v>180.55348000000001</v>
      </c>
      <c r="CQ7" s="100">
        <v>180.52450999999999</v>
      </c>
      <c r="CR7" s="100">
        <v>181.33356000000001</v>
      </c>
      <c r="CS7" s="101">
        <v>181.02912000000001</v>
      </c>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9"/>
      <c r="FL7" s="100"/>
      <c r="FM7" s="100"/>
      <c r="FN7" s="101"/>
      <c r="FO7" s="98"/>
      <c r="FP7" s="99"/>
      <c r="FQ7" s="101"/>
      <c r="FR7" s="99"/>
      <c r="FS7" s="100"/>
      <c r="FT7" s="100"/>
      <c r="FU7" s="100"/>
      <c r="FV7" s="101"/>
      <c r="FW7" s="99"/>
      <c r="FX7" s="101"/>
      <c r="FY7" s="99"/>
      <c r="FZ7" s="100"/>
      <c r="GA7" s="100"/>
      <c r="GB7" s="101"/>
      <c r="GC7" s="98"/>
      <c r="GD7" s="98"/>
      <c r="GE7" s="98"/>
      <c r="GF7" s="99"/>
      <c r="GG7" s="100"/>
      <c r="GH7" s="100"/>
      <c r="GI7" s="100"/>
      <c r="GJ7" s="101"/>
      <c r="GK7" s="99"/>
      <c r="GL7" s="100"/>
      <c r="GM7" s="100"/>
      <c r="GN7" s="101"/>
      <c r="GO7" s="98"/>
      <c r="GP7" s="99"/>
      <c r="GQ7" s="101"/>
      <c r="GR7" s="1"/>
      <c r="GS7" s="98"/>
      <c r="GT7" s="99"/>
      <c r="GU7" s="101"/>
      <c r="GV7" s="98"/>
      <c r="GW7" s="98"/>
      <c r="GX7" s="98"/>
      <c r="GY7" s="98"/>
      <c r="GZ7" s="1"/>
      <c r="HA7" s="98"/>
      <c r="HB7" s="98"/>
      <c r="HC7" s="98"/>
      <c r="HD7" s="98"/>
      <c r="HE7" s="98"/>
      <c r="HF7" s="98"/>
      <c r="HG7" s="99"/>
      <c r="HH7" s="101"/>
      <c r="HI7" s="1"/>
      <c r="HJ7" s="99">
        <v>3603.4622400000003</v>
      </c>
      <c r="HK7" s="100">
        <v>3541.7036900000003</v>
      </c>
      <c r="HL7" s="101">
        <v>239.08839999999998</v>
      </c>
    </row>
    <row r="8" spans="1:220" x14ac:dyDescent="0.35">
      <c r="A8" s="1"/>
      <c r="B8" s="97" t="s">
        <v>783</v>
      </c>
      <c r="C8" s="98"/>
      <c r="D8" s="99"/>
      <c r="E8" s="100"/>
      <c r="F8" s="100">
        <v>8.8258700000000001</v>
      </c>
      <c r="G8" s="101">
        <v>8.5166900000000005</v>
      </c>
      <c r="H8" s="99"/>
      <c r="I8" s="101"/>
      <c r="J8" s="99">
        <v>81.096100000000007</v>
      </c>
      <c r="K8" s="101"/>
      <c r="L8" s="99"/>
      <c r="M8" s="100"/>
      <c r="N8" s="100"/>
      <c r="O8" s="100"/>
      <c r="P8" s="100"/>
      <c r="Q8" s="100"/>
      <c r="R8" s="100"/>
      <c r="S8" s="101"/>
      <c r="T8" s="99">
        <v>18.14123</v>
      </c>
      <c r="U8" s="100">
        <v>19.191960000000002</v>
      </c>
      <c r="V8" s="100">
        <v>24.425360000000001</v>
      </c>
      <c r="W8" s="101">
        <v>1.0612699999999999</v>
      </c>
      <c r="X8" s="98"/>
      <c r="Y8" s="99"/>
      <c r="Z8" s="100"/>
      <c r="AA8" s="101"/>
      <c r="AB8" s="99"/>
      <c r="AC8" s="100"/>
      <c r="AD8" s="100"/>
      <c r="AE8" s="100"/>
      <c r="AF8" s="100">
        <v>12.23925</v>
      </c>
      <c r="AG8" s="100">
        <v>24.4617</v>
      </c>
      <c r="AH8" s="101">
        <v>10.27692</v>
      </c>
      <c r="AI8" s="98"/>
      <c r="AJ8" s="98"/>
      <c r="AK8" s="98">
        <v>179.37322</v>
      </c>
      <c r="AL8" s="99">
        <v>217.12262999999999</v>
      </c>
      <c r="AM8" s="101">
        <v>7.9327300000000003</v>
      </c>
      <c r="AN8" s="99"/>
      <c r="AO8" s="101"/>
      <c r="AP8" s="98"/>
      <c r="AQ8" s="99"/>
      <c r="AR8" s="101"/>
      <c r="AS8" s="98"/>
      <c r="AT8" s="98"/>
      <c r="AU8" s="98"/>
      <c r="AV8" s="99"/>
      <c r="AW8" s="100"/>
      <c r="AX8" s="101">
        <v>355.93153999999998</v>
      </c>
      <c r="AY8" s="99"/>
      <c r="AZ8" s="100"/>
      <c r="BA8" s="100"/>
      <c r="BB8" s="100"/>
      <c r="BC8" s="100"/>
      <c r="BD8" s="100"/>
      <c r="BE8" s="100"/>
      <c r="BF8" s="101"/>
      <c r="BG8" s="99"/>
      <c r="BH8" s="101"/>
      <c r="BI8" s="98"/>
      <c r="BJ8" s="99">
        <v>25</v>
      </c>
      <c r="BK8" s="100">
        <v>184.87493000000001</v>
      </c>
      <c r="BL8" s="101"/>
      <c r="BM8" s="99">
        <v>164.44227000000001</v>
      </c>
      <c r="BN8" s="100">
        <v>165.47058000000001</v>
      </c>
      <c r="BO8" s="100">
        <v>165.59853000000001</v>
      </c>
      <c r="BP8" s="100"/>
      <c r="BQ8" s="100"/>
      <c r="BR8" s="100"/>
      <c r="BS8" s="100"/>
      <c r="BT8" s="100"/>
      <c r="BU8" s="100"/>
      <c r="BV8" s="100">
        <v>110.49702000000001</v>
      </c>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52.418509999999998</v>
      </c>
      <c r="CK8" s="100">
        <v>53.710120000000003</v>
      </c>
      <c r="CL8" s="100"/>
      <c r="CM8" s="100"/>
      <c r="CN8" s="100"/>
      <c r="CO8" s="101">
        <v>191.19621000000001</v>
      </c>
      <c r="CP8" s="99">
        <v>180.55348000000001</v>
      </c>
      <c r="CQ8" s="100">
        <v>180.52450999999999</v>
      </c>
      <c r="CR8" s="100">
        <v>181.33356000000001</v>
      </c>
      <c r="CS8" s="101">
        <v>181.02912000000001</v>
      </c>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9"/>
      <c r="FL8" s="100"/>
      <c r="FM8" s="100"/>
      <c r="FN8" s="101"/>
      <c r="FO8" s="98"/>
      <c r="FP8" s="99"/>
      <c r="FQ8" s="101"/>
      <c r="FR8" s="99"/>
      <c r="FS8" s="100"/>
      <c r="FT8" s="100"/>
      <c r="FU8" s="100"/>
      <c r="FV8" s="101"/>
      <c r="FW8" s="99"/>
      <c r="FX8" s="101"/>
      <c r="FY8" s="99"/>
      <c r="FZ8" s="100"/>
      <c r="GA8" s="100"/>
      <c r="GB8" s="101"/>
      <c r="GC8" s="98"/>
      <c r="GD8" s="98"/>
      <c r="GE8" s="98"/>
      <c r="GF8" s="99"/>
      <c r="GG8" s="100"/>
      <c r="GH8" s="100"/>
      <c r="GI8" s="100"/>
      <c r="GJ8" s="101"/>
      <c r="GK8" s="99"/>
      <c r="GL8" s="100"/>
      <c r="GM8" s="100"/>
      <c r="GN8" s="101"/>
      <c r="GO8" s="98"/>
      <c r="GP8" s="99"/>
      <c r="GQ8" s="101"/>
      <c r="GR8" s="1"/>
      <c r="GS8" s="98"/>
      <c r="GT8" s="99"/>
      <c r="GU8" s="101"/>
      <c r="GV8" s="98"/>
      <c r="GW8" s="98"/>
      <c r="GX8" s="98"/>
      <c r="GY8" s="98"/>
      <c r="GZ8" s="1"/>
      <c r="HA8" s="98"/>
      <c r="HB8" s="98"/>
      <c r="HC8" s="98"/>
      <c r="HD8" s="98"/>
      <c r="HE8" s="98"/>
      <c r="HF8" s="98"/>
      <c r="HG8" s="99"/>
      <c r="HH8" s="101"/>
      <c r="HI8" s="1"/>
      <c r="HJ8" s="99">
        <v>3603.4622400000003</v>
      </c>
      <c r="HK8" s="100">
        <v>3541.7036900000003</v>
      </c>
      <c r="HL8" s="101">
        <v>239.08839999999998</v>
      </c>
    </row>
    <row r="9" spans="1:220" x14ac:dyDescent="0.35">
      <c r="A9" s="1"/>
      <c r="B9" s="97" t="s">
        <v>784</v>
      </c>
      <c r="C9" s="98"/>
      <c r="D9" s="99"/>
      <c r="E9" s="100"/>
      <c r="F9" s="100">
        <v>8.8258700000000001</v>
      </c>
      <c r="G9" s="101">
        <v>8.5166900000000005</v>
      </c>
      <c r="H9" s="99"/>
      <c r="I9" s="101"/>
      <c r="J9" s="99">
        <v>81.096100000000007</v>
      </c>
      <c r="K9" s="101"/>
      <c r="L9" s="99"/>
      <c r="M9" s="100"/>
      <c r="N9" s="100"/>
      <c r="O9" s="100"/>
      <c r="P9" s="100"/>
      <c r="Q9" s="100"/>
      <c r="R9" s="100"/>
      <c r="S9" s="101"/>
      <c r="T9" s="99">
        <v>18.14123</v>
      </c>
      <c r="U9" s="100">
        <v>19.191960000000002</v>
      </c>
      <c r="V9" s="100">
        <v>24.425360000000001</v>
      </c>
      <c r="W9" s="101">
        <v>1.0612699999999999</v>
      </c>
      <c r="X9" s="98"/>
      <c r="Y9" s="99"/>
      <c r="Z9" s="100"/>
      <c r="AA9" s="101"/>
      <c r="AB9" s="99"/>
      <c r="AC9" s="100"/>
      <c r="AD9" s="100"/>
      <c r="AE9" s="100"/>
      <c r="AF9" s="100">
        <v>12.23925</v>
      </c>
      <c r="AG9" s="100">
        <v>24.4617</v>
      </c>
      <c r="AH9" s="101">
        <v>10.27692</v>
      </c>
      <c r="AI9" s="98"/>
      <c r="AJ9" s="98"/>
      <c r="AK9" s="98">
        <v>179.37322</v>
      </c>
      <c r="AL9" s="99">
        <v>217.12262999999999</v>
      </c>
      <c r="AM9" s="101">
        <v>7.9327300000000003</v>
      </c>
      <c r="AN9" s="99"/>
      <c r="AO9" s="101"/>
      <c r="AP9" s="98"/>
      <c r="AQ9" s="99"/>
      <c r="AR9" s="101"/>
      <c r="AS9" s="98"/>
      <c r="AT9" s="98"/>
      <c r="AU9" s="98"/>
      <c r="AV9" s="99"/>
      <c r="AW9" s="100"/>
      <c r="AX9" s="101">
        <v>355.93153999999998</v>
      </c>
      <c r="AY9" s="99"/>
      <c r="AZ9" s="100"/>
      <c r="BA9" s="100"/>
      <c r="BB9" s="100"/>
      <c r="BC9" s="100"/>
      <c r="BD9" s="100"/>
      <c r="BE9" s="100"/>
      <c r="BF9" s="101"/>
      <c r="BG9" s="99"/>
      <c r="BH9" s="101"/>
      <c r="BI9" s="98"/>
      <c r="BJ9" s="99">
        <v>25</v>
      </c>
      <c r="BK9" s="100">
        <v>184.87493000000001</v>
      </c>
      <c r="BL9" s="101"/>
      <c r="BM9" s="99">
        <v>164.44227000000001</v>
      </c>
      <c r="BN9" s="100">
        <v>165.47058000000001</v>
      </c>
      <c r="BO9" s="100">
        <v>165.59853000000001</v>
      </c>
      <c r="BP9" s="100"/>
      <c r="BQ9" s="100"/>
      <c r="BR9" s="100"/>
      <c r="BS9" s="100"/>
      <c r="BT9" s="100"/>
      <c r="BU9" s="100"/>
      <c r="BV9" s="100">
        <v>110.49702000000001</v>
      </c>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52.418509999999998</v>
      </c>
      <c r="CK9" s="100">
        <v>53.710120000000003</v>
      </c>
      <c r="CL9" s="100"/>
      <c r="CM9" s="100"/>
      <c r="CN9" s="100"/>
      <c r="CO9" s="101">
        <v>191.19621000000001</v>
      </c>
      <c r="CP9" s="99">
        <v>180.55348000000001</v>
      </c>
      <c r="CQ9" s="100">
        <v>180.52450999999999</v>
      </c>
      <c r="CR9" s="100">
        <v>181.33356000000001</v>
      </c>
      <c r="CS9" s="101">
        <v>181.02912000000001</v>
      </c>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9"/>
      <c r="FL9" s="100"/>
      <c r="FM9" s="100"/>
      <c r="FN9" s="101"/>
      <c r="FO9" s="98"/>
      <c r="FP9" s="99"/>
      <c r="FQ9" s="101"/>
      <c r="FR9" s="99"/>
      <c r="FS9" s="100"/>
      <c r="FT9" s="100"/>
      <c r="FU9" s="100"/>
      <c r="FV9" s="101"/>
      <c r="FW9" s="99"/>
      <c r="FX9" s="101"/>
      <c r="FY9" s="99"/>
      <c r="FZ9" s="100"/>
      <c r="GA9" s="100"/>
      <c r="GB9" s="101"/>
      <c r="GC9" s="98"/>
      <c r="GD9" s="98"/>
      <c r="GE9" s="98"/>
      <c r="GF9" s="99"/>
      <c r="GG9" s="100"/>
      <c r="GH9" s="100"/>
      <c r="GI9" s="100"/>
      <c r="GJ9" s="101"/>
      <c r="GK9" s="99"/>
      <c r="GL9" s="100"/>
      <c r="GM9" s="100"/>
      <c r="GN9" s="101"/>
      <c r="GO9" s="98"/>
      <c r="GP9" s="99"/>
      <c r="GQ9" s="101"/>
      <c r="GR9" s="1"/>
      <c r="GS9" s="98"/>
      <c r="GT9" s="99"/>
      <c r="GU9" s="101"/>
      <c r="GV9" s="98"/>
      <c r="GW9" s="98"/>
      <c r="GX9" s="98"/>
      <c r="GY9" s="98"/>
      <c r="GZ9" s="1"/>
      <c r="HA9" s="98"/>
      <c r="HB9" s="98"/>
      <c r="HC9" s="98"/>
      <c r="HD9" s="98"/>
      <c r="HE9" s="98"/>
      <c r="HF9" s="98"/>
      <c r="HG9" s="99"/>
      <c r="HH9" s="101"/>
      <c r="HI9" s="1"/>
      <c r="HJ9" s="99">
        <v>3603.4622400000003</v>
      </c>
      <c r="HK9" s="100">
        <v>3541.7036900000003</v>
      </c>
      <c r="HL9" s="101">
        <v>239.08839999999998</v>
      </c>
    </row>
    <row r="10" spans="1:220" x14ac:dyDescent="0.35">
      <c r="A10" s="1"/>
      <c r="B10" s="97" t="s">
        <v>785</v>
      </c>
      <c r="C10" s="98"/>
      <c r="D10" s="99"/>
      <c r="E10" s="100"/>
      <c r="F10" s="100">
        <v>8.8258700000000001</v>
      </c>
      <c r="G10" s="101">
        <v>8.5166900000000005</v>
      </c>
      <c r="H10" s="99"/>
      <c r="I10" s="101"/>
      <c r="J10" s="99">
        <v>81.096100000000007</v>
      </c>
      <c r="K10" s="101"/>
      <c r="L10" s="99"/>
      <c r="M10" s="100"/>
      <c r="N10" s="100"/>
      <c r="O10" s="100"/>
      <c r="P10" s="100"/>
      <c r="Q10" s="100"/>
      <c r="R10" s="100"/>
      <c r="S10" s="101"/>
      <c r="T10" s="99">
        <v>18.14123</v>
      </c>
      <c r="U10" s="100">
        <v>19.191960000000002</v>
      </c>
      <c r="V10" s="100">
        <v>24.425360000000001</v>
      </c>
      <c r="W10" s="101">
        <v>1.0612699999999999</v>
      </c>
      <c r="X10" s="98"/>
      <c r="Y10" s="99"/>
      <c r="Z10" s="100"/>
      <c r="AA10" s="101"/>
      <c r="AB10" s="99"/>
      <c r="AC10" s="100"/>
      <c r="AD10" s="100"/>
      <c r="AE10" s="100"/>
      <c r="AF10" s="100">
        <v>12.23925</v>
      </c>
      <c r="AG10" s="100">
        <v>24.4617</v>
      </c>
      <c r="AH10" s="101">
        <v>10.27692</v>
      </c>
      <c r="AI10" s="98"/>
      <c r="AJ10" s="98"/>
      <c r="AK10" s="98">
        <v>179.37322</v>
      </c>
      <c r="AL10" s="99">
        <v>217.12262999999999</v>
      </c>
      <c r="AM10" s="101">
        <v>7.9327300000000003</v>
      </c>
      <c r="AN10" s="99"/>
      <c r="AO10" s="101"/>
      <c r="AP10" s="98"/>
      <c r="AQ10" s="99"/>
      <c r="AR10" s="101"/>
      <c r="AS10" s="98"/>
      <c r="AT10" s="98"/>
      <c r="AU10" s="98"/>
      <c r="AV10" s="99"/>
      <c r="AW10" s="100"/>
      <c r="AX10" s="101">
        <v>355.93153999999998</v>
      </c>
      <c r="AY10" s="99"/>
      <c r="AZ10" s="100"/>
      <c r="BA10" s="100"/>
      <c r="BB10" s="100"/>
      <c r="BC10" s="100"/>
      <c r="BD10" s="100"/>
      <c r="BE10" s="100"/>
      <c r="BF10" s="101"/>
      <c r="BG10" s="99"/>
      <c r="BH10" s="101"/>
      <c r="BI10" s="98"/>
      <c r="BJ10" s="99">
        <v>25</v>
      </c>
      <c r="BK10" s="100">
        <v>184.87493000000001</v>
      </c>
      <c r="BL10" s="101"/>
      <c r="BM10" s="99">
        <v>164.44227000000001</v>
      </c>
      <c r="BN10" s="100">
        <v>165.47058000000001</v>
      </c>
      <c r="BO10" s="100">
        <v>165.59853000000001</v>
      </c>
      <c r="BP10" s="100"/>
      <c r="BQ10" s="100"/>
      <c r="BR10" s="100"/>
      <c r="BS10" s="100"/>
      <c r="BT10" s="100"/>
      <c r="BU10" s="100"/>
      <c r="BV10" s="100">
        <v>110.49702000000001</v>
      </c>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52.418509999999998</v>
      </c>
      <c r="CK10" s="100">
        <v>53.710120000000003</v>
      </c>
      <c r="CL10" s="100"/>
      <c r="CM10" s="100"/>
      <c r="CN10" s="100"/>
      <c r="CO10" s="101">
        <v>191.19621000000001</v>
      </c>
      <c r="CP10" s="99">
        <v>180.55348000000001</v>
      </c>
      <c r="CQ10" s="100">
        <v>180.52450999999999</v>
      </c>
      <c r="CR10" s="100">
        <v>181.33356000000001</v>
      </c>
      <c r="CS10" s="101">
        <v>181.02912000000001</v>
      </c>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9"/>
      <c r="FL10" s="100"/>
      <c r="FM10" s="100"/>
      <c r="FN10" s="101"/>
      <c r="FO10" s="98"/>
      <c r="FP10" s="99"/>
      <c r="FQ10" s="101"/>
      <c r="FR10" s="99"/>
      <c r="FS10" s="100"/>
      <c r="FT10" s="100"/>
      <c r="FU10" s="100"/>
      <c r="FV10" s="101"/>
      <c r="FW10" s="99"/>
      <c r="FX10" s="101"/>
      <c r="FY10" s="99"/>
      <c r="FZ10" s="100"/>
      <c r="GA10" s="100"/>
      <c r="GB10" s="101"/>
      <c r="GC10" s="98"/>
      <c r="GD10" s="98"/>
      <c r="GE10" s="98"/>
      <c r="GF10" s="99"/>
      <c r="GG10" s="100"/>
      <c r="GH10" s="100"/>
      <c r="GI10" s="100"/>
      <c r="GJ10" s="101"/>
      <c r="GK10" s="99"/>
      <c r="GL10" s="100"/>
      <c r="GM10" s="100"/>
      <c r="GN10" s="101"/>
      <c r="GO10" s="98"/>
      <c r="GP10" s="99"/>
      <c r="GQ10" s="101"/>
      <c r="GR10" s="1"/>
      <c r="GS10" s="98"/>
      <c r="GT10" s="99"/>
      <c r="GU10" s="101"/>
      <c r="GV10" s="98"/>
      <c r="GW10" s="98"/>
      <c r="GX10" s="98"/>
      <c r="GY10" s="98"/>
      <c r="GZ10" s="1"/>
      <c r="HA10" s="98"/>
      <c r="HB10" s="98"/>
      <c r="HC10" s="98"/>
      <c r="HD10" s="98"/>
      <c r="HE10" s="98"/>
      <c r="HF10" s="98"/>
      <c r="HG10" s="99"/>
      <c r="HH10" s="101"/>
      <c r="HI10" s="1"/>
      <c r="HJ10" s="99">
        <v>3603.4622400000003</v>
      </c>
      <c r="HK10" s="100">
        <v>3541.7036900000003</v>
      </c>
      <c r="HL10" s="101">
        <v>239.08839999999998</v>
      </c>
    </row>
    <row r="11" spans="1:220" x14ac:dyDescent="0.35">
      <c r="A11" s="1"/>
      <c r="B11" s="97" t="s">
        <v>786</v>
      </c>
      <c r="C11" s="98"/>
      <c r="D11" s="99"/>
      <c r="E11" s="100"/>
      <c r="F11" s="100">
        <v>8.8258700000000001</v>
      </c>
      <c r="G11" s="101">
        <v>8.5166900000000005</v>
      </c>
      <c r="H11" s="99"/>
      <c r="I11" s="101"/>
      <c r="J11" s="99">
        <v>81.096100000000007</v>
      </c>
      <c r="K11" s="101"/>
      <c r="L11" s="99"/>
      <c r="M11" s="100"/>
      <c r="N11" s="100"/>
      <c r="O11" s="100"/>
      <c r="P11" s="100"/>
      <c r="Q11" s="100"/>
      <c r="R11" s="100"/>
      <c r="S11" s="101"/>
      <c r="T11" s="99">
        <v>18.14123</v>
      </c>
      <c r="U11" s="100">
        <v>19.191960000000002</v>
      </c>
      <c r="V11" s="100">
        <v>24.425360000000001</v>
      </c>
      <c r="W11" s="101">
        <v>1.0612699999999999</v>
      </c>
      <c r="X11" s="98"/>
      <c r="Y11" s="99"/>
      <c r="Z11" s="100"/>
      <c r="AA11" s="101"/>
      <c r="AB11" s="99"/>
      <c r="AC11" s="100"/>
      <c r="AD11" s="100"/>
      <c r="AE11" s="100"/>
      <c r="AF11" s="100">
        <v>12.23925</v>
      </c>
      <c r="AG11" s="100">
        <v>24.4617</v>
      </c>
      <c r="AH11" s="101">
        <v>10.27692</v>
      </c>
      <c r="AI11" s="98"/>
      <c r="AJ11" s="98"/>
      <c r="AK11" s="98">
        <v>179.37322</v>
      </c>
      <c r="AL11" s="99">
        <v>217.12262999999999</v>
      </c>
      <c r="AM11" s="101">
        <v>7.9327300000000003</v>
      </c>
      <c r="AN11" s="99"/>
      <c r="AO11" s="101"/>
      <c r="AP11" s="98"/>
      <c r="AQ11" s="99"/>
      <c r="AR11" s="101"/>
      <c r="AS11" s="98"/>
      <c r="AT11" s="98"/>
      <c r="AU11" s="98"/>
      <c r="AV11" s="99"/>
      <c r="AW11" s="100"/>
      <c r="AX11" s="101">
        <v>355.93153999999998</v>
      </c>
      <c r="AY11" s="99"/>
      <c r="AZ11" s="100"/>
      <c r="BA11" s="100"/>
      <c r="BB11" s="100"/>
      <c r="BC11" s="100"/>
      <c r="BD11" s="100"/>
      <c r="BE11" s="100"/>
      <c r="BF11" s="101"/>
      <c r="BG11" s="99"/>
      <c r="BH11" s="101"/>
      <c r="BI11" s="98"/>
      <c r="BJ11" s="99">
        <v>25</v>
      </c>
      <c r="BK11" s="100">
        <v>184.87493000000001</v>
      </c>
      <c r="BL11" s="101"/>
      <c r="BM11" s="99">
        <v>164.44227000000001</v>
      </c>
      <c r="BN11" s="100">
        <v>165.47058000000001</v>
      </c>
      <c r="BO11" s="100">
        <v>165.59853000000001</v>
      </c>
      <c r="BP11" s="100"/>
      <c r="BQ11" s="100"/>
      <c r="BR11" s="100"/>
      <c r="BS11" s="100"/>
      <c r="BT11" s="100"/>
      <c r="BU11" s="100"/>
      <c r="BV11" s="100">
        <v>110.49702000000001</v>
      </c>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52.418509999999998</v>
      </c>
      <c r="CK11" s="100">
        <v>53.710120000000003</v>
      </c>
      <c r="CL11" s="100"/>
      <c r="CM11" s="100"/>
      <c r="CN11" s="100"/>
      <c r="CO11" s="101">
        <v>191.19621000000001</v>
      </c>
      <c r="CP11" s="99">
        <v>180.55348000000001</v>
      </c>
      <c r="CQ11" s="100">
        <v>180.52450999999999</v>
      </c>
      <c r="CR11" s="100">
        <v>181.33356000000001</v>
      </c>
      <c r="CS11" s="101">
        <v>181.02912000000001</v>
      </c>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9"/>
      <c r="FL11" s="100"/>
      <c r="FM11" s="100"/>
      <c r="FN11" s="101"/>
      <c r="FO11" s="98"/>
      <c r="FP11" s="99"/>
      <c r="FQ11" s="101"/>
      <c r="FR11" s="99"/>
      <c r="FS11" s="100"/>
      <c r="FT11" s="100"/>
      <c r="FU11" s="100"/>
      <c r="FV11" s="101"/>
      <c r="FW11" s="99"/>
      <c r="FX11" s="101"/>
      <c r="FY11" s="99"/>
      <c r="FZ11" s="100"/>
      <c r="GA11" s="100"/>
      <c r="GB11" s="101"/>
      <c r="GC11" s="98"/>
      <c r="GD11" s="98"/>
      <c r="GE11" s="98"/>
      <c r="GF11" s="99"/>
      <c r="GG11" s="100"/>
      <c r="GH11" s="100"/>
      <c r="GI11" s="100"/>
      <c r="GJ11" s="101"/>
      <c r="GK11" s="99"/>
      <c r="GL11" s="100"/>
      <c r="GM11" s="100"/>
      <c r="GN11" s="101"/>
      <c r="GO11" s="98"/>
      <c r="GP11" s="99"/>
      <c r="GQ11" s="101"/>
      <c r="GR11" s="1"/>
      <c r="GS11" s="98"/>
      <c r="GT11" s="99"/>
      <c r="GU11" s="101"/>
      <c r="GV11" s="98"/>
      <c r="GW11" s="98"/>
      <c r="GX11" s="98"/>
      <c r="GY11" s="98"/>
      <c r="GZ11" s="1"/>
      <c r="HA11" s="98"/>
      <c r="HB11" s="98"/>
      <c r="HC11" s="98"/>
      <c r="HD11" s="98"/>
      <c r="HE11" s="98"/>
      <c r="HF11" s="98"/>
      <c r="HG11" s="99"/>
      <c r="HH11" s="101"/>
      <c r="HI11" s="1"/>
      <c r="HJ11" s="99">
        <v>3603.4622400000003</v>
      </c>
      <c r="HK11" s="100">
        <v>3541.7036900000003</v>
      </c>
      <c r="HL11" s="101">
        <v>239.08839999999998</v>
      </c>
    </row>
    <row r="12" spans="1:220" x14ac:dyDescent="0.35">
      <c r="A12" s="1"/>
      <c r="B12" s="97" t="s">
        <v>787</v>
      </c>
      <c r="C12" s="98"/>
      <c r="D12" s="99"/>
      <c r="E12" s="100"/>
      <c r="F12" s="100">
        <v>8.8258700000000001</v>
      </c>
      <c r="G12" s="101">
        <v>8.5166900000000005</v>
      </c>
      <c r="H12" s="99"/>
      <c r="I12" s="101"/>
      <c r="J12" s="99">
        <v>81.096100000000007</v>
      </c>
      <c r="K12" s="101"/>
      <c r="L12" s="99"/>
      <c r="M12" s="100"/>
      <c r="N12" s="100"/>
      <c r="O12" s="100"/>
      <c r="P12" s="100"/>
      <c r="Q12" s="100"/>
      <c r="R12" s="100"/>
      <c r="S12" s="101"/>
      <c r="T12" s="99">
        <v>18.14123</v>
      </c>
      <c r="U12" s="100">
        <v>19.191960000000002</v>
      </c>
      <c r="V12" s="100">
        <v>24.425360000000001</v>
      </c>
      <c r="W12" s="101">
        <v>1.0612699999999999</v>
      </c>
      <c r="X12" s="98"/>
      <c r="Y12" s="99"/>
      <c r="Z12" s="100"/>
      <c r="AA12" s="101"/>
      <c r="AB12" s="99"/>
      <c r="AC12" s="100"/>
      <c r="AD12" s="100"/>
      <c r="AE12" s="100"/>
      <c r="AF12" s="100">
        <v>12.23925</v>
      </c>
      <c r="AG12" s="100">
        <v>24.4617</v>
      </c>
      <c r="AH12" s="101">
        <v>10.27692</v>
      </c>
      <c r="AI12" s="98"/>
      <c r="AJ12" s="98"/>
      <c r="AK12" s="98">
        <v>179.37322</v>
      </c>
      <c r="AL12" s="99">
        <v>217.12262999999999</v>
      </c>
      <c r="AM12" s="101">
        <v>7.9327300000000003</v>
      </c>
      <c r="AN12" s="99"/>
      <c r="AO12" s="101"/>
      <c r="AP12" s="98"/>
      <c r="AQ12" s="99"/>
      <c r="AR12" s="101"/>
      <c r="AS12" s="98"/>
      <c r="AT12" s="98"/>
      <c r="AU12" s="98"/>
      <c r="AV12" s="99"/>
      <c r="AW12" s="100"/>
      <c r="AX12" s="101">
        <v>355.93153999999998</v>
      </c>
      <c r="AY12" s="99"/>
      <c r="AZ12" s="100"/>
      <c r="BA12" s="100"/>
      <c r="BB12" s="100"/>
      <c r="BC12" s="100"/>
      <c r="BD12" s="100"/>
      <c r="BE12" s="100"/>
      <c r="BF12" s="101"/>
      <c r="BG12" s="99"/>
      <c r="BH12" s="101"/>
      <c r="BI12" s="98"/>
      <c r="BJ12" s="99">
        <v>25</v>
      </c>
      <c r="BK12" s="100">
        <v>184.87493000000001</v>
      </c>
      <c r="BL12" s="101"/>
      <c r="BM12" s="99">
        <v>164.44227000000001</v>
      </c>
      <c r="BN12" s="100">
        <v>165.47058000000001</v>
      </c>
      <c r="BO12" s="100">
        <v>165.59853000000001</v>
      </c>
      <c r="BP12" s="100"/>
      <c r="BQ12" s="100"/>
      <c r="BR12" s="100"/>
      <c r="BS12" s="100"/>
      <c r="BT12" s="100"/>
      <c r="BU12" s="100"/>
      <c r="BV12" s="100">
        <v>110.49702000000001</v>
      </c>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52.418509999999998</v>
      </c>
      <c r="CK12" s="100">
        <v>53.710120000000003</v>
      </c>
      <c r="CL12" s="100"/>
      <c r="CM12" s="100"/>
      <c r="CN12" s="100"/>
      <c r="CO12" s="101">
        <v>191.19621000000001</v>
      </c>
      <c r="CP12" s="99">
        <v>180.55348000000001</v>
      </c>
      <c r="CQ12" s="100">
        <v>180.52450999999999</v>
      </c>
      <c r="CR12" s="100">
        <v>181.33356000000001</v>
      </c>
      <c r="CS12" s="101">
        <v>181.02912000000001</v>
      </c>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9"/>
      <c r="FL12" s="100"/>
      <c r="FM12" s="100"/>
      <c r="FN12" s="101"/>
      <c r="FO12" s="98"/>
      <c r="FP12" s="99"/>
      <c r="FQ12" s="101"/>
      <c r="FR12" s="99"/>
      <c r="FS12" s="100"/>
      <c r="FT12" s="100"/>
      <c r="FU12" s="100"/>
      <c r="FV12" s="101"/>
      <c r="FW12" s="99"/>
      <c r="FX12" s="101"/>
      <c r="FY12" s="99"/>
      <c r="FZ12" s="100"/>
      <c r="GA12" s="100"/>
      <c r="GB12" s="101"/>
      <c r="GC12" s="98"/>
      <c r="GD12" s="98"/>
      <c r="GE12" s="98"/>
      <c r="GF12" s="99"/>
      <c r="GG12" s="100"/>
      <c r="GH12" s="100"/>
      <c r="GI12" s="100"/>
      <c r="GJ12" s="101"/>
      <c r="GK12" s="99"/>
      <c r="GL12" s="100"/>
      <c r="GM12" s="100"/>
      <c r="GN12" s="101"/>
      <c r="GO12" s="98"/>
      <c r="GP12" s="99"/>
      <c r="GQ12" s="101"/>
      <c r="GR12" s="1"/>
      <c r="GS12" s="98"/>
      <c r="GT12" s="99"/>
      <c r="GU12" s="101"/>
      <c r="GV12" s="98"/>
      <c r="GW12" s="98"/>
      <c r="GX12" s="98"/>
      <c r="GY12" s="98"/>
      <c r="GZ12" s="1"/>
      <c r="HA12" s="98"/>
      <c r="HB12" s="98"/>
      <c r="HC12" s="98"/>
      <c r="HD12" s="98"/>
      <c r="HE12" s="98"/>
      <c r="HF12" s="98"/>
      <c r="HG12" s="99"/>
      <c r="HH12" s="101"/>
      <c r="HI12" s="1"/>
      <c r="HJ12" s="99">
        <v>3603.4622400000003</v>
      </c>
      <c r="HK12" s="100">
        <v>3541.7036900000003</v>
      </c>
      <c r="HL12" s="101">
        <v>239.08839999999998</v>
      </c>
    </row>
    <row r="13" spans="1:220" x14ac:dyDescent="0.35">
      <c r="A13" s="1"/>
      <c r="B13" s="97" t="s">
        <v>788</v>
      </c>
      <c r="C13" s="98"/>
      <c r="D13" s="99"/>
      <c r="E13" s="100"/>
      <c r="F13" s="100">
        <v>8.8258700000000001</v>
      </c>
      <c r="G13" s="101">
        <v>8.5166900000000005</v>
      </c>
      <c r="H13" s="99"/>
      <c r="I13" s="101"/>
      <c r="J13" s="99">
        <v>81.096100000000007</v>
      </c>
      <c r="K13" s="101"/>
      <c r="L13" s="99"/>
      <c r="M13" s="100"/>
      <c r="N13" s="100"/>
      <c r="O13" s="100"/>
      <c r="P13" s="100"/>
      <c r="Q13" s="100"/>
      <c r="R13" s="100"/>
      <c r="S13" s="101"/>
      <c r="T13" s="99">
        <v>18.14123</v>
      </c>
      <c r="U13" s="100">
        <v>19.191960000000002</v>
      </c>
      <c r="V13" s="100">
        <v>24.425360000000001</v>
      </c>
      <c r="W13" s="101">
        <v>1.0612699999999999</v>
      </c>
      <c r="X13" s="98"/>
      <c r="Y13" s="99"/>
      <c r="Z13" s="100"/>
      <c r="AA13" s="101"/>
      <c r="AB13" s="99"/>
      <c r="AC13" s="100"/>
      <c r="AD13" s="100"/>
      <c r="AE13" s="100"/>
      <c r="AF13" s="100">
        <v>12.23925</v>
      </c>
      <c r="AG13" s="100">
        <v>24.4617</v>
      </c>
      <c r="AH13" s="101">
        <v>10.27692</v>
      </c>
      <c r="AI13" s="98"/>
      <c r="AJ13" s="98"/>
      <c r="AK13" s="98">
        <v>179.37322</v>
      </c>
      <c r="AL13" s="99">
        <v>217.12262999999999</v>
      </c>
      <c r="AM13" s="101">
        <v>7.9327300000000003</v>
      </c>
      <c r="AN13" s="99"/>
      <c r="AO13" s="101"/>
      <c r="AP13" s="98"/>
      <c r="AQ13" s="99"/>
      <c r="AR13" s="101"/>
      <c r="AS13" s="98"/>
      <c r="AT13" s="98"/>
      <c r="AU13" s="98"/>
      <c r="AV13" s="99"/>
      <c r="AW13" s="100"/>
      <c r="AX13" s="101">
        <v>355.93153999999998</v>
      </c>
      <c r="AY13" s="99"/>
      <c r="AZ13" s="100"/>
      <c r="BA13" s="100"/>
      <c r="BB13" s="100"/>
      <c r="BC13" s="100"/>
      <c r="BD13" s="100"/>
      <c r="BE13" s="100"/>
      <c r="BF13" s="101"/>
      <c r="BG13" s="99"/>
      <c r="BH13" s="101"/>
      <c r="BI13" s="98"/>
      <c r="BJ13" s="99">
        <v>25</v>
      </c>
      <c r="BK13" s="100">
        <v>184.87493000000001</v>
      </c>
      <c r="BL13" s="101"/>
      <c r="BM13" s="99">
        <v>164.44227000000001</v>
      </c>
      <c r="BN13" s="100">
        <v>165.47058000000001</v>
      </c>
      <c r="BO13" s="100">
        <v>165.59853000000001</v>
      </c>
      <c r="BP13" s="100"/>
      <c r="BQ13" s="100"/>
      <c r="BR13" s="100"/>
      <c r="BS13" s="100"/>
      <c r="BT13" s="100"/>
      <c r="BU13" s="100"/>
      <c r="BV13" s="100">
        <v>110.49702000000001</v>
      </c>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52.418509999999998</v>
      </c>
      <c r="CK13" s="100">
        <v>53.710120000000003</v>
      </c>
      <c r="CL13" s="100"/>
      <c r="CM13" s="100"/>
      <c r="CN13" s="100"/>
      <c r="CO13" s="101">
        <v>191.19621000000001</v>
      </c>
      <c r="CP13" s="99">
        <v>180.55348000000001</v>
      </c>
      <c r="CQ13" s="100">
        <v>180.52450999999999</v>
      </c>
      <c r="CR13" s="100">
        <v>181.33356000000001</v>
      </c>
      <c r="CS13" s="101">
        <v>181.02912000000001</v>
      </c>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9"/>
      <c r="FL13" s="100"/>
      <c r="FM13" s="100"/>
      <c r="FN13" s="101"/>
      <c r="FO13" s="98"/>
      <c r="FP13" s="99"/>
      <c r="FQ13" s="101"/>
      <c r="FR13" s="99"/>
      <c r="FS13" s="100"/>
      <c r="FT13" s="100"/>
      <c r="FU13" s="100"/>
      <c r="FV13" s="101"/>
      <c r="FW13" s="99"/>
      <c r="FX13" s="101"/>
      <c r="FY13" s="99"/>
      <c r="FZ13" s="100"/>
      <c r="GA13" s="100"/>
      <c r="GB13" s="101"/>
      <c r="GC13" s="98"/>
      <c r="GD13" s="98"/>
      <c r="GE13" s="98"/>
      <c r="GF13" s="99"/>
      <c r="GG13" s="100"/>
      <c r="GH13" s="100"/>
      <c r="GI13" s="100"/>
      <c r="GJ13" s="101"/>
      <c r="GK13" s="99"/>
      <c r="GL13" s="100"/>
      <c r="GM13" s="100"/>
      <c r="GN13" s="101"/>
      <c r="GO13" s="98"/>
      <c r="GP13" s="99"/>
      <c r="GQ13" s="101"/>
      <c r="GR13" s="1"/>
      <c r="GS13" s="98"/>
      <c r="GT13" s="99"/>
      <c r="GU13" s="101"/>
      <c r="GV13" s="98"/>
      <c r="GW13" s="98"/>
      <c r="GX13" s="98"/>
      <c r="GY13" s="98"/>
      <c r="GZ13" s="1"/>
      <c r="HA13" s="98"/>
      <c r="HB13" s="98"/>
      <c r="HC13" s="98"/>
      <c r="HD13" s="98"/>
      <c r="HE13" s="98"/>
      <c r="HF13" s="98"/>
      <c r="HG13" s="99"/>
      <c r="HH13" s="101"/>
      <c r="HI13" s="1"/>
      <c r="HJ13" s="99">
        <v>3603.4622400000003</v>
      </c>
      <c r="HK13" s="100">
        <v>3541.7036900000003</v>
      </c>
      <c r="HL13" s="101">
        <v>239.08839999999998</v>
      </c>
    </row>
    <row r="14" spans="1:220" x14ac:dyDescent="0.35">
      <c r="A14" s="1"/>
      <c r="B14" s="97" t="s">
        <v>789</v>
      </c>
      <c r="C14" s="98"/>
      <c r="D14" s="99"/>
      <c r="E14" s="100"/>
      <c r="F14" s="100">
        <v>8.8258700000000001</v>
      </c>
      <c r="G14" s="101">
        <v>8.5166900000000005</v>
      </c>
      <c r="H14" s="99"/>
      <c r="I14" s="101"/>
      <c r="J14" s="99">
        <v>81.096100000000007</v>
      </c>
      <c r="K14" s="101"/>
      <c r="L14" s="99"/>
      <c r="M14" s="100"/>
      <c r="N14" s="100"/>
      <c r="O14" s="100"/>
      <c r="P14" s="100"/>
      <c r="Q14" s="100"/>
      <c r="R14" s="100"/>
      <c r="S14" s="101"/>
      <c r="T14" s="99">
        <v>18.14123</v>
      </c>
      <c r="U14" s="100">
        <v>19.191960000000002</v>
      </c>
      <c r="V14" s="100">
        <v>24.425360000000001</v>
      </c>
      <c r="W14" s="101">
        <v>1.0612699999999999</v>
      </c>
      <c r="X14" s="98"/>
      <c r="Y14" s="99"/>
      <c r="Z14" s="100"/>
      <c r="AA14" s="101"/>
      <c r="AB14" s="99"/>
      <c r="AC14" s="100"/>
      <c r="AD14" s="100"/>
      <c r="AE14" s="100"/>
      <c r="AF14" s="100">
        <v>12.23925</v>
      </c>
      <c r="AG14" s="100">
        <v>24.4617</v>
      </c>
      <c r="AH14" s="101">
        <v>10.27692</v>
      </c>
      <c r="AI14" s="98"/>
      <c r="AJ14" s="98"/>
      <c r="AK14" s="98">
        <v>179.37322</v>
      </c>
      <c r="AL14" s="99">
        <v>217.12262999999999</v>
      </c>
      <c r="AM14" s="101">
        <v>7.9327300000000003</v>
      </c>
      <c r="AN14" s="99"/>
      <c r="AO14" s="101"/>
      <c r="AP14" s="98"/>
      <c r="AQ14" s="99"/>
      <c r="AR14" s="101"/>
      <c r="AS14" s="98"/>
      <c r="AT14" s="98"/>
      <c r="AU14" s="98"/>
      <c r="AV14" s="99"/>
      <c r="AW14" s="100"/>
      <c r="AX14" s="101">
        <v>355.93153999999998</v>
      </c>
      <c r="AY14" s="99"/>
      <c r="AZ14" s="100"/>
      <c r="BA14" s="100"/>
      <c r="BB14" s="100"/>
      <c r="BC14" s="100"/>
      <c r="BD14" s="100"/>
      <c r="BE14" s="100"/>
      <c r="BF14" s="101"/>
      <c r="BG14" s="99"/>
      <c r="BH14" s="101"/>
      <c r="BI14" s="98"/>
      <c r="BJ14" s="99">
        <v>25</v>
      </c>
      <c r="BK14" s="100">
        <v>184.87493000000001</v>
      </c>
      <c r="BL14" s="101"/>
      <c r="BM14" s="99">
        <v>164.44227000000001</v>
      </c>
      <c r="BN14" s="100">
        <v>165.47058000000001</v>
      </c>
      <c r="BO14" s="100">
        <v>165.59853000000001</v>
      </c>
      <c r="BP14" s="100"/>
      <c r="BQ14" s="100"/>
      <c r="BR14" s="100"/>
      <c r="BS14" s="100"/>
      <c r="BT14" s="100"/>
      <c r="BU14" s="100"/>
      <c r="BV14" s="100">
        <v>110.49702000000001</v>
      </c>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52.418509999999998</v>
      </c>
      <c r="CK14" s="100">
        <v>53.710120000000003</v>
      </c>
      <c r="CL14" s="100"/>
      <c r="CM14" s="100"/>
      <c r="CN14" s="100"/>
      <c r="CO14" s="101">
        <v>191.19621000000001</v>
      </c>
      <c r="CP14" s="99">
        <v>180.55348000000001</v>
      </c>
      <c r="CQ14" s="100">
        <v>180.52450999999999</v>
      </c>
      <c r="CR14" s="100">
        <v>181.33356000000001</v>
      </c>
      <c r="CS14" s="101">
        <v>181.02912000000001</v>
      </c>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9"/>
      <c r="FL14" s="100"/>
      <c r="FM14" s="100"/>
      <c r="FN14" s="101"/>
      <c r="FO14" s="98"/>
      <c r="FP14" s="99"/>
      <c r="FQ14" s="101"/>
      <c r="FR14" s="99"/>
      <c r="FS14" s="100"/>
      <c r="FT14" s="100"/>
      <c r="FU14" s="100"/>
      <c r="FV14" s="101"/>
      <c r="FW14" s="99"/>
      <c r="FX14" s="101"/>
      <c r="FY14" s="99"/>
      <c r="FZ14" s="100"/>
      <c r="GA14" s="100"/>
      <c r="GB14" s="101"/>
      <c r="GC14" s="98"/>
      <c r="GD14" s="98"/>
      <c r="GE14" s="98"/>
      <c r="GF14" s="99"/>
      <c r="GG14" s="100"/>
      <c r="GH14" s="100"/>
      <c r="GI14" s="100"/>
      <c r="GJ14" s="101"/>
      <c r="GK14" s="99"/>
      <c r="GL14" s="100"/>
      <c r="GM14" s="100"/>
      <c r="GN14" s="101"/>
      <c r="GO14" s="98"/>
      <c r="GP14" s="99"/>
      <c r="GQ14" s="101"/>
      <c r="GR14" s="1"/>
      <c r="GS14" s="98"/>
      <c r="GT14" s="99"/>
      <c r="GU14" s="101"/>
      <c r="GV14" s="98"/>
      <c r="GW14" s="98"/>
      <c r="GX14" s="98"/>
      <c r="GY14" s="98"/>
      <c r="GZ14" s="1"/>
      <c r="HA14" s="98"/>
      <c r="HB14" s="98"/>
      <c r="HC14" s="98"/>
      <c r="HD14" s="98"/>
      <c r="HE14" s="98"/>
      <c r="HF14" s="98"/>
      <c r="HG14" s="99"/>
      <c r="HH14" s="101"/>
      <c r="HI14" s="1"/>
      <c r="HJ14" s="99">
        <v>3603.4622400000003</v>
      </c>
      <c r="HK14" s="100">
        <v>3541.7036900000003</v>
      </c>
      <c r="HL14" s="101">
        <v>239.08839999999998</v>
      </c>
    </row>
    <row r="15" spans="1:220" x14ac:dyDescent="0.35">
      <c r="A15" s="1"/>
      <c r="B15" s="97" t="s">
        <v>790</v>
      </c>
      <c r="C15" s="98"/>
      <c r="D15" s="99"/>
      <c r="E15" s="100"/>
      <c r="F15" s="100">
        <v>8.8258700000000001</v>
      </c>
      <c r="G15" s="101">
        <v>8.5166900000000005</v>
      </c>
      <c r="H15" s="99"/>
      <c r="I15" s="101"/>
      <c r="J15" s="99">
        <v>81.096100000000007</v>
      </c>
      <c r="K15" s="101"/>
      <c r="L15" s="99"/>
      <c r="M15" s="100"/>
      <c r="N15" s="100"/>
      <c r="O15" s="100"/>
      <c r="P15" s="100"/>
      <c r="Q15" s="100"/>
      <c r="R15" s="100"/>
      <c r="S15" s="101"/>
      <c r="T15" s="99">
        <v>18.14123</v>
      </c>
      <c r="U15" s="100">
        <v>19.191960000000002</v>
      </c>
      <c r="V15" s="100">
        <v>24.425360000000001</v>
      </c>
      <c r="W15" s="101">
        <v>1.0612699999999999</v>
      </c>
      <c r="X15" s="98"/>
      <c r="Y15" s="99"/>
      <c r="Z15" s="100"/>
      <c r="AA15" s="101"/>
      <c r="AB15" s="99"/>
      <c r="AC15" s="100"/>
      <c r="AD15" s="100"/>
      <c r="AE15" s="100"/>
      <c r="AF15" s="100">
        <v>12.23925</v>
      </c>
      <c r="AG15" s="100">
        <v>24.4617</v>
      </c>
      <c r="AH15" s="101">
        <v>10.27692</v>
      </c>
      <c r="AI15" s="98"/>
      <c r="AJ15" s="98"/>
      <c r="AK15" s="98">
        <v>179.37322</v>
      </c>
      <c r="AL15" s="99">
        <v>217.12262999999999</v>
      </c>
      <c r="AM15" s="101">
        <v>7.9327300000000003</v>
      </c>
      <c r="AN15" s="99"/>
      <c r="AO15" s="101"/>
      <c r="AP15" s="98"/>
      <c r="AQ15" s="99"/>
      <c r="AR15" s="101"/>
      <c r="AS15" s="98"/>
      <c r="AT15" s="98"/>
      <c r="AU15" s="98"/>
      <c r="AV15" s="99"/>
      <c r="AW15" s="100"/>
      <c r="AX15" s="101">
        <v>355.93153999999998</v>
      </c>
      <c r="AY15" s="99"/>
      <c r="AZ15" s="100"/>
      <c r="BA15" s="100"/>
      <c r="BB15" s="100"/>
      <c r="BC15" s="100"/>
      <c r="BD15" s="100"/>
      <c r="BE15" s="100"/>
      <c r="BF15" s="101"/>
      <c r="BG15" s="99"/>
      <c r="BH15" s="101"/>
      <c r="BI15" s="98"/>
      <c r="BJ15" s="99">
        <v>25</v>
      </c>
      <c r="BK15" s="100">
        <v>184.87493000000001</v>
      </c>
      <c r="BL15" s="101"/>
      <c r="BM15" s="99">
        <v>164.44227000000001</v>
      </c>
      <c r="BN15" s="100">
        <v>165.47058000000001</v>
      </c>
      <c r="BO15" s="100">
        <v>165.59853000000001</v>
      </c>
      <c r="BP15" s="100"/>
      <c r="BQ15" s="100"/>
      <c r="BR15" s="100"/>
      <c r="BS15" s="100"/>
      <c r="BT15" s="100"/>
      <c r="BU15" s="100"/>
      <c r="BV15" s="100">
        <v>110.49702000000001</v>
      </c>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52.418509999999998</v>
      </c>
      <c r="CK15" s="100">
        <v>53.710120000000003</v>
      </c>
      <c r="CL15" s="100"/>
      <c r="CM15" s="100"/>
      <c r="CN15" s="100"/>
      <c r="CO15" s="101">
        <v>191.19621000000001</v>
      </c>
      <c r="CP15" s="99">
        <v>180.55348000000001</v>
      </c>
      <c r="CQ15" s="100">
        <v>180.52450999999999</v>
      </c>
      <c r="CR15" s="100">
        <v>181.33356000000001</v>
      </c>
      <c r="CS15" s="101">
        <v>181.02912000000001</v>
      </c>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9"/>
      <c r="FL15" s="100"/>
      <c r="FM15" s="100"/>
      <c r="FN15" s="101"/>
      <c r="FO15" s="98"/>
      <c r="FP15" s="99"/>
      <c r="FQ15" s="101"/>
      <c r="FR15" s="99"/>
      <c r="FS15" s="100"/>
      <c r="FT15" s="100"/>
      <c r="FU15" s="100"/>
      <c r="FV15" s="101"/>
      <c r="FW15" s="99"/>
      <c r="FX15" s="101"/>
      <c r="FY15" s="99"/>
      <c r="FZ15" s="100"/>
      <c r="GA15" s="100"/>
      <c r="GB15" s="101"/>
      <c r="GC15" s="98"/>
      <c r="GD15" s="98"/>
      <c r="GE15" s="98"/>
      <c r="GF15" s="99"/>
      <c r="GG15" s="100"/>
      <c r="GH15" s="100"/>
      <c r="GI15" s="100"/>
      <c r="GJ15" s="101"/>
      <c r="GK15" s="99"/>
      <c r="GL15" s="100"/>
      <c r="GM15" s="100"/>
      <c r="GN15" s="101"/>
      <c r="GO15" s="98"/>
      <c r="GP15" s="99"/>
      <c r="GQ15" s="101"/>
      <c r="GR15" s="1"/>
      <c r="GS15" s="98"/>
      <c r="GT15" s="99"/>
      <c r="GU15" s="101"/>
      <c r="GV15" s="98"/>
      <c r="GW15" s="98"/>
      <c r="GX15" s="98"/>
      <c r="GY15" s="98"/>
      <c r="GZ15" s="1"/>
      <c r="HA15" s="98"/>
      <c r="HB15" s="98"/>
      <c r="HC15" s="98"/>
      <c r="HD15" s="98"/>
      <c r="HE15" s="98"/>
      <c r="HF15" s="98"/>
      <c r="HG15" s="99"/>
      <c r="HH15" s="101"/>
      <c r="HI15" s="1"/>
      <c r="HJ15" s="99">
        <v>3603.4622400000003</v>
      </c>
      <c r="HK15" s="100">
        <v>3541.7036900000003</v>
      </c>
      <c r="HL15" s="101">
        <v>239.08839999999998</v>
      </c>
    </row>
    <row r="16" spans="1:220" x14ac:dyDescent="0.35">
      <c r="A16" s="1"/>
      <c r="B16" s="97" t="s">
        <v>791</v>
      </c>
      <c r="C16" s="98"/>
      <c r="D16" s="99"/>
      <c r="E16" s="100"/>
      <c r="F16" s="100">
        <v>8.8258700000000001</v>
      </c>
      <c r="G16" s="101">
        <v>8.5166900000000005</v>
      </c>
      <c r="H16" s="99"/>
      <c r="I16" s="101"/>
      <c r="J16" s="99">
        <v>81.096100000000007</v>
      </c>
      <c r="K16" s="101"/>
      <c r="L16" s="99"/>
      <c r="M16" s="100"/>
      <c r="N16" s="100"/>
      <c r="O16" s="100"/>
      <c r="P16" s="100"/>
      <c r="Q16" s="100"/>
      <c r="R16" s="100"/>
      <c r="S16" s="101"/>
      <c r="T16" s="99">
        <v>18.14123</v>
      </c>
      <c r="U16" s="100">
        <v>19.191960000000002</v>
      </c>
      <c r="V16" s="100">
        <v>24.425360000000001</v>
      </c>
      <c r="W16" s="101">
        <v>1.0612699999999999</v>
      </c>
      <c r="X16" s="98"/>
      <c r="Y16" s="99"/>
      <c r="Z16" s="100"/>
      <c r="AA16" s="101"/>
      <c r="AB16" s="99"/>
      <c r="AC16" s="100"/>
      <c r="AD16" s="100"/>
      <c r="AE16" s="100"/>
      <c r="AF16" s="100">
        <v>12.23925</v>
      </c>
      <c r="AG16" s="100">
        <v>24.4617</v>
      </c>
      <c r="AH16" s="101">
        <v>10.27692</v>
      </c>
      <c r="AI16" s="98"/>
      <c r="AJ16" s="98"/>
      <c r="AK16" s="98">
        <v>179.37322</v>
      </c>
      <c r="AL16" s="99">
        <v>217.12262999999999</v>
      </c>
      <c r="AM16" s="101">
        <v>7.9327300000000003</v>
      </c>
      <c r="AN16" s="99"/>
      <c r="AO16" s="101"/>
      <c r="AP16" s="98"/>
      <c r="AQ16" s="99"/>
      <c r="AR16" s="101"/>
      <c r="AS16" s="98"/>
      <c r="AT16" s="98"/>
      <c r="AU16" s="98"/>
      <c r="AV16" s="99"/>
      <c r="AW16" s="100"/>
      <c r="AX16" s="101">
        <v>355.93153999999998</v>
      </c>
      <c r="AY16" s="99"/>
      <c r="AZ16" s="100"/>
      <c r="BA16" s="100"/>
      <c r="BB16" s="100"/>
      <c r="BC16" s="100"/>
      <c r="BD16" s="100"/>
      <c r="BE16" s="100"/>
      <c r="BF16" s="101"/>
      <c r="BG16" s="99"/>
      <c r="BH16" s="101"/>
      <c r="BI16" s="98"/>
      <c r="BJ16" s="99"/>
      <c r="BK16" s="100">
        <v>184.87493000000001</v>
      </c>
      <c r="BL16" s="101">
        <v>46.578000000000003</v>
      </c>
      <c r="BM16" s="99">
        <v>164.44227000000001</v>
      </c>
      <c r="BN16" s="100">
        <v>165.47058000000001</v>
      </c>
      <c r="BO16" s="100">
        <v>165.59853000000001</v>
      </c>
      <c r="BP16" s="100"/>
      <c r="BQ16" s="100"/>
      <c r="BR16" s="100"/>
      <c r="BS16" s="100"/>
      <c r="BT16" s="100">
        <v>260.55876999999998</v>
      </c>
      <c r="BU16" s="100"/>
      <c r="BV16" s="100">
        <v>110.49702000000001</v>
      </c>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52.418509999999998</v>
      </c>
      <c r="CK16" s="100">
        <v>53.710120000000003</v>
      </c>
      <c r="CL16" s="100"/>
      <c r="CM16" s="100"/>
      <c r="CN16" s="100"/>
      <c r="CO16" s="101">
        <v>191.19621000000001</v>
      </c>
      <c r="CP16" s="99">
        <v>180.55348000000001</v>
      </c>
      <c r="CQ16" s="100">
        <v>180.52450999999999</v>
      </c>
      <c r="CR16" s="100">
        <v>181.33356000000001</v>
      </c>
      <c r="CS16" s="101">
        <v>181.02912000000001</v>
      </c>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9"/>
      <c r="FL16" s="100"/>
      <c r="FM16" s="100"/>
      <c r="FN16" s="101"/>
      <c r="FO16" s="98"/>
      <c r="FP16" s="99"/>
      <c r="FQ16" s="101"/>
      <c r="FR16" s="99"/>
      <c r="FS16" s="100"/>
      <c r="FT16" s="100"/>
      <c r="FU16" s="100"/>
      <c r="FV16" s="101"/>
      <c r="FW16" s="99"/>
      <c r="FX16" s="101"/>
      <c r="FY16" s="99"/>
      <c r="FZ16" s="100"/>
      <c r="GA16" s="100"/>
      <c r="GB16" s="101"/>
      <c r="GC16" s="98"/>
      <c r="GD16" s="98"/>
      <c r="GE16" s="98"/>
      <c r="GF16" s="99"/>
      <c r="GG16" s="100"/>
      <c r="GH16" s="100"/>
      <c r="GI16" s="100"/>
      <c r="GJ16" s="101"/>
      <c r="GK16" s="99"/>
      <c r="GL16" s="100"/>
      <c r="GM16" s="100"/>
      <c r="GN16" s="101"/>
      <c r="GO16" s="98"/>
      <c r="GP16" s="99"/>
      <c r="GQ16" s="101"/>
      <c r="GR16" s="1"/>
      <c r="GS16" s="98"/>
      <c r="GT16" s="99"/>
      <c r="GU16" s="101"/>
      <c r="GV16" s="98"/>
      <c r="GW16" s="98"/>
      <c r="GX16" s="98"/>
      <c r="GY16" s="98"/>
      <c r="GZ16" s="1"/>
      <c r="HA16" s="98"/>
      <c r="HB16" s="98"/>
      <c r="HC16" s="98"/>
      <c r="HD16" s="98"/>
      <c r="HE16" s="98"/>
      <c r="HF16" s="98"/>
      <c r="HG16" s="99"/>
      <c r="HH16" s="101"/>
      <c r="HI16" s="1"/>
      <c r="HJ16" s="99">
        <v>3885.5990100000004</v>
      </c>
      <c r="HK16" s="100">
        <v>3823.8404600000003</v>
      </c>
      <c r="HL16" s="101">
        <v>239.08839999999998</v>
      </c>
    </row>
    <row r="17" spans="1:220" x14ac:dyDescent="0.35">
      <c r="A17" s="1"/>
      <c r="B17" s="97" t="s">
        <v>792</v>
      </c>
      <c r="C17" s="98"/>
      <c r="D17" s="99"/>
      <c r="E17" s="100"/>
      <c r="F17" s="100">
        <v>8.8258700000000001</v>
      </c>
      <c r="G17" s="101">
        <v>8.5166900000000005</v>
      </c>
      <c r="H17" s="99"/>
      <c r="I17" s="101"/>
      <c r="J17" s="99">
        <v>81.096100000000007</v>
      </c>
      <c r="K17" s="101"/>
      <c r="L17" s="99"/>
      <c r="M17" s="100"/>
      <c r="N17" s="100"/>
      <c r="O17" s="100"/>
      <c r="P17" s="100"/>
      <c r="Q17" s="100"/>
      <c r="R17" s="100"/>
      <c r="S17" s="101"/>
      <c r="T17" s="99">
        <v>18.14123</v>
      </c>
      <c r="U17" s="100">
        <v>19.191960000000002</v>
      </c>
      <c r="V17" s="100">
        <v>24.425360000000001</v>
      </c>
      <c r="W17" s="101">
        <v>1.0612699999999999</v>
      </c>
      <c r="X17" s="98"/>
      <c r="Y17" s="99"/>
      <c r="Z17" s="100"/>
      <c r="AA17" s="101"/>
      <c r="AB17" s="99"/>
      <c r="AC17" s="100"/>
      <c r="AD17" s="100"/>
      <c r="AE17" s="100"/>
      <c r="AF17" s="100">
        <v>12.23925</v>
      </c>
      <c r="AG17" s="100">
        <v>24.4617</v>
      </c>
      <c r="AH17" s="101">
        <v>10.27692</v>
      </c>
      <c r="AI17" s="98"/>
      <c r="AJ17" s="98"/>
      <c r="AK17" s="98">
        <v>179.37322</v>
      </c>
      <c r="AL17" s="99">
        <v>217.12262999999999</v>
      </c>
      <c r="AM17" s="101">
        <v>7.9327300000000003</v>
      </c>
      <c r="AN17" s="99"/>
      <c r="AO17" s="101"/>
      <c r="AP17" s="98"/>
      <c r="AQ17" s="99"/>
      <c r="AR17" s="101"/>
      <c r="AS17" s="98"/>
      <c r="AT17" s="98"/>
      <c r="AU17" s="98"/>
      <c r="AV17" s="99"/>
      <c r="AW17" s="100"/>
      <c r="AX17" s="101">
        <v>355.93153999999998</v>
      </c>
      <c r="AY17" s="99"/>
      <c r="AZ17" s="100"/>
      <c r="BA17" s="100"/>
      <c r="BB17" s="100"/>
      <c r="BC17" s="100"/>
      <c r="BD17" s="100"/>
      <c r="BE17" s="100"/>
      <c r="BF17" s="101"/>
      <c r="BG17" s="99"/>
      <c r="BH17" s="101"/>
      <c r="BI17" s="98"/>
      <c r="BJ17" s="99"/>
      <c r="BK17" s="100">
        <v>184.87493000000001</v>
      </c>
      <c r="BL17" s="101">
        <v>46.578000000000003</v>
      </c>
      <c r="BM17" s="99">
        <v>164.44227000000001</v>
      </c>
      <c r="BN17" s="100">
        <v>165.47058000000001</v>
      </c>
      <c r="BO17" s="100">
        <v>165.59853000000001</v>
      </c>
      <c r="BP17" s="100"/>
      <c r="BQ17" s="100"/>
      <c r="BR17" s="100"/>
      <c r="BS17" s="100"/>
      <c r="BT17" s="100">
        <v>260.55876999999998</v>
      </c>
      <c r="BU17" s="100"/>
      <c r="BV17" s="100">
        <v>110.49702000000001</v>
      </c>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52.418509999999998</v>
      </c>
      <c r="CK17" s="100">
        <v>53.710120000000003</v>
      </c>
      <c r="CL17" s="100"/>
      <c r="CM17" s="100"/>
      <c r="CN17" s="100"/>
      <c r="CO17" s="101">
        <v>191.19621000000001</v>
      </c>
      <c r="CP17" s="99">
        <v>180.55348000000001</v>
      </c>
      <c r="CQ17" s="100">
        <v>180.52450999999999</v>
      </c>
      <c r="CR17" s="100">
        <v>181.33356000000001</v>
      </c>
      <c r="CS17" s="101">
        <v>181.02912000000001</v>
      </c>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9"/>
      <c r="FL17" s="100"/>
      <c r="FM17" s="100"/>
      <c r="FN17" s="101"/>
      <c r="FO17" s="98"/>
      <c r="FP17" s="99"/>
      <c r="FQ17" s="101"/>
      <c r="FR17" s="99"/>
      <c r="FS17" s="100"/>
      <c r="FT17" s="100"/>
      <c r="FU17" s="100"/>
      <c r="FV17" s="101"/>
      <c r="FW17" s="99"/>
      <c r="FX17" s="101"/>
      <c r="FY17" s="99"/>
      <c r="FZ17" s="100"/>
      <c r="GA17" s="100"/>
      <c r="GB17" s="101"/>
      <c r="GC17" s="98"/>
      <c r="GD17" s="98"/>
      <c r="GE17" s="98"/>
      <c r="GF17" s="99"/>
      <c r="GG17" s="100"/>
      <c r="GH17" s="100"/>
      <c r="GI17" s="100"/>
      <c r="GJ17" s="101"/>
      <c r="GK17" s="99"/>
      <c r="GL17" s="100"/>
      <c r="GM17" s="100"/>
      <c r="GN17" s="101"/>
      <c r="GO17" s="98"/>
      <c r="GP17" s="99"/>
      <c r="GQ17" s="101"/>
      <c r="GR17" s="1"/>
      <c r="GS17" s="98"/>
      <c r="GT17" s="99"/>
      <c r="GU17" s="101"/>
      <c r="GV17" s="98"/>
      <c r="GW17" s="98"/>
      <c r="GX17" s="98"/>
      <c r="GY17" s="98"/>
      <c r="GZ17" s="1"/>
      <c r="HA17" s="98"/>
      <c r="HB17" s="98"/>
      <c r="HC17" s="98"/>
      <c r="HD17" s="98"/>
      <c r="HE17" s="98"/>
      <c r="HF17" s="98"/>
      <c r="HG17" s="99"/>
      <c r="HH17" s="101"/>
      <c r="HI17" s="1"/>
      <c r="HJ17" s="99">
        <v>3885.5990100000004</v>
      </c>
      <c r="HK17" s="100">
        <v>3823.8404600000003</v>
      </c>
      <c r="HL17" s="101">
        <v>239.08839999999998</v>
      </c>
    </row>
    <row r="18" spans="1:220" x14ac:dyDescent="0.35">
      <c r="A18" s="1"/>
      <c r="B18" s="97" t="s">
        <v>793</v>
      </c>
      <c r="C18" s="98"/>
      <c r="D18" s="99"/>
      <c r="E18" s="100"/>
      <c r="F18" s="100">
        <v>8.8258700000000001</v>
      </c>
      <c r="G18" s="101">
        <v>8.5166900000000005</v>
      </c>
      <c r="H18" s="99"/>
      <c r="I18" s="101"/>
      <c r="J18" s="99">
        <v>81.096100000000007</v>
      </c>
      <c r="K18" s="101"/>
      <c r="L18" s="99"/>
      <c r="M18" s="100"/>
      <c r="N18" s="100"/>
      <c r="O18" s="100"/>
      <c r="P18" s="100"/>
      <c r="Q18" s="100"/>
      <c r="R18" s="100"/>
      <c r="S18" s="101"/>
      <c r="T18" s="99">
        <v>18.14123</v>
      </c>
      <c r="U18" s="100">
        <v>19.191960000000002</v>
      </c>
      <c r="V18" s="100">
        <v>24.425360000000001</v>
      </c>
      <c r="W18" s="101">
        <v>1.0612699999999999</v>
      </c>
      <c r="X18" s="98"/>
      <c r="Y18" s="99"/>
      <c r="Z18" s="100"/>
      <c r="AA18" s="101"/>
      <c r="AB18" s="99"/>
      <c r="AC18" s="100"/>
      <c r="AD18" s="100"/>
      <c r="AE18" s="100"/>
      <c r="AF18" s="100">
        <v>12.23925</v>
      </c>
      <c r="AG18" s="100">
        <v>24.4617</v>
      </c>
      <c r="AH18" s="101">
        <v>10.27692</v>
      </c>
      <c r="AI18" s="98"/>
      <c r="AJ18" s="98"/>
      <c r="AK18" s="98">
        <v>179.37322</v>
      </c>
      <c r="AL18" s="99">
        <v>217.12262999999999</v>
      </c>
      <c r="AM18" s="101">
        <v>7.9327300000000003</v>
      </c>
      <c r="AN18" s="99"/>
      <c r="AO18" s="101"/>
      <c r="AP18" s="98"/>
      <c r="AQ18" s="99"/>
      <c r="AR18" s="101"/>
      <c r="AS18" s="98"/>
      <c r="AT18" s="98"/>
      <c r="AU18" s="98"/>
      <c r="AV18" s="99"/>
      <c r="AW18" s="100"/>
      <c r="AX18" s="101">
        <v>355.93153999999998</v>
      </c>
      <c r="AY18" s="99"/>
      <c r="AZ18" s="100"/>
      <c r="BA18" s="100"/>
      <c r="BB18" s="100"/>
      <c r="BC18" s="100"/>
      <c r="BD18" s="100"/>
      <c r="BE18" s="100"/>
      <c r="BF18" s="101"/>
      <c r="BG18" s="99"/>
      <c r="BH18" s="101"/>
      <c r="BI18" s="98"/>
      <c r="BJ18" s="99"/>
      <c r="BK18" s="100">
        <v>184.87493000000001</v>
      </c>
      <c r="BL18" s="101">
        <v>46.578000000000003</v>
      </c>
      <c r="BM18" s="99">
        <v>164.44227000000001</v>
      </c>
      <c r="BN18" s="100">
        <v>165.47058000000001</v>
      </c>
      <c r="BO18" s="100">
        <v>165.59853000000001</v>
      </c>
      <c r="BP18" s="100"/>
      <c r="BQ18" s="100"/>
      <c r="BR18" s="100"/>
      <c r="BS18" s="100"/>
      <c r="BT18" s="100">
        <v>260.55876999999998</v>
      </c>
      <c r="BU18" s="100"/>
      <c r="BV18" s="100">
        <v>110.49702000000001</v>
      </c>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52.418509999999998</v>
      </c>
      <c r="CK18" s="100">
        <v>53.710120000000003</v>
      </c>
      <c r="CL18" s="100"/>
      <c r="CM18" s="100"/>
      <c r="CN18" s="100"/>
      <c r="CO18" s="101">
        <v>191.19621000000001</v>
      </c>
      <c r="CP18" s="99">
        <v>180.55348000000001</v>
      </c>
      <c r="CQ18" s="100">
        <v>180.52450999999999</v>
      </c>
      <c r="CR18" s="100">
        <v>181.33356000000001</v>
      </c>
      <c r="CS18" s="101">
        <v>181.02912000000001</v>
      </c>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9"/>
      <c r="FL18" s="100"/>
      <c r="FM18" s="100"/>
      <c r="FN18" s="101"/>
      <c r="FO18" s="98"/>
      <c r="FP18" s="99"/>
      <c r="FQ18" s="101"/>
      <c r="FR18" s="99"/>
      <c r="FS18" s="100"/>
      <c r="FT18" s="100"/>
      <c r="FU18" s="100"/>
      <c r="FV18" s="101"/>
      <c r="FW18" s="99"/>
      <c r="FX18" s="101"/>
      <c r="FY18" s="99"/>
      <c r="FZ18" s="100"/>
      <c r="GA18" s="100"/>
      <c r="GB18" s="101"/>
      <c r="GC18" s="98"/>
      <c r="GD18" s="98"/>
      <c r="GE18" s="98"/>
      <c r="GF18" s="99"/>
      <c r="GG18" s="100"/>
      <c r="GH18" s="100"/>
      <c r="GI18" s="100"/>
      <c r="GJ18" s="101"/>
      <c r="GK18" s="99"/>
      <c r="GL18" s="100"/>
      <c r="GM18" s="100"/>
      <c r="GN18" s="101"/>
      <c r="GO18" s="98"/>
      <c r="GP18" s="99"/>
      <c r="GQ18" s="101"/>
      <c r="GR18" s="1"/>
      <c r="GS18" s="98"/>
      <c r="GT18" s="99"/>
      <c r="GU18" s="101"/>
      <c r="GV18" s="98"/>
      <c r="GW18" s="98"/>
      <c r="GX18" s="98"/>
      <c r="GY18" s="98"/>
      <c r="GZ18" s="1"/>
      <c r="HA18" s="98"/>
      <c r="HB18" s="98"/>
      <c r="HC18" s="98"/>
      <c r="HD18" s="98"/>
      <c r="HE18" s="98"/>
      <c r="HF18" s="98"/>
      <c r="HG18" s="99"/>
      <c r="HH18" s="101"/>
      <c r="HI18" s="1"/>
      <c r="HJ18" s="99">
        <v>3885.5990100000004</v>
      </c>
      <c r="HK18" s="100">
        <v>3823.8404600000003</v>
      </c>
      <c r="HL18" s="101">
        <v>239.08839999999998</v>
      </c>
    </row>
    <row r="19" spans="1:220" x14ac:dyDescent="0.35">
      <c r="A19" s="1"/>
      <c r="B19" s="97" t="s">
        <v>794</v>
      </c>
      <c r="C19" s="98"/>
      <c r="D19" s="99"/>
      <c r="E19" s="100"/>
      <c r="F19" s="100">
        <v>8.8258700000000001</v>
      </c>
      <c r="G19" s="101">
        <v>8.5166900000000005</v>
      </c>
      <c r="H19" s="99"/>
      <c r="I19" s="101"/>
      <c r="J19" s="99">
        <v>81.096100000000007</v>
      </c>
      <c r="K19" s="101"/>
      <c r="L19" s="99"/>
      <c r="M19" s="100"/>
      <c r="N19" s="100"/>
      <c r="O19" s="100"/>
      <c r="P19" s="100"/>
      <c r="Q19" s="100"/>
      <c r="R19" s="100"/>
      <c r="S19" s="101"/>
      <c r="T19" s="99">
        <v>18.14123</v>
      </c>
      <c r="U19" s="100">
        <v>19.191960000000002</v>
      </c>
      <c r="V19" s="100">
        <v>24.425360000000001</v>
      </c>
      <c r="W19" s="101">
        <v>1.0612699999999999</v>
      </c>
      <c r="X19" s="98"/>
      <c r="Y19" s="99"/>
      <c r="Z19" s="100"/>
      <c r="AA19" s="101"/>
      <c r="AB19" s="99"/>
      <c r="AC19" s="100"/>
      <c r="AD19" s="100"/>
      <c r="AE19" s="100"/>
      <c r="AF19" s="100">
        <v>12.23925</v>
      </c>
      <c r="AG19" s="100">
        <v>24.4617</v>
      </c>
      <c r="AH19" s="101">
        <v>10.27692</v>
      </c>
      <c r="AI19" s="98"/>
      <c r="AJ19" s="98"/>
      <c r="AK19" s="98"/>
      <c r="AL19" s="99">
        <v>217.12262999999999</v>
      </c>
      <c r="AM19" s="101">
        <v>7.9327300000000003</v>
      </c>
      <c r="AN19" s="99"/>
      <c r="AO19" s="101"/>
      <c r="AP19" s="98"/>
      <c r="AQ19" s="99"/>
      <c r="AR19" s="101"/>
      <c r="AS19" s="98"/>
      <c r="AT19" s="98"/>
      <c r="AU19" s="98"/>
      <c r="AV19" s="99"/>
      <c r="AW19" s="100"/>
      <c r="AX19" s="101">
        <v>355.93153999999998</v>
      </c>
      <c r="AY19" s="99"/>
      <c r="AZ19" s="100"/>
      <c r="BA19" s="100"/>
      <c r="BB19" s="100"/>
      <c r="BC19" s="100"/>
      <c r="BD19" s="100"/>
      <c r="BE19" s="100"/>
      <c r="BF19" s="101"/>
      <c r="BG19" s="99"/>
      <c r="BH19" s="101"/>
      <c r="BI19" s="98"/>
      <c r="BJ19" s="99"/>
      <c r="BK19" s="100">
        <v>184.87493000000001</v>
      </c>
      <c r="BL19" s="101">
        <v>46.578000000000003</v>
      </c>
      <c r="BM19" s="99">
        <v>164.44227000000001</v>
      </c>
      <c r="BN19" s="100">
        <v>165.47058000000001</v>
      </c>
      <c r="BO19" s="100">
        <v>165.59853000000001</v>
      </c>
      <c r="BP19" s="100"/>
      <c r="BQ19" s="100"/>
      <c r="BR19" s="100"/>
      <c r="BS19" s="100"/>
      <c r="BT19" s="100">
        <v>260.55876999999998</v>
      </c>
      <c r="BU19" s="100"/>
      <c r="BV19" s="100">
        <v>110.49702000000001</v>
      </c>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52.418509999999998</v>
      </c>
      <c r="CK19" s="100">
        <v>53.710120000000003</v>
      </c>
      <c r="CL19" s="100"/>
      <c r="CM19" s="100"/>
      <c r="CN19" s="100"/>
      <c r="CO19" s="101">
        <v>191.19621000000001</v>
      </c>
      <c r="CP19" s="99">
        <v>180.55348000000001</v>
      </c>
      <c r="CQ19" s="100">
        <v>180.52450999999999</v>
      </c>
      <c r="CR19" s="100">
        <v>181.33356000000001</v>
      </c>
      <c r="CS19" s="101">
        <v>181.02912000000001</v>
      </c>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9"/>
      <c r="FL19" s="100"/>
      <c r="FM19" s="100"/>
      <c r="FN19" s="101"/>
      <c r="FO19" s="98"/>
      <c r="FP19" s="99"/>
      <c r="FQ19" s="101"/>
      <c r="FR19" s="99"/>
      <c r="FS19" s="100"/>
      <c r="FT19" s="100"/>
      <c r="FU19" s="100"/>
      <c r="FV19" s="101"/>
      <c r="FW19" s="99"/>
      <c r="FX19" s="101"/>
      <c r="FY19" s="99"/>
      <c r="FZ19" s="100"/>
      <c r="GA19" s="100"/>
      <c r="GB19" s="101"/>
      <c r="GC19" s="98"/>
      <c r="GD19" s="98"/>
      <c r="GE19" s="98"/>
      <c r="GF19" s="99"/>
      <c r="GG19" s="100"/>
      <c r="GH19" s="100"/>
      <c r="GI19" s="100"/>
      <c r="GJ19" s="101"/>
      <c r="GK19" s="99"/>
      <c r="GL19" s="100"/>
      <c r="GM19" s="100"/>
      <c r="GN19" s="101"/>
      <c r="GO19" s="98"/>
      <c r="GP19" s="99"/>
      <c r="GQ19" s="101"/>
      <c r="GR19" s="1"/>
      <c r="GS19" s="98"/>
      <c r="GT19" s="99"/>
      <c r="GU19" s="101"/>
      <c r="GV19" s="98"/>
      <c r="GW19" s="98"/>
      <c r="GX19" s="98"/>
      <c r="GY19" s="98"/>
      <c r="GZ19" s="1"/>
      <c r="HA19" s="98"/>
      <c r="HB19" s="98"/>
      <c r="HC19" s="98"/>
      <c r="HD19" s="98"/>
      <c r="HE19" s="98"/>
      <c r="HF19" s="98"/>
      <c r="HG19" s="99"/>
      <c r="HH19" s="101"/>
      <c r="HI19" s="1"/>
      <c r="HJ19" s="99">
        <v>3706.2257900000004</v>
      </c>
      <c r="HK19" s="100">
        <v>3644.4672400000004</v>
      </c>
      <c r="HL19" s="101">
        <v>239.08839999999998</v>
      </c>
    </row>
    <row r="20" spans="1:220" x14ac:dyDescent="0.35">
      <c r="A20" s="1"/>
      <c r="B20" s="97" t="s">
        <v>795</v>
      </c>
      <c r="C20" s="98"/>
      <c r="D20" s="99"/>
      <c r="E20" s="100"/>
      <c r="F20" s="100">
        <v>8.8258700000000001</v>
      </c>
      <c r="G20" s="101">
        <v>8.5166900000000005</v>
      </c>
      <c r="H20" s="99"/>
      <c r="I20" s="101"/>
      <c r="J20" s="99">
        <v>81.096100000000007</v>
      </c>
      <c r="K20" s="101"/>
      <c r="L20" s="99"/>
      <c r="M20" s="100"/>
      <c r="N20" s="100"/>
      <c r="O20" s="100"/>
      <c r="P20" s="100"/>
      <c r="Q20" s="100"/>
      <c r="R20" s="100"/>
      <c r="S20" s="101"/>
      <c r="T20" s="99">
        <v>18.14123</v>
      </c>
      <c r="U20" s="100">
        <v>19.191960000000002</v>
      </c>
      <c r="V20" s="100">
        <v>24.425360000000001</v>
      </c>
      <c r="W20" s="101">
        <v>1.0612699999999999</v>
      </c>
      <c r="X20" s="98"/>
      <c r="Y20" s="99"/>
      <c r="Z20" s="100"/>
      <c r="AA20" s="101"/>
      <c r="AB20" s="99"/>
      <c r="AC20" s="100"/>
      <c r="AD20" s="100"/>
      <c r="AE20" s="100"/>
      <c r="AF20" s="100">
        <v>12.23925</v>
      </c>
      <c r="AG20" s="100">
        <v>24.4617</v>
      </c>
      <c r="AH20" s="101">
        <v>10.27692</v>
      </c>
      <c r="AI20" s="98"/>
      <c r="AJ20" s="98"/>
      <c r="AK20" s="98"/>
      <c r="AL20" s="99">
        <v>217.12262999999999</v>
      </c>
      <c r="AM20" s="101">
        <v>7.9327300000000003</v>
      </c>
      <c r="AN20" s="99"/>
      <c r="AO20" s="101"/>
      <c r="AP20" s="98"/>
      <c r="AQ20" s="99"/>
      <c r="AR20" s="101"/>
      <c r="AS20" s="98"/>
      <c r="AT20" s="98"/>
      <c r="AU20" s="98"/>
      <c r="AV20" s="99"/>
      <c r="AW20" s="100"/>
      <c r="AX20" s="101">
        <v>355.93153999999998</v>
      </c>
      <c r="AY20" s="99"/>
      <c r="AZ20" s="100"/>
      <c r="BA20" s="100"/>
      <c r="BB20" s="100"/>
      <c r="BC20" s="100"/>
      <c r="BD20" s="100"/>
      <c r="BE20" s="100"/>
      <c r="BF20" s="101"/>
      <c r="BG20" s="99"/>
      <c r="BH20" s="101"/>
      <c r="BI20" s="98"/>
      <c r="BJ20" s="99"/>
      <c r="BK20" s="100">
        <v>184.87493000000001</v>
      </c>
      <c r="BL20" s="101">
        <v>46.578000000000003</v>
      </c>
      <c r="BM20" s="99">
        <v>164.44227000000001</v>
      </c>
      <c r="BN20" s="100">
        <v>165.47058000000001</v>
      </c>
      <c r="BO20" s="100">
        <v>165.59853000000001</v>
      </c>
      <c r="BP20" s="100"/>
      <c r="BQ20" s="100"/>
      <c r="BR20" s="100"/>
      <c r="BS20" s="100"/>
      <c r="BT20" s="100">
        <v>260.55876999999998</v>
      </c>
      <c r="BU20" s="100"/>
      <c r="BV20" s="100">
        <v>110.49702000000001</v>
      </c>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52.418509999999998</v>
      </c>
      <c r="CK20" s="100">
        <v>53.710120000000003</v>
      </c>
      <c r="CL20" s="100"/>
      <c r="CM20" s="100"/>
      <c r="CN20" s="100"/>
      <c r="CO20" s="101">
        <v>191.19621000000001</v>
      </c>
      <c r="CP20" s="99">
        <v>180.55348000000001</v>
      </c>
      <c r="CQ20" s="100">
        <v>180.52450999999999</v>
      </c>
      <c r="CR20" s="100">
        <v>181.33356000000001</v>
      </c>
      <c r="CS20" s="101">
        <v>181.02912000000001</v>
      </c>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9"/>
      <c r="FL20" s="100"/>
      <c r="FM20" s="100"/>
      <c r="FN20" s="101"/>
      <c r="FO20" s="98"/>
      <c r="FP20" s="99"/>
      <c r="FQ20" s="101"/>
      <c r="FR20" s="99"/>
      <c r="FS20" s="100"/>
      <c r="FT20" s="100"/>
      <c r="FU20" s="100"/>
      <c r="FV20" s="101"/>
      <c r="FW20" s="99"/>
      <c r="FX20" s="101"/>
      <c r="FY20" s="99"/>
      <c r="FZ20" s="100"/>
      <c r="GA20" s="100"/>
      <c r="GB20" s="101"/>
      <c r="GC20" s="98"/>
      <c r="GD20" s="98"/>
      <c r="GE20" s="98"/>
      <c r="GF20" s="99"/>
      <c r="GG20" s="100"/>
      <c r="GH20" s="100"/>
      <c r="GI20" s="100"/>
      <c r="GJ20" s="101"/>
      <c r="GK20" s="99"/>
      <c r="GL20" s="100"/>
      <c r="GM20" s="100"/>
      <c r="GN20" s="101"/>
      <c r="GO20" s="98"/>
      <c r="GP20" s="99"/>
      <c r="GQ20" s="101"/>
      <c r="GR20" s="1"/>
      <c r="GS20" s="98"/>
      <c r="GT20" s="99"/>
      <c r="GU20" s="101"/>
      <c r="GV20" s="98"/>
      <c r="GW20" s="98"/>
      <c r="GX20" s="98"/>
      <c r="GY20" s="98"/>
      <c r="GZ20" s="1"/>
      <c r="HA20" s="98"/>
      <c r="HB20" s="98"/>
      <c r="HC20" s="98"/>
      <c r="HD20" s="98"/>
      <c r="HE20" s="98"/>
      <c r="HF20" s="98"/>
      <c r="HG20" s="99"/>
      <c r="HH20" s="101"/>
      <c r="HI20" s="1"/>
      <c r="HJ20" s="99">
        <v>3706.2257900000004</v>
      </c>
      <c r="HK20" s="100">
        <v>3644.4672400000004</v>
      </c>
      <c r="HL20" s="101">
        <v>239.08839999999998</v>
      </c>
    </row>
    <row r="21" spans="1:220" x14ac:dyDescent="0.35">
      <c r="A21" s="1"/>
      <c r="B21" s="97" t="s">
        <v>796</v>
      </c>
      <c r="C21" s="98"/>
      <c r="D21" s="99"/>
      <c r="E21" s="100"/>
      <c r="F21" s="100">
        <v>8.8258700000000001</v>
      </c>
      <c r="G21" s="101">
        <v>8.5166900000000005</v>
      </c>
      <c r="H21" s="99"/>
      <c r="I21" s="101"/>
      <c r="J21" s="99">
        <v>81.096100000000007</v>
      </c>
      <c r="K21" s="101"/>
      <c r="L21" s="99"/>
      <c r="M21" s="100"/>
      <c r="N21" s="100"/>
      <c r="O21" s="100"/>
      <c r="P21" s="100"/>
      <c r="Q21" s="100"/>
      <c r="R21" s="100"/>
      <c r="S21" s="101"/>
      <c r="T21" s="99">
        <v>18.14123</v>
      </c>
      <c r="U21" s="100">
        <v>19.191960000000002</v>
      </c>
      <c r="V21" s="100">
        <v>24.425360000000001</v>
      </c>
      <c r="W21" s="101">
        <v>1.0612699999999999</v>
      </c>
      <c r="X21" s="98"/>
      <c r="Y21" s="99"/>
      <c r="Z21" s="100"/>
      <c r="AA21" s="101"/>
      <c r="AB21" s="99"/>
      <c r="AC21" s="100"/>
      <c r="AD21" s="100"/>
      <c r="AE21" s="100"/>
      <c r="AF21" s="100">
        <v>12.23925</v>
      </c>
      <c r="AG21" s="100">
        <v>24.4617</v>
      </c>
      <c r="AH21" s="101">
        <v>10.27692</v>
      </c>
      <c r="AI21" s="98"/>
      <c r="AJ21" s="98"/>
      <c r="AK21" s="98"/>
      <c r="AL21" s="99">
        <v>217.12262999999999</v>
      </c>
      <c r="AM21" s="101">
        <v>7.9327300000000003</v>
      </c>
      <c r="AN21" s="99"/>
      <c r="AO21" s="101"/>
      <c r="AP21" s="98"/>
      <c r="AQ21" s="99"/>
      <c r="AR21" s="101"/>
      <c r="AS21" s="98"/>
      <c r="AT21" s="98"/>
      <c r="AU21" s="98"/>
      <c r="AV21" s="99"/>
      <c r="AW21" s="100"/>
      <c r="AX21" s="101">
        <v>355.93153999999998</v>
      </c>
      <c r="AY21" s="99"/>
      <c r="AZ21" s="100"/>
      <c r="BA21" s="100"/>
      <c r="BB21" s="100"/>
      <c r="BC21" s="100"/>
      <c r="BD21" s="100"/>
      <c r="BE21" s="100"/>
      <c r="BF21" s="101"/>
      <c r="BG21" s="99"/>
      <c r="BH21" s="101"/>
      <c r="BI21" s="98"/>
      <c r="BJ21" s="99"/>
      <c r="BK21" s="100">
        <v>184.87493000000001</v>
      </c>
      <c r="BL21" s="101">
        <v>46.578000000000003</v>
      </c>
      <c r="BM21" s="99">
        <v>164.44227000000001</v>
      </c>
      <c r="BN21" s="100">
        <v>165.47058000000001</v>
      </c>
      <c r="BO21" s="100">
        <v>165.59853000000001</v>
      </c>
      <c r="BP21" s="100"/>
      <c r="BQ21" s="100"/>
      <c r="BR21" s="100"/>
      <c r="BS21" s="100"/>
      <c r="BT21" s="100">
        <v>260.55876999999998</v>
      </c>
      <c r="BU21" s="100"/>
      <c r="BV21" s="100">
        <v>110.49702000000001</v>
      </c>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52.418509999999998</v>
      </c>
      <c r="CK21" s="100">
        <v>53.710120000000003</v>
      </c>
      <c r="CL21" s="100"/>
      <c r="CM21" s="100"/>
      <c r="CN21" s="100"/>
      <c r="CO21" s="101">
        <v>191.19621000000001</v>
      </c>
      <c r="CP21" s="99">
        <v>180.55348000000001</v>
      </c>
      <c r="CQ21" s="100">
        <v>180.52450999999999</v>
      </c>
      <c r="CR21" s="100">
        <v>181.33356000000001</v>
      </c>
      <c r="CS21" s="101">
        <v>181.02912000000001</v>
      </c>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9"/>
      <c r="FL21" s="100"/>
      <c r="FM21" s="100"/>
      <c r="FN21" s="101"/>
      <c r="FO21" s="98"/>
      <c r="FP21" s="99"/>
      <c r="FQ21" s="101"/>
      <c r="FR21" s="99"/>
      <c r="FS21" s="100"/>
      <c r="FT21" s="100"/>
      <c r="FU21" s="100"/>
      <c r="FV21" s="101"/>
      <c r="FW21" s="99"/>
      <c r="FX21" s="101"/>
      <c r="FY21" s="99"/>
      <c r="FZ21" s="100"/>
      <c r="GA21" s="100"/>
      <c r="GB21" s="101"/>
      <c r="GC21" s="98"/>
      <c r="GD21" s="98"/>
      <c r="GE21" s="98"/>
      <c r="GF21" s="99"/>
      <c r="GG21" s="100"/>
      <c r="GH21" s="100"/>
      <c r="GI21" s="100"/>
      <c r="GJ21" s="101"/>
      <c r="GK21" s="99"/>
      <c r="GL21" s="100"/>
      <c r="GM21" s="100"/>
      <c r="GN21" s="101"/>
      <c r="GO21" s="98"/>
      <c r="GP21" s="99"/>
      <c r="GQ21" s="101"/>
      <c r="GR21" s="1"/>
      <c r="GS21" s="98"/>
      <c r="GT21" s="99"/>
      <c r="GU21" s="101"/>
      <c r="GV21" s="98"/>
      <c r="GW21" s="98"/>
      <c r="GX21" s="98"/>
      <c r="GY21" s="98"/>
      <c r="GZ21" s="1"/>
      <c r="HA21" s="98"/>
      <c r="HB21" s="98"/>
      <c r="HC21" s="98"/>
      <c r="HD21" s="98"/>
      <c r="HE21" s="98"/>
      <c r="HF21" s="98"/>
      <c r="HG21" s="99"/>
      <c r="HH21" s="101"/>
      <c r="HI21" s="1"/>
      <c r="HJ21" s="99">
        <v>3706.2257900000004</v>
      </c>
      <c r="HK21" s="100">
        <v>3644.4672400000004</v>
      </c>
      <c r="HL21" s="101">
        <v>239.08839999999998</v>
      </c>
    </row>
    <row r="22" spans="1:220" x14ac:dyDescent="0.35">
      <c r="A22" s="1"/>
      <c r="B22" s="97" t="s">
        <v>797</v>
      </c>
      <c r="C22" s="98"/>
      <c r="D22" s="99"/>
      <c r="E22" s="100"/>
      <c r="F22" s="100">
        <v>8.8258700000000001</v>
      </c>
      <c r="G22" s="101">
        <v>8.5166900000000005</v>
      </c>
      <c r="H22" s="99"/>
      <c r="I22" s="101"/>
      <c r="J22" s="99">
        <v>81.096100000000007</v>
      </c>
      <c r="K22" s="101"/>
      <c r="L22" s="99"/>
      <c r="M22" s="100"/>
      <c r="N22" s="100"/>
      <c r="O22" s="100"/>
      <c r="P22" s="100"/>
      <c r="Q22" s="100"/>
      <c r="R22" s="100"/>
      <c r="S22" s="101"/>
      <c r="T22" s="99">
        <v>18.14123</v>
      </c>
      <c r="U22" s="100">
        <v>19.191960000000002</v>
      </c>
      <c r="V22" s="100">
        <v>24.425360000000001</v>
      </c>
      <c r="W22" s="101">
        <v>1.0612699999999999</v>
      </c>
      <c r="X22" s="98"/>
      <c r="Y22" s="99"/>
      <c r="Z22" s="100"/>
      <c r="AA22" s="101"/>
      <c r="AB22" s="99"/>
      <c r="AC22" s="100"/>
      <c r="AD22" s="100"/>
      <c r="AE22" s="100"/>
      <c r="AF22" s="100">
        <v>12.23925</v>
      </c>
      <c r="AG22" s="100">
        <v>24.4617</v>
      </c>
      <c r="AH22" s="101">
        <v>10.27692</v>
      </c>
      <c r="AI22" s="98"/>
      <c r="AJ22" s="98"/>
      <c r="AK22" s="98"/>
      <c r="AL22" s="99">
        <v>217.12262999999999</v>
      </c>
      <c r="AM22" s="101">
        <v>7.9327300000000003</v>
      </c>
      <c r="AN22" s="99"/>
      <c r="AO22" s="101"/>
      <c r="AP22" s="98"/>
      <c r="AQ22" s="99"/>
      <c r="AR22" s="101"/>
      <c r="AS22" s="98"/>
      <c r="AT22" s="98"/>
      <c r="AU22" s="98"/>
      <c r="AV22" s="99"/>
      <c r="AW22" s="100"/>
      <c r="AX22" s="101">
        <v>355.93153999999998</v>
      </c>
      <c r="AY22" s="99"/>
      <c r="AZ22" s="100"/>
      <c r="BA22" s="100"/>
      <c r="BB22" s="100"/>
      <c r="BC22" s="100"/>
      <c r="BD22" s="100"/>
      <c r="BE22" s="100"/>
      <c r="BF22" s="101"/>
      <c r="BG22" s="99"/>
      <c r="BH22" s="101"/>
      <c r="BI22" s="98"/>
      <c r="BJ22" s="99"/>
      <c r="BK22" s="100">
        <v>184.87493000000001</v>
      </c>
      <c r="BL22" s="101">
        <v>46.578000000000003</v>
      </c>
      <c r="BM22" s="99">
        <v>164.44227000000001</v>
      </c>
      <c r="BN22" s="100">
        <v>165.47058000000001</v>
      </c>
      <c r="BO22" s="100">
        <v>165.59853000000001</v>
      </c>
      <c r="BP22" s="100"/>
      <c r="BQ22" s="100"/>
      <c r="BR22" s="100"/>
      <c r="BS22" s="100"/>
      <c r="BT22" s="100">
        <v>260.55876999999998</v>
      </c>
      <c r="BU22" s="100"/>
      <c r="BV22" s="100">
        <v>110.49702000000001</v>
      </c>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52.418509999999998</v>
      </c>
      <c r="CK22" s="100">
        <v>53.710120000000003</v>
      </c>
      <c r="CL22" s="100"/>
      <c r="CM22" s="100"/>
      <c r="CN22" s="100"/>
      <c r="CO22" s="101">
        <v>191.19621000000001</v>
      </c>
      <c r="CP22" s="99">
        <v>180.55348000000001</v>
      </c>
      <c r="CQ22" s="100">
        <v>180.52450999999999</v>
      </c>
      <c r="CR22" s="100">
        <v>181.33356000000001</v>
      </c>
      <c r="CS22" s="101">
        <v>181.02912000000001</v>
      </c>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9"/>
      <c r="FL22" s="100"/>
      <c r="FM22" s="100"/>
      <c r="FN22" s="101"/>
      <c r="FO22" s="98"/>
      <c r="FP22" s="99"/>
      <c r="FQ22" s="101"/>
      <c r="FR22" s="99"/>
      <c r="FS22" s="100"/>
      <c r="FT22" s="100"/>
      <c r="FU22" s="100"/>
      <c r="FV22" s="101"/>
      <c r="FW22" s="99"/>
      <c r="FX22" s="101"/>
      <c r="FY22" s="99"/>
      <c r="FZ22" s="100"/>
      <c r="GA22" s="100"/>
      <c r="GB22" s="101"/>
      <c r="GC22" s="98"/>
      <c r="GD22" s="98"/>
      <c r="GE22" s="98"/>
      <c r="GF22" s="99"/>
      <c r="GG22" s="100"/>
      <c r="GH22" s="100"/>
      <c r="GI22" s="100"/>
      <c r="GJ22" s="101"/>
      <c r="GK22" s="99"/>
      <c r="GL22" s="100"/>
      <c r="GM22" s="100"/>
      <c r="GN22" s="101"/>
      <c r="GO22" s="98"/>
      <c r="GP22" s="99"/>
      <c r="GQ22" s="101"/>
      <c r="GR22" s="1"/>
      <c r="GS22" s="98"/>
      <c r="GT22" s="99"/>
      <c r="GU22" s="101"/>
      <c r="GV22" s="98"/>
      <c r="GW22" s="98"/>
      <c r="GX22" s="98"/>
      <c r="GY22" s="98"/>
      <c r="GZ22" s="1"/>
      <c r="HA22" s="98"/>
      <c r="HB22" s="98"/>
      <c r="HC22" s="98"/>
      <c r="HD22" s="98"/>
      <c r="HE22" s="98"/>
      <c r="HF22" s="98"/>
      <c r="HG22" s="99"/>
      <c r="HH22" s="101"/>
      <c r="HI22" s="1"/>
      <c r="HJ22" s="99">
        <v>3706.2257900000004</v>
      </c>
      <c r="HK22" s="100">
        <v>3644.4672400000004</v>
      </c>
      <c r="HL22" s="101">
        <v>239.08839999999998</v>
      </c>
    </row>
    <row r="23" spans="1:220" x14ac:dyDescent="0.35">
      <c r="A23" s="1"/>
      <c r="B23" s="97" t="s">
        <v>798</v>
      </c>
      <c r="C23" s="98"/>
      <c r="D23" s="99"/>
      <c r="E23" s="100"/>
      <c r="F23" s="100">
        <v>8.8258700000000001</v>
      </c>
      <c r="G23" s="101">
        <v>8.5166900000000005</v>
      </c>
      <c r="H23" s="99"/>
      <c r="I23" s="101"/>
      <c r="J23" s="99">
        <v>81.096100000000007</v>
      </c>
      <c r="K23" s="101"/>
      <c r="L23" s="99"/>
      <c r="M23" s="100"/>
      <c r="N23" s="100"/>
      <c r="O23" s="100"/>
      <c r="P23" s="100"/>
      <c r="Q23" s="100"/>
      <c r="R23" s="100"/>
      <c r="S23" s="101"/>
      <c r="T23" s="99">
        <v>18.14123</v>
      </c>
      <c r="U23" s="100">
        <v>19.191960000000002</v>
      </c>
      <c r="V23" s="100">
        <v>24.425360000000001</v>
      </c>
      <c r="W23" s="101">
        <v>1.0612699999999999</v>
      </c>
      <c r="X23" s="98"/>
      <c r="Y23" s="99"/>
      <c r="Z23" s="100"/>
      <c r="AA23" s="101"/>
      <c r="AB23" s="99"/>
      <c r="AC23" s="100"/>
      <c r="AD23" s="100"/>
      <c r="AE23" s="100"/>
      <c r="AF23" s="100">
        <v>12.23925</v>
      </c>
      <c r="AG23" s="100">
        <v>24.4617</v>
      </c>
      <c r="AH23" s="101">
        <v>10.27692</v>
      </c>
      <c r="AI23" s="98"/>
      <c r="AJ23" s="98"/>
      <c r="AK23" s="98"/>
      <c r="AL23" s="99">
        <v>217.12262999999999</v>
      </c>
      <c r="AM23" s="101">
        <v>7.9327300000000003</v>
      </c>
      <c r="AN23" s="99"/>
      <c r="AO23" s="101"/>
      <c r="AP23" s="98"/>
      <c r="AQ23" s="99"/>
      <c r="AR23" s="101"/>
      <c r="AS23" s="98"/>
      <c r="AT23" s="98"/>
      <c r="AU23" s="98"/>
      <c r="AV23" s="99"/>
      <c r="AW23" s="100"/>
      <c r="AX23" s="101">
        <v>355.93153999999998</v>
      </c>
      <c r="AY23" s="99"/>
      <c r="AZ23" s="100"/>
      <c r="BA23" s="100"/>
      <c r="BB23" s="100"/>
      <c r="BC23" s="100"/>
      <c r="BD23" s="100"/>
      <c r="BE23" s="100"/>
      <c r="BF23" s="101"/>
      <c r="BG23" s="99"/>
      <c r="BH23" s="101"/>
      <c r="BI23" s="98"/>
      <c r="BJ23" s="99"/>
      <c r="BK23" s="100">
        <v>184.87493000000001</v>
      </c>
      <c r="BL23" s="101">
        <v>46.578000000000003</v>
      </c>
      <c r="BM23" s="99">
        <v>164.44227000000001</v>
      </c>
      <c r="BN23" s="100">
        <v>165.47058000000001</v>
      </c>
      <c r="BO23" s="100">
        <v>165.59853000000001</v>
      </c>
      <c r="BP23" s="100"/>
      <c r="BQ23" s="100"/>
      <c r="BR23" s="100"/>
      <c r="BS23" s="100"/>
      <c r="BT23" s="100">
        <v>260.55876999999998</v>
      </c>
      <c r="BU23" s="100"/>
      <c r="BV23" s="100">
        <v>110.49702000000001</v>
      </c>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52.418509999999998</v>
      </c>
      <c r="CK23" s="100">
        <v>53.710120000000003</v>
      </c>
      <c r="CL23" s="100"/>
      <c r="CM23" s="100"/>
      <c r="CN23" s="100"/>
      <c r="CO23" s="101">
        <v>191.19621000000001</v>
      </c>
      <c r="CP23" s="99">
        <v>180.55348000000001</v>
      </c>
      <c r="CQ23" s="100">
        <v>180.52450999999999</v>
      </c>
      <c r="CR23" s="100">
        <v>181.33356000000001</v>
      </c>
      <c r="CS23" s="101">
        <v>181.02912000000001</v>
      </c>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9"/>
      <c r="FL23" s="100"/>
      <c r="FM23" s="100"/>
      <c r="FN23" s="101"/>
      <c r="FO23" s="98"/>
      <c r="FP23" s="99"/>
      <c r="FQ23" s="101"/>
      <c r="FR23" s="99"/>
      <c r="FS23" s="100"/>
      <c r="FT23" s="100"/>
      <c r="FU23" s="100"/>
      <c r="FV23" s="101"/>
      <c r="FW23" s="99"/>
      <c r="FX23" s="101"/>
      <c r="FY23" s="99"/>
      <c r="FZ23" s="100"/>
      <c r="GA23" s="100"/>
      <c r="GB23" s="101"/>
      <c r="GC23" s="98"/>
      <c r="GD23" s="98"/>
      <c r="GE23" s="98"/>
      <c r="GF23" s="99"/>
      <c r="GG23" s="100"/>
      <c r="GH23" s="100"/>
      <c r="GI23" s="100"/>
      <c r="GJ23" s="101"/>
      <c r="GK23" s="99"/>
      <c r="GL23" s="100"/>
      <c r="GM23" s="100"/>
      <c r="GN23" s="101"/>
      <c r="GO23" s="98"/>
      <c r="GP23" s="99"/>
      <c r="GQ23" s="101"/>
      <c r="GR23" s="1"/>
      <c r="GS23" s="98"/>
      <c r="GT23" s="99"/>
      <c r="GU23" s="101"/>
      <c r="GV23" s="98"/>
      <c r="GW23" s="98"/>
      <c r="GX23" s="98"/>
      <c r="GY23" s="98"/>
      <c r="GZ23" s="1"/>
      <c r="HA23" s="98"/>
      <c r="HB23" s="98"/>
      <c r="HC23" s="98"/>
      <c r="HD23" s="98"/>
      <c r="HE23" s="98"/>
      <c r="HF23" s="98"/>
      <c r="HG23" s="99"/>
      <c r="HH23" s="101"/>
      <c r="HI23" s="1"/>
      <c r="HJ23" s="99">
        <v>3706.2257900000004</v>
      </c>
      <c r="HK23" s="100">
        <v>3644.4672400000004</v>
      </c>
      <c r="HL23" s="101">
        <v>239.08839999999998</v>
      </c>
    </row>
    <row r="24" spans="1:220" x14ac:dyDescent="0.35">
      <c r="A24" s="1"/>
      <c r="B24" s="97" t="s">
        <v>799</v>
      </c>
      <c r="C24" s="98"/>
      <c r="D24" s="99"/>
      <c r="E24" s="100"/>
      <c r="F24" s="100">
        <v>8.8258700000000001</v>
      </c>
      <c r="G24" s="101">
        <v>8.5166900000000005</v>
      </c>
      <c r="H24" s="99"/>
      <c r="I24" s="101"/>
      <c r="J24" s="99">
        <v>81.096100000000007</v>
      </c>
      <c r="K24" s="101"/>
      <c r="L24" s="99"/>
      <c r="M24" s="100"/>
      <c r="N24" s="100"/>
      <c r="O24" s="100"/>
      <c r="P24" s="100"/>
      <c r="Q24" s="100"/>
      <c r="R24" s="100"/>
      <c r="S24" s="101"/>
      <c r="T24" s="99">
        <v>18.14123</v>
      </c>
      <c r="U24" s="100">
        <v>19.191960000000002</v>
      </c>
      <c r="V24" s="100">
        <v>24.425360000000001</v>
      </c>
      <c r="W24" s="101">
        <v>1.0612699999999999</v>
      </c>
      <c r="X24" s="98"/>
      <c r="Y24" s="99"/>
      <c r="Z24" s="100"/>
      <c r="AA24" s="101"/>
      <c r="AB24" s="99"/>
      <c r="AC24" s="100"/>
      <c r="AD24" s="100"/>
      <c r="AE24" s="100"/>
      <c r="AF24" s="100">
        <v>12.23925</v>
      </c>
      <c r="AG24" s="100">
        <v>24.4617</v>
      </c>
      <c r="AH24" s="101">
        <v>10.27692</v>
      </c>
      <c r="AI24" s="98"/>
      <c r="AJ24" s="98"/>
      <c r="AK24" s="98"/>
      <c r="AL24" s="99">
        <v>217.12262999999999</v>
      </c>
      <c r="AM24" s="101">
        <v>7.9327300000000003</v>
      </c>
      <c r="AN24" s="99"/>
      <c r="AO24" s="101"/>
      <c r="AP24" s="98"/>
      <c r="AQ24" s="99"/>
      <c r="AR24" s="101"/>
      <c r="AS24" s="98"/>
      <c r="AT24" s="98"/>
      <c r="AU24" s="98"/>
      <c r="AV24" s="99"/>
      <c r="AW24" s="100"/>
      <c r="AX24" s="101">
        <v>355.93153999999998</v>
      </c>
      <c r="AY24" s="99"/>
      <c r="AZ24" s="100"/>
      <c r="BA24" s="100"/>
      <c r="BB24" s="100"/>
      <c r="BC24" s="100"/>
      <c r="BD24" s="100"/>
      <c r="BE24" s="100"/>
      <c r="BF24" s="101"/>
      <c r="BG24" s="99"/>
      <c r="BH24" s="101"/>
      <c r="BI24" s="98"/>
      <c r="BJ24" s="99"/>
      <c r="BK24" s="100">
        <v>184.87493000000001</v>
      </c>
      <c r="BL24" s="101">
        <v>46.578000000000003</v>
      </c>
      <c r="BM24" s="99">
        <v>164.44227000000001</v>
      </c>
      <c r="BN24" s="100">
        <v>165.47058000000001</v>
      </c>
      <c r="BO24" s="100">
        <v>165.59853000000001</v>
      </c>
      <c r="BP24" s="100"/>
      <c r="BQ24" s="100"/>
      <c r="BR24" s="100"/>
      <c r="BS24" s="100"/>
      <c r="BT24" s="100">
        <v>260.55876999999998</v>
      </c>
      <c r="BU24" s="100"/>
      <c r="BV24" s="100">
        <v>110.49702000000001</v>
      </c>
      <c r="BW24" s="100">
        <v>206.49456000000001</v>
      </c>
      <c r="BX24" s="100">
        <v>206.11548999999999</v>
      </c>
      <c r="BY24" s="100">
        <v>205.99002999999999</v>
      </c>
      <c r="BZ24" s="101"/>
      <c r="CA24" s="99">
        <v>17.41583</v>
      </c>
      <c r="CB24" s="101">
        <v>44.053669999999997</v>
      </c>
      <c r="CC24" s="98"/>
      <c r="CD24" s="99"/>
      <c r="CE24" s="100"/>
      <c r="CF24" s="100"/>
      <c r="CG24" s="100"/>
      <c r="CH24" s="100"/>
      <c r="CI24" s="100"/>
      <c r="CJ24" s="100">
        <v>52.418509999999998</v>
      </c>
      <c r="CK24" s="100">
        <v>53.710120000000003</v>
      </c>
      <c r="CL24" s="100"/>
      <c r="CM24" s="100"/>
      <c r="CN24" s="100"/>
      <c r="CO24" s="101">
        <v>191.19621000000001</v>
      </c>
      <c r="CP24" s="99">
        <v>180.55348000000001</v>
      </c>
      <c r="CQ24" s="100">
        <v>180.52450999999999</v>
      </c>
      <c r="CR24" s="100">
        <v>181.33356000000001</v>
      </c>
      <c r="CS24" s="101">
        <v>181.02912000000001</v>
      </c>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9"/>
      <c r="FL24" s="100"/>
      <c r="FM24" s="100"/>
      <c r="FN24" s="101"/>
      <c r="FO24" s="98"/>
      <c r="FP24" s="99"/>
      <c r="FQ24" s="101"/>
      <c r="FR24" s="99"/>
      <c r="FS24" s="100"/>
      <c r="FT24" s="100"/>
      <c r="FU24" s="100"/>
      <c r="FV24" s="101"/>
      <c r="FW24" s="99"/>
      <c r="FX24" s="101"/>
      <c r="FY24" s="99"/>
      <c r="FZ24" s="100"/>
      <c r="GA24" s="100"/>
      <c r="GB24" s="101"/>
      <c r="GC24" s="98"/>
      <c r="GD24" s="98"/>
      <c r="GE24" s="98"/>
      <c r="GF24" s="99"/>
      <c r="GG24" s="100"/>
      <c r="GH24" s="100"/>
      <c r="GI24" s="100"/>
      <c r="GJ24" s="101"/>
      <c r="GK24" s="99"/>
      <c r="GL24" s="100"/>
      <c r="GM24" s="100"/>
      <c r="GN24" s="101"/>
      <c r="GO24" s="98"/>
      <c r="GP24" s="99"/>
      <c r="GQ24" s="101"/>
      <c r="GR24" s="1"/>
      <c r="GS24" s="98"/>
      <c r="GT24" s="99"/>
      <c r="GU24" s="101"/>
      <c r="GV24" s="98"/>
      <c r="GW24" s="98"/>
      <c r="GX24" s="98"/>
      <c r="GY24" s="98"/>
      <c r="GZ24" s="1"/>
      <c r="HA24" s="98"/>
      <c r="HB24" s="98"/>
      <c r="HC24" s="98"/>
      <c r="HD24" s="98"/>
      <c r="HE24" s="98"/>
      <c r="HF24" s="98"/>
      <c r="HG24" s="99"/>
      <c r="HH24" s="101"/>
      <c r="HI24" s="1"/>
      <c r="HJ24" s="99">
        <v>3588.0784400000002</v>
      </c>
      <c r="HK24" s="100">
        <v>3526.3198900000002</v>
      </c>
      <c r="HL24" s="101">
        <v>239.08839999999998</v>
      </c>
    </row>
    <row r="25" spans="1:220" x14ac:dyDescent="0.35">
      <c r="A25" s="1"/>
      <c r="B25" s="97" t="s">
        <v>800</v>
      </c>
      <c r="C25" s="98"/>
      <c r="D25" s="99"/>
      <c r="E25" s="100"/>
      <c r="F25" s="100">
        <v>8.8258700000000001</v>
      </c>
      <c r="G25" s="101">
        <v>8.5166900000000005</v>
      </c>
      <c r="H25" s="99"/>
      <c r="I25" s="101"/>
      <c r="J25" s="99">
        <v>81.096100000000007</v>
      </c>
      <c r="K25" s="101"/>
      <c r="L25" s="99"/>
      <c r="M25" s="100"/>
      <c r="N25" s="100"/>
      <c r="O25" s="100"/>
      <c r="P25" s="100"/>
      <c r="Q25" s="100"/>
      <c r="R25" s="100"/>
      <c r="S25" s="101"/>
      <c r="T25" s="99">
        <v>18.14123</v>
      </c>
      <c r="U25" s="100">
        <v>19.191960000000002</v>
      </c>
      <c r="V25" s="100">
        <v>24.425360000000001</v>
      </c>
      <c r="W25" s="101">
        <v>1.0612699999999999</v>
      </c>
      <c r="X25" s="98"/>
      <c r="Y25" s="99"/>
      <c r="Z25" s="100"/>
      <c r="AA25" s="101"/>
      <c r="AB25" s="99"/>
      <c r="AC25" s="100"/>
      <c r="AD25" s="100"/>
      <c r="AE25" s="100"/>
      <c r="AF25" s="100">
        <v>12.23925</v>
      </c>
      <c r="AG25" s="100">
        <v>24.4617</v>
      </c>
      <c r="AH25" s="101">
        <v>10.27692</v>
      </c>
      <c r="AI25" s="98"/>
      <c r="AJ25" s="98"/>
      <c r="AK25" s="98"/>
      <c r="AL25" s="99">
        <v>217.12262999999999</v>
      </c>
      <c r="AM25" s="101">
        <v>7.9327300000000003</v>
      </c>
      <c r="AN25" s="99"/>
      <c r="AO25" s="101"/>
      <c r="AP25" s="98"/>
      <c r="AQ25" s="99"/>
      <c r="AR25" s="101"/>
      <c r="AS25" s="98"/>
      <c r="AT25" s="98"/>
      <c r="AU25" s="98"/>
      <c r="AV25" s="99"/>
      <c r="AW25" s="100"/>
      <c r="AX25" s="101">
        <v>355.93153999999998</v>
      </c>
      <c r="AY25" s="99"/>
      <c r="AZ25" s="100"/>
      <c r="BA25" s="100"/>
      <c r="BB25" s="100"/>
      <c r="BC25" s="100"/>
      <c r="BD25" s="100"/>
      <c r="BE25" s="100"/>
      <c r="BF25" s="101"/>
      <c r="BG25" s="99"/>
      <c r="BH25" s="101"/>
      <c r="BI25" s="98"/>
      <c r="BJ25" s="99"/>
      <c r="BK25" s="100">
        <v>184.87493000000001</v>
      </c>
      <c r="BL25" s="101">
        <v>46.578000000000003</v>
      </c>
      <c r="BM25" s="99">
        <v>164.44227000000001</v>
      </c>
      <c r="BN25" s="100">
        <v>165.47058000000001</v>
      </c>
      <c r="BO25" s="100">
        <v>165.59853000000001</v>
      </c>
      <c r="BP25" s="100"/>
      <c r="BQ25" s="100"/>
      <c r="BR25" s="100"/>
      <c r="BS25" s="100"/>
      <c r="BT25" s="100">
        <v>260.55876999999998</v>
      </c>
      <c r="BU25" s="100"/>
      <c r="BV25" s="100">
        <v>110.49702000000001</v>
      </c>
      <c r="BW25" s="100">
        <v>206.49456000000001</v>
      </c>
      <c r="BX25" s="100">
        <v>206.11548999999999</v>
      </c>
      <c r="BY25" s="100">
        <v>205.99002999999999</v>
      </c>
      <c r="BZ25" s="101"/>
      <c r="CA25" s="99">
        <v>17.41583</v>
      </c>
      <c r="CB25" s="101">
        <v>44.053669999999997</v>
      </c>
      <c r="CC25" s="98"/>
      <c r="CD25" s="99"/>
      <c r="CE25" s="100"/>
      <c r="CF25" s="100"/>
      <c r="CG25" s="100"/>
      <c r="CH25" s="100"/>
      <c r="CI25" s="100"/>
      <c r="CJ25" s="100">
        <v>52.418509999999998</v>
      </c>
      <c r="CK25" s="100">
        <v>53.710120000000003</v>
      </c>
      <c r="CL25" s="100"/>
      <c r="CM25" s="100"/>
      <c r="CN25" s="100"/>
      <c r="CO25" s="101">
        <v>191.19621000000001</v>
      </c>
      <c r="CP25" s="99">
        <v>180.55348000000001</v>
      </c>
      <c r="CQ25" s="100">
        <v>180.52450999999999</v>
      </c>
      <c r="CR25" s="100">
        <v>181.33356000000001</v>
      </c>
      <c r="CS25" s="101">
        <v>181.02912000000001</v>
      </c>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9"/>
      <c r="FL25" s="100"/>
      <c r="FM25" s="100"/>
      <c r="FN25" s="101"/>
      <c r="FO25" s="98"/>
      <c r="FP25" s="99"/>
      <c r="FQ25" s="101"/>
      <c r="FR25" s="99"/>
      <c r="FS25" s="100"/>
      <c r="FT25" s="100"/>
      <c r="FU25" s="100"/>
      <c r="FV25" s="101"/>
      <c r="FW25" s="99"/>
      <c r="FX25" s="101"/>
      <c r="FY25" s="99"/>
      <c r="FZ25" s="100"/>
      <c r="GA25" s="100"/>
      <c r="GB25" s="101"/>
      <c r="GC25" s="98"/>
      <c r="GD25" s="98"/>
      <c r="GE25" s="98"/>
      <c r="GF25" s="99"/>
      <c r="GG25" s="100"/>
      <c r="GH25" s="100"/>
      <c r="GI25" s="100"/>
      <c r="GJ25" s="101"/>
      <c r="GK25" s="99"/>
      <c r="GL25" s="100"/>
      <c r="GM25" s="100"/>
      <c r="GN25" s="101"/>
      <c r="GO25" s="98"/>
      <c r="GP25" s="99"/>
      <c r="GQ25" s="101"/>
      <c r="GR25" s="1"/>
      <c r="GS25" s="98"/>
      <c r="GT25" s="99"/>
      <c r="GU25" s="101"/>
      <c r="GV25" s="98"/>
      <c r="GW25" s="98"/>
      <c r="GX25" s="98"/>
      <c r="GY25" s="98"/>
      <c r="GZ25" s="1"/>
      <c r="HA25" s="98"/>
      <c r="HB25" s="98"/>
      <c r="HC25" s="98"/>
      <c r="HD25" s="98"/>
      <c r="HE25" s="98"/>
      <c r="HF25" s="98"/>
      <c r="HG25" s="99"/>
      <c r="HH25" s="101"/>
      <c r="HI25" s="1"/>
      <c r="HJ25" s="99">
        <v>3588.0784400000002</v>
      </c>
      <c r="HK25" s="100">
        <v>3526.3198900000002</v>
      </c>
      <c r="HL25" s="101">
        <v>239.08839999999998</v>
      </c>
    </row>
    <row r="26" spans="1:220" x14ac:dyDescent="0.35">
      <c r="A26" s="1"/>
      <c r="B26" s="97" t="s">
        <v>801</v>
      </c>
      <c r="C26" s="98"/>
      <c r="D26" s="99"/>
      <c r="E26" s="100"/>
      <c r="F26" s="100">
        <v>8.8258700000000001</v>
      </c>
      <c r="G26" s="101">
        <v>8.5166900000000005</v>
      </c>
      <c r="H26" s="99"/>
      <c r="I26" s="101"/>
      <c r="J26" s="99">
        <v>81.096100000000007</v>
      </c>
      <c r="K26" s="101"/>
      <c r="L26" s="99"/>
      <c r="M26" s="100"/>
      <c r="N26" s="100"/>
      <c r="O26" s="100"/>
      <c r="P26" s="100"/>
      <c r="Q26" s="100"/>
      <c r="R26" s="100"/>
      <c r="S26" s="101"/>
      <c r="T26" s="99">
        <v>18.14123</v>
      </c>
      <c r="U26" s="100">
        <v>19.191960000000002</v>
      </c>
      <c r="V26" s="100">
        <v>24.425360000000001</v>
      </c>
      <c r="W26" s="101">
        <v>1.0612699999999999</v>
      </c>
      <c r="X26" s="98"/>
      <c r="Y26" s="99"/>
      <c r="Z26" s="100"/>
      <c r="AA26" s="101"/>
      <c r="AB26" s="99"/>
      <c r="AC26" s="100"/>
      <c r="AD26" s="100"/>
      <c r="AE26" s="100"/>
      <c r="AF26" s="100">
        <v>12.23925</v>
      </c>
      <c r="AG26" s="100">
        <v>24.4617</v>
      </c>
      <c r="AH26" s="101">
        <v>10.27692</v>
      </c>
      <c r="AI26" s="98"/>
      <c r="AJ26" s="98"/>
      <c r="AK26" s="98"/>
      <c r="AL26" s="99">
        <v>217.12262999999999</v>
      </c>
      <c r="AM26" s="101">
        <v>7.9327300000000003</v>
      </c>
      <c r="AN26" s="99"/>
      <c r="AO26" s="101"/>
      <c r="AP26" s="98"/>
      <c r="AQ26" s="99"/>
      <c r="AR26" s="101"/>
      <c r="AS26" s="98"/>
      <c r="AT26" s="98"/>
      <c r="AU26" s="98"/>
      <c r="AV26" s="99"/>
      <c r="AW26" s="100"/>
      <c r="AX26" s="101">
        <v>355.93153999999998</v>
      </c>
      <c r="AY26" s="99"/>
      <c r="AZ26" s="100"/>
      <c r="BA26" s="100"/>
      <c r="BB26" s="100"/>
      <c r="BC26" s="100"/>
      <c r="BD26" s="100"/>
      <c r="BE26" s="100"/>
      <c r="BF26" s="101"/>
      <c r="BG26" s="99"/>
      <c r="BH26" s="101"/>
      <c r="BI26" s="98"/>
      <c r="BJ26" s="99"/>
      <c r="BK26" s="100">
        <v>184.87493000000001</v>
      </c>
      <c r="BL26" s="101">
        <v>46.578000000000003</v>
      </c>
      <c r="BM26" s="99">
        <v>164.44227000000001</v>
      </c>
      <c r="BN26" s="100">
        <v>165.47058000000001</v>
      </c>
      <c r="BO26" s="100">
        <v>165.59853000000001</v>
      </c>
      <c r="BP26" s="100"/>
      <c r="BQ26" s="100"/>
      <c r="BR26" s="100"/>
      <c r="BS26" s="100"/>
      <c r="BT26" s="100">
        <v>260.55876999999998</v>
      </c>
      <c r="BU26" s="100"/>
      <c r="BV26" s="100">
        <v>110.49702000000001</v>
      </c>
      <c r="BW26" s="100">
        <v>206.49456000000001</v>
      </c>
      <c r="BX26" s="100">
        <v>206.11548999999999</v>
      </c>
      <c r="BY26" s="100">
        <v>205.99002999999999</v>
      </c>
      <c r="BZ26" s="101"/>
      <c r="CA26" s="99">
        <v>17.41583</v>
      </c>
      <c r="CB26" s="101">
        <v>44.053669999999997</v>
      </c>
      <c r="CC26" s="98"/>
      <c r="CD26" s="99"/>
      <c r="CE26" s="100"/>
      <c r="CF26" s="100"/>
      <c r="CG26" s="100"/>
      <c r="CH26" s="100"/>
      <c r="CI26" s="100"/>
      <c r="CJ26" s="100">
        <v>52.418509999999998</v>
      </c>
      <c r="CK26" s="100">
        <v>53.710120000000003</v>
      </c>
      <c r="CL26" s="100"/>
      <c r="CM26" s="100"/>
      <c r="CN26" s="100"/>
      <c r="CO26" s="101">
        <v>191.19621000000001</v>
      </c>
      <c r="CP26" s="99">
        <v>180.55348000000001</v>
      </c>
      <c r="CQ26" s="100">
        <v>180.52450999999999</v>
      </c>
      <c r="CR26" s="100">
        <v>181.33356000000001</v>
      </c>
      <c r="CS26" s="101">
        <v>181.02912000000001</v>
      </c>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9"/>
      <c r="FL26" s="100"/>
      <c r="FM26" s="100"/>
      <c r="FN26" s="101"/>
      <c r="FO26" s="98"/>
      <c r="FP26" s="99"/>
      <c r="FQ26" s="101"/>
      <c r="FR26" s="99"/>
      <c r="FS26" s="100"/>
      <c r="FT26" s="100"/>
      <c r="FU26" s="100"/>
      <c r="FV26" s="101"/>
      <c r="FW26" s="99"/>
      <c r="FX26" s="101"/>
      <c r="FY26" s="99"/>
      <c r="FZ26" s="100"/>
      <c r="GA26" s="100"/>
      <c r="GB26" s="101"/>
      <c r="GC26" s="98"/>
      <c r="GD26" s="98"/>
      <c r="GE26" s="98"/>
      <c r="GF26" s="99"/>
      <c r="GG26" s="100"/>
      <c r="GH26" s="100"/>
      <c r="GI26" s="100"/>
      <c r="GJ26" s="101"/>
      <c r="GK26" s="99"/>
      <c r="GL26" s="100"/>
      <c r="GM26" s="100"/>
      <c r="GN26" s="101"/>
      <c r="GO26" s="98"/>
      <c r="GP26" s="99"/>
      <c r="GQ26" s="101"/>
      <c r="GR26" s="1"/>
      <c r="GS26" s="98"/>
      <c r="GT26" s="99"/>
      <c r="GU26" s="101"/>
      <c r="GV26" s="98"/>
      <c r="GW26" s="98"/>
      <c r="GX26" s="98"/>
      <c r="GY26" s="98"/>
      <c r="GZ26" s="1"/>
      <c r="HA26" s="98"/>
      <c r="HB26" s="98"/>
      <c r="HC26" s="98"/>
      <c r="HD26" s="98"/>
      <c r="HE26" s="98"/>
      <c r="HF26" s="98"/>
      <c r="HG26" s="99"/>
      <c r="HH26" s="101"/>
      <c r="HI26" s="1"/>
      <c r="HJ26" s="99">
        <v>3588.0784400000002</v>
      </c>
      <c r="HK26" s="100">
        <v>3526.3198900000002</v>
      </c>
      <c r="HL26" s="101">
        <v>239.08839999999998</v>
      </c>
    </row>
    <row r="27" spans="1:220" x14ac:dyDescent="0.35">
      <c r="A27" s="1"/>
      <c r="B27" s="97" t="s">
        <v>802</v>
      </c>
      <c r="C27" s="98"/>
      <c r="D27" s="99"/>
      <c r="E27" s="100"/>
      <c r="F27" s="100">
        <v>8.8258700000000001</v>
      </c>
      <c r="G27" s="101">
        <v>8.5166900000000005</v>
      </c>
      <c r="H27" s="99"/>
      <c r="I27" s="101"/>
      <c r="J27" s="99">
        <v>81.096100000000007</v>
      </c>
      <c r="K27" s="101"/>
      <c r="L27" s="99"/>
      <c r="M27" s="100"/>
      <c r="N27" s="100"/>
      <c r="O27" s="100"/>
      <c r="P27" s="100"/>
      <c r="Q27" s="100"/>
      <c r="R27" s="100"/>
      <c r="S27" s="101"/>
      <c r="T27" s="99">
        <v>18.14123</v>
      </c>
      <c r="U27" s="100">
        <v>19.191960000000002</v>
      </c>
      <c r="V27" s="100">
        <v>24.425360000000001</v>
      </c>
      <c r="W27" s="101">
        <v>1.0612699999999999</v>
      </c>
      <c r="X27" s="98"/>
      <c r="Y27" s="99"/>
      <c r="Z27" s="100"/>
      <c r="AA27" s="101"/>
      <c r="AB27" s="99"/>
      <c r="AC27" s="100"/>
      <c r="AD27" s="100"/>
      <c r="AE27" s="100"/>
      <c r="AF27" s="100">
        <v>12.23925</v>
      </c>
      <c r="AG27" s="100">
        <v>24.4617</v>
      </c>
      <c r="AH27" s="101">
        <v>10.27692</v>
      </c>
      <c r="AI27" s="98"/>
      <c r="AJ27" s="98"/>
      <c r="AK27" s="98"/>
      <c r="AL27" s="99">
        <v>217.12262999999999</v>
      </c>
      <c r="AM27" s="101">
        <v>7.9327300000000003</v>
      </c>
      <c r="AN27" s="99"/>
      <c r="AO27" s="101"/>
      <c r="AP27" s="98"/>
      <c r="AQ27" s="99"/>
      <c r="AR27" s="101"/>
      <c r="AS27" s="98"/>
      <c r="AT27" s="98"/>
      <c r="AU27" s="98"/>
      <c r="AV27" s="99"/>
      <c r="AW27" s="100"/>
      <c r="AX27" s="101">
        <v>355.93153999999998</v>
      </c>
      <c r="AY27" s="99"/>
      <c r="AZ27" s="100"/>
      <c r="BA27" s="100"/>
      <c r="BB27" s="100"/>
      <c r="BC27" s="100"/>
      <c r="BD27" s="100"/>
      <c r="BE27" s="100"/>
      <c r="BF27" s="101"/>
      <c r="BG27" s="99"/>
      <c r="BH27" s="101"/>
      <c r="BI27" s="98"/>
      <c r="BJ27" s="99"/>
      <c r="BK27" s="100">
        <v>184.87493000000001</v>
      </c>
      <c r="BL27" s="101">
        <v>46.578000000000003</v>
      </c>
      <c r="BM27" s="99">
        <v>164.44227000000001</v>
      </c>
      <c r="BN27" s="100">
        <v>165.47058000000001</v>
      </c>
      <c r="BO27" s="100">
        <v>165.59853000000001</v>
      </c>
      <c r="BP27" s="100"/>
      <c r="BQ27" s="100"/>
      <c r="BR27" s="100"/>
      <c r="BS27" s="100"/>
      <c r="BT27" s="100">
        <v>260.55876999999998</v>
      </c>
      <c r="BU27" s="100"/>
      <c r="BV27" s="100">
        <v>110.49702000000001</v>
      </c>
      <c r="BW27" s="100">
        <v>206.49456000000001</v>
      </c>
      <c r="BX27" s="100">
        <v>206.11548999999999</v>
      </c>
      <c r="BY27" s="100">
        <v>205.99002999999999</v>
      </c>
      <c r="BZ27" s="101"/>
      <c r="CA27" s="99">
        <v>17.41583</v>
      </c>
      <c r="CB27" s="101">
        <v>44.053669999999997</v>
      </c>
      <c r="CC27" s="98"/>
      <c r="CD27" s="99"/>
      <c r="CE27" s="100"/>
      <c r="CF27" s="100"/>
      <c r="CG27" s="100"/>
      <c r="CH27" s="100"/>
      <c r="CI27" s="100"/>
      <c r="CJ27" s="100">
        <v>52.418509999999998</v>
      </c>
      <c r="CK27" s="100">
        <v>53.710120000000003</v>
      </c>
      <c r="CL27" s="100"/>
      <c r="CM27" s="100"/>
      <c r="CN27" s="100"/>
      <c r="CO27" s="101">
        <v>191.19621000000001</v>
      </c>
      <c r="CP27" s="99">
        <v>180.55348000000001</v>
      </c>
      <c r="CQ27" s="100">
        <v>180.52450999999999</v>
      </c>
      <c r="CR27" s="100">
        <v>181.33356000000001</v>
      </c>
      <c r="CS27" s="101">
        <v>181.02912000000001</v>
      </c>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9"/>
      <c r="FL27" s="100"/>
      <c r="FM27" s="100"/>
      <c r="FN27" s="101"/>
      <c r="FO27" s="98"/>
      <c r="FP27" s="99"/>
      <c r="FQ27" s="101"/>
      <c r="FR27" s="99"/>
      <c r="FS27" s="100"/>
      <c r="FT27" s="100"/>
      <c r="FU27" s="100"/>
      <c r="FV27" s="101"/>
      <c r="FW27" s="99"/>
      <c r="FX27" s="101"/>
      <c r="FY27" s="99"/>
      <c r="FZ27" s="100"/>
      <c r="GA27" s="100"/>
      <c r="GB27" s="101"/>
      <c r="GC27" s="98"/>
      <c r="GD27" s="98"/>
      <c r="GE27" s="98"/>
      <c r="GF27" s="99"/>
      <c r="GG27" s="100"/>
      <c r="GH27" s="100"/>
      <c r="GI27" s="100"/>
      <c r="GJ27" s="101"/>
      <c r="GK27" s="99"/>
      <c r="GL27" s="100"/>
      <c r="GM27" s="100"/>
      <c r="GN27" s="101"/>
      <c r="GO27" s="98"/>
      <c r="GP27" s="99"/>
      <c r="GQ27" s="101"/>
      <c r="GR27" s="1"/>
      <c r="GS27" s="98"/>
      <c r="GT27" s="99"/>
      <c r="GU27" s="101"/>
      <c r="GV27" s="98"/>
      <c r="GW27" s="98"/>
      <c r="GX27" s="98"/>
      <c r="GY27" s="98"/>
      <c r="GZ27" s="1"/>
      <c r="HA27" s="98"/>
      <c r="HB27" s="98"/>
      <c r="HC27" s="98"/>
      <c r="HD27" s="98"/>
      <c r="HE27" s="98"/>
      <c r="HF27" s="98"/>
      <c r="HG27" s="99"/>
      <c r="HH27" s="101"/>
      <c r="HI27" s="1"/>
      <c r="HJ27" s="99">
        <v>3588.0784400000002</v>
      </c>
      <c r="HK27" s="100">
        <v>3526.3198900000002</v>
      </c>
      <c r="HL27" s="101">
        <v>239.08839999999998</v>
      </c>
    </row>
    <row r="28" spans="1:220" x14ac:dyDescent="0.35">
      <c r="A28" s="1"/>
      <c r="B28" s="97" t="s">
        <v>803</v>
      </c>
      <c r="C28" s="98"/>
      <c r="D28" s="99"/>
      <c r="E28" s="100"/>
      <c r="F28" s="100">
        <v>8.8258700000000001</v>
      </c>
      <c r="G28" s="101">
        <v>8.5166900000000005</v>
      </c>
      <c r="H28" s="99"/>
      <c r="I28" s="101"/>
      <c r="J28" s="99">
        <v>81.096100000000007</v>
      </c>
      <c r="K28" s="101"/>
      <c r="L28" s="99"/>
      <c r="M28" s="100"/>
      <c r="N28" s="100"/>
      <c r="O28" s="100"/>
      <c r="P28" s="100"/>
      <c r="Q28" s="100"/>
      <c r="R28" s="100"/>
      <c r="S28" s="101"/>
      <c r="T28" s="99">
        <v>18.14123</v>
      </c>
      <c r="U28" s="100">
        <v>19.191960000000002</v>
      </c>
      <c r="V28" s="100">
        <v>24.425360000000001</v>
      </c>
      <c r="W28" s="101">
        <v>1.0612699999999999</v>
      </c>
      <c r="X28" s="98"/>
      <c r="Y28" s="99"/>
      <c r="Z28" s="100"/>
      <c r="AA28" s="101"/>
      <c r="AB28" s="99"/>
      <c r="AC28" s="100"/>
      <c r="AD28" s="100"/>
      <c r="AE28" s="100"/>
      <c r="AF28" s="100">
        <v>12.23925</v>
      </c>
      <c r="AG28" s="100">
        <v>24.4617</v>
      </c>
      <c r="AH28" s="101">
        <v>10.27692</v>
      </c>
      <c r="AI28" s="98"/>
      <c r="AJ28" s="98"/>
      <c r="AK28" s="98"/>
      <c r="AL28" s="99">
        <v>217.12262999999999</v>
      </c>
      <c r="AM28" s="101">
        <v>7.9327300000000003</v>
      </c>
      <c r="AN28" s="99"/>
      <c r="AO28" s="101"/>
      <c r="AP28" s="98"/>
      <c r="AQ28" s="99"/>
      <c r="AR28" s="101"/>
      <c r="AS28" s="98"/>
      <c r="AT28" s="98"/>
      <c r="AU28" s="98"/>
      <c r="AV28" s="99"/>
      <c r="AW28" s="100"/>
      <c r="AX28" s="101">
        <v>355.93153999999998</v>
      </c>
      <c r="AY28" s="99"/>
      <c r="AZ28" s="100"/>
      <c r="BA28" s="100"/>
      <c r="BB28" s="100"/>
      <c r="BC28" s="100"/>
      <c r="BD28" s="100"/>
      <c r="BE28" s="100"/>
      <c r="BF28" s="101"/>
      <c r="BG28" s="99"/>
      <c r="BH28" s="101"/>
      <c r="BI28" s="98"/>
      <c r="BJ28" s="99"/>
      <c r="BK28" s="100">
        <v>184.87493000000001</v>
      </c>
      <c r="BL28" s="101">
        <v>46.578000000000003</v>
      </c>
      <c r="BM28" s="99">
        <v>164.44227000000001</v>
      </c>
      <c r="BN28" s="100">
        <v>165.47058000000001</v>
      </c>
      <c r="BO28" s="100">
        <v>165.59853000000001</v>
      </c>
      <c r="BP28" s="100"/>
      <c r="BQ28" s="100"/>
      <c r="BR28" s="100"/>
      <c r="BS28" s="100"/>
      <c r="BT28" s="100">
        <v>260.55876999999998</v>
      </c>
      <c r="BU28" s="100"/>
      <c r="BV28" s="100">
        <v>110.49702000000001</v>
      </c>
      <c r="BW28" s="100">
        <v>206.49456000000001</v>
      </c>
      <c r="BX28" s="100">
        <v>206.11548999999999</v>
      </c>
      <c r="BY28" s="100">
        <v>205.99002999999999</v>
      </c>
      <c r="BZ28" s="101"/>
      <c r="CA28" s="99">
        <v>17.41583</v>
      </c>
      <c r="CB28" s="101">
        <v>44.053669999999997</v>
      </c>
      <c r="CC28" s="98"/>
      <c r="CD28" s="99"/>
      <c r="CE28" s="100"/>
      <c r="CF28" s="100"/>
      <c r="CG28" s="100"/>
      <c r="CH28" s="100"/>
      <c r="CI28" s="100"/>
      <c r="CJ28" s="100">
        <v>52.418509999999998</v>
      </c>
      <c r="CK28" s="100">
        <v>53.710120000000003</v>
      </c>
      <c r="CL28" s="100"/>
      <c r="CM28" s="100"/>
      <c r="CN28" s="100"/>
      <c r="CO28" s="101">
        <v>191.19621000000001</v>
      </c>
      <c r="CP28" s="99">
        <v>180.55348000000001</v>
      </c>
      <c r="CQ28" s="100">
        <v>180.52450999999999</v>
      </c>
      <c r="CR28" s="100">
        <v>181.33356000000001</v>
      </c>
      <c r="CS28" s="101">
        <v>181.02912000000001</v>
      </c>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9"/>
      <c r="FL28" s="100"/>
      <c r="FM28" s="100"/>
      <c r="FN28" s="101"/>
      <c r="FO28" s="98"/>
      <c r="FP28" s="99"/>
      <c r="FQ28" s="101"/>
      <c r="FR28" s="99"/>
      <c r="FS28" s="100"/>
      <c r="FT28" s="100"/>
      <c r="FU28" s="100"/>
      <c r="FV28" s="101"/>
      <c r="FW28" s="99"/>
      <c r="FX28" s="101"/>
      <c r="FY28" s="99"/>
      <c r="FZ28" s="100"/>
      <c r="GA28" s="100"/>
      <c r="GB28" s="101"/>
      <c r="GC28" s="98"/>
      <c r="GD28" s="98"/>
      <c r="GE28" s="98"/>
      <c r="GF28" s="99"/>
      <c r="GG28" s="100"/>
      <c r="GH28" s="100"/>
      <c r="GI28" s="100"/>
      <c r="GJ28" s="101"/>
      <c r="GK28" s="99"/>
      <c r="GL28" s="100"/>
      <c r="GM28" s="100"/>
      <c r="GN28" s="101"/>
      <c r="GO28" s="98"/>
      <c r="GP28" s="99"/>
      <c r="GQ28" s="101"/>
      <c r="GR28" s="1"/>
      <c r="GS28" s="98"/>
      <c r="GT28" s="99"/>
      <c r="GU28" s="101"/>
      <c r="GV28" s="98"/>
      <c r="GW28" s="98"/>
      <c r="GX28" s="98"/>
      <c r="GY28" s="98"/>
      <c r="GZ28" s="1"/>
      <c r="HA28" s="98"/>
      <c r="HB28" s="98"/>
      <c r="HC28" s="98"/>
      <c r="HD28" s="98"/>
      <c r="HE28" s="98"/>
      <c r="HF28" s="98"/>
      <c r="HG28" s="99"/>
      <c r="HH28" s="101"/>
      <c r="HI28" s="1"/>
      <c r="HJ28" s="99">
        <v>3588.0784400000002</v>
      </c>
      <c r="HK28" s="100">
        <v>3526.3198900000002</v>
      </c>
      <c r="HL28" s="101">
        <v>239.08839999999998</v>
      </c>
    </row>
    <row r="29" spans="1:220" x14ac:dyDescent="0.35">
      <c r="A29" s="1"/>
      <c r="B29" s="97" t="s">
        <v>804</v>
      </c>
      <c r="C29" s="98"/>
      <c r="D29" s="99"/>
      <c r="E29" s="100"/>
      <c r="F29" s="100">
        <v>8.8258700000000001</v>
      </c>
      <c r="G29" s="101">
        <v>8.5166900000000005</v>
      </c>
      <c r="H29" s="99"/>
      <c r="I29" s="101"/>
      <c r="J29" s="99">
        <v>81.096100000000007</v>
      </c>
      <c r="K29" s="101"/>
      <c r="L29" s="99"/>
      <c r="M29" s="100"/>
      <c r="N29" s="100"/>
      <c r="O29" s="100"/>
      <c r="P29" s="100"/>
      <c r="Q29" s="100"/>
      <c r="R29" s="100"/>
      <c r="S29" s="101"/>
      <c r="T29" s="99">
        <v>18.14123</v>
      </c>
      <c r="U29" s="100">
        <v>19.191960000000002</v>
      </c>
      <c r="V29" s="100">
        <v>24.425360000000001</v>
      </c>
      <c r="W29" s="101">
        <v>1.0612699999999999</v>
      </c>
      <c r="X29" s="98"/>
      <c r="Y29" s="99"/>
      <c r="Z29" s="100"/>
      <c r="AA29" s="101"/>
      <c r="AB29" s="99"/>
      <c r="AC29" s="100"/>
      <c r="AD29" s="100"/>
      <c r="AE29" s="100"/>
      <c r="AF29" s="100">
        <v>12.23925</v>
      </c>
      <c r="AG29" s="100">
        <v>24.4617</v>
      </c>
      <c r="AH29" s="101">
        <v>10.27692</v>
      </c>
      <c r="AI29" s="98"/>
      <c r="AJ29" s="98"/>
      <c r="AK29" s="98"/>
      <c r="AL29" s="99">
        <v>217.12262999999999</v>
      </c>
      <c r="AM29" s="101">
        <v>7.9327300000000003</v>
      </c>
      <c r="AN29" s="99"/>
      <c r="AO29" s="101"/>
      <c r="AP29" s="98"/>
      <c r="AQ29" s="99"/>
      <c r="AR29" s="101"/>
      <c r="AS29" s="98"/>
      <c r="AT29" s="98"/>
      <c r="AU29" s="98"/>
      <c r="AV29" s="99"/>
      <c r="AW29" s="100"/>
      <c r="AX29" s="101">
        <v>355.93153999999998</v>
      </c>
      <c r="AY29" s="99"/>
      <c r="AZ29" s="100"/>
      <c r="BA29" s="100"/>
      <c r="BB29" s="100"/>
      <c r="BC29" s="100"/>
      <c r="BD29" s="100"/>
      <c r="BE29" s="100"/>
      <c r="BF29" s="101"/>
      <c r="BG29" s="99"/>
      <c r="BH29" s="101"/>
      <c r="BI29" s="98"/>
      <c r="BJ29" s="99"/>
      <c r="BK29" s="100">
        <v>184.87493000000001</v>
      </c>
      <c r="BL29" s="101">
        <v>46.578000000000003</v>
      </c>
      <c r="BM29" s="99">
        <v>164.44227000000001</v>
      </c>
      <c r="BN29" s="100">
        <v>165.47058000000001</v>
      </c>
      <c r="BO29" s="100">
        <v>165.59853000000001</v>
      </c>
      <c r="BP29" s="100"/>
      <c r="BQ29" s="100"/>
      <c r="BR29" s="100"/>
      <c r="BS29" s="100"/>
      <c r="BT29" s="100">
        <v>260.55876999999998</v>
      </c>
      <c r="BU29" s="100"/>
      <c r="BV29" s="100">
        <v>110.49702000000001</v>
      </c>
      <c r="BW29" s="100">
        <v>206.49456000000001</v>
      </c>
      <c r="BX29" s="100">
        <v>206.11548999999999</v>
      </c>
      <c r="BY29" s="100">
        <v>205.99002999999999</v>
      </c>
      <c r="BZ29" s="101"/>
      <c r="CA29" s="99">
        <v>17.41583</v>
      </c>
      <c r="CB29" s="101">
        <v>44.053669999999997</v>
      </c>
      <c r="CC29" s="98"/>
      <c r="CD29" s="99"/>
      <c r="CE29" s="100"/>
      <c r="CF29" s="100"/>
      <c r="CG29" s="100"/>
      <c r="CH29" s="100"/>
      <c r="CI29" s="100"/>
      <c r="CJ29" s="100">
        <v>52.418509999999998</v>
      </c>
      <c r="CK29" s="100">
        <v>53.710120000000003</v>
      </c>
      <c r="CL29" s="100"/>
      <c r="CM29" s="100"/>
      <c r="CN29" s="100"/>
      <c r="CO29" s="101">
        <v>191.19621000000001</v>
      </c>
      <c r="CP29" s="99">
        <v>180.55348000000001</v>
      </c>
      <c r="CQ29" s="100">
        <v>180.52450999999999</v>
      </c>
      <c r="CR29" s="100">
        <v>181.33356000000001</v>
      </c>
      <c r="CS29" s="101">
        <v>181.02912000000001</v>
      </c>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9"/>
      <c r="FL29" s="100"/>
      <c r="FM29" s="100"/>
      <c r="FN29" s="101"/>
      <c r="FO29" s="98"/>
      <c r="FP29" s="99"/>
      <c r="FQ29" s="101"/>
      <c r="FR29" s="99"/>
      <c r="FS29" s="100"/>
      <c r="FT29" s="100"/>
      <c r="FU29" s="100"/>
      <c r="FV29" s="101"/>
      <c r="FW29" s="99"/>
      <c r="FX29" s="101"/>
      <c r="FY29" s="99"/>
      <c r="FZ29" s="100"/>
      <c r="GA29" s="100"/>
      <c r="GB29" s="101"/>
      <c r="GC29" s="98"/>
      <c r="GD29" s="98"/>
      <c r="GE29" s="98"/>
      <c r="GF29" s="99"/>
      <c r="GG29" s="100"/>
      <c r="GH29" s="100"/>
      <c r="GI29" s="100"/>
      <c r="GJ29" s="101"/>
      <c r="GK29" s="99"/>
      <c r="GL29" s="100"/>
      <c r="GM29" s="100"/>
      <c r="GN29" s="101"/>
      <c r="GO29" s="98"/>
      <c r="GP29" s="99"/>
      <c r="GQ29" s="101"/>
      <c r="GR29" s="1"/>
      <c r="GS29" s="98"/>
      <c r="GT29" s="99"/>
      <c r="GU29" s="101"/>
      <c r="GV29" s="98"/>
      <c r="GW29" s="98"/>
      <c r="GX29" s="98"/>
      <c r="GY29" s="98"/>
      <c r="GZ29" s="1"/>
      <c r="HA29" s="98"/>
      <c r="HB29" s="98"/>
      <c r="HC29" s="98"/>
      <c r="HD29" s="98"/>
      <c r="HE29" s="98"/>
      <c r="HF29" s="98"/>
      <c r="HG29" s="99"/>
      <c r="HH29" s="101"/>
      <c r="HI29" s="1"/>
      <c r="HJ29" s="99">
        <v>3588.0784400000002</v>
      </c>
      <c r="HK29" s="100">
        <v>3526.3198900000002</v>
      </c>
      <c r="HL29" s="101">
        <v>239.08839999999998</v>
      </c>
    </row>
    <row r="30" spans="1:220" x14ac:dyDescent="0.35">
      <c r="A30" s="1"/>
      <c r="B30" s="97" t="s">
        <v>805</v>
      </c>
      <c r="C30" s="98"/>
      <c r="D30" s="99"/>
      <c r="E30" s="100"/>
      <c r="F30" s="100">
        <v>8.8258700000000001</v>
      </c>
      <c r="G30" s="101">
        <v>8.5166900000000005</v>
      </c>
      <c r="H30" s="99"/>
      <c r="I30" s="101"/>
      <c r="J30" s="99">
        <v>81.096100000000007</v>
      </c>
      <c r="K30" s="101"/>
      <c r="L30" s="99"/>
      <c r="M30" s="100"/>
      <c r="N30" s="100"/>
      <c r="O30" s="100"/>
      <c r="P30" s="100"/>
      <c r="Q30" s="100"/>
      <c r="R30" s="100"/>
      <c r="S30" s="101"/>
      <c r="T30" s="99">
        <v>18.14123</v>
      </c>
      <c r="U30" s="100">
        <v>19.191960000000002</v>
      </c>
      <c r="V30" s="100">
        <v>24.425360000000001</v>
      </c>
      <c r="W30" s="101">
        <v>1.0612699999999999</v>
      </c>
      <c r="X30" s="98"/>
      <c r="Y30" s="99"/>
      <c r="Z30" s="100"/>
      <c r="AA30" s="101"/>
      <c r="AB30" s="99"/>
      <c r="AC30" s="100"/>
      <c r="AD30" s="100"/>
      <c r="AE30" s="100"/>
      <c r="AF30" s="100">
        <v>12.23925</v>
      </c>
      <c r="AG30" s="100">
        <v>24.4617</v>
      </c>
      <c r="AH30" s="101">
        <v>10.27692</v>
      </c>
      <c r="AI30" s="98"/>
      <c r="AJ30" s="98"/>
      <c r="AK30" s="98"/>
      <c r="AL30" s="99">
        <v>217.12262999999999</v>
      </c>
      <c r="AM30" s="101">
        <v>7.9327300000000003</v>
      </c>
      <c r="AN30" s="99"/>
      <c r="AO30" s="101"/>
      <c r="AP30" s="98"/>
      <c r="AQ30" s="99"/>
      <c r="AR30" s="101"/>
      <c r="AS30" s="98"/>
      <c r="AT30" s="98"/>
      <c r="AU30" s="98"/>
      <c r="AV30" s="99"/>
      <c r="AW30" s="100"/>
      <c r="AX30" s="101">
        <v>355.93153999999998</v>
      </c>
      <c r="AY30" s="99"/>
      <c r="AZ30" s="100"/>
      <c r="BA30" s="100"/>
      <c r="BB30" s="100"/>
      <c r="BC30" s="100"/>
      <c r="BD30" s="100"/>
      <c r="BE30" s="100"/>
      <c r="BF30" s="101"/>
      <c r="BG30" s="99"/>
      <c r="BH30" s="101"/>
      <c r="BI30" s="98"/>
      <c r="BJ30" s="99"/>
      <c r="BK30" s="100">
        <v>184.87493000000001</v>
      </c>
      <c r="BL30" s="101">
        <v>46.578000000000003</v>
      </c>
      <c r="BM30" s="99">
        <v>164.44227000000001</v>
      </c>
      <c r="BN30" s="100">
        <v>165.47058000000001</v>
      </c>
      <c r="BO30" s="100">
        <v>165.59853000000001</v>
      </c>
      <c r="BP30" s="100"/>
      <c r="BQ30" s="100"/>
      <c r="BR30" s="100"/>
      <c r="BS30" s="100"/>
      <c r="BT30" s="100">
        <v>260.55876999999998</v>
      </c>
      <c r="BU30" s="100"/>
      <c r="BV30" s="100">
        <v>110.49702000000001</v>
      </c>
      <c r="BW30" s="100">
        <v>206.49456000000001</v>
      </c>
      <c r="BX30" s="100">
        <v>206.11548999999999</v>
      </c>
      <c r="BY30" s="100">
        <v>205.99002999999999</v>
      </c>
      <c r="BZ30" s="101"/>
      <c r="CA30" s="99">
        <v>17.41583</v>
      </c>
      <c r="CB30" s="101">
        <v>44.053669999999997</v>
      </c>
      <c r="CC30" s="98"/>
      <c r="CD30" s="99"/>
      <c r="CE30" s="100"/>
      <c r="CF30" s="100"/>
      <c r="CG30" s="100"/>
      <c r="CH30" s="100"/>
      <c r="CI30" s="100"/>
      <c r="CJ30" s="100">
        <v>52.418509999999998</v>
      </c>
      <c r="CK30" s="100">
        <v>53.710120000000003</v>
      </c>
      <c r="CL30" s="100"/>
      <c r="CM30" s="100"/>
      <c r="CN30" s="100"/>
      <c r="CO30" s="101">
        <v>191.19621000000001</v>
      </c>
      <c r="CP30" s="99">
        <v>180.55348000000001</v>
      </c>
      <c r="CQ30" s="100">
        <v>180.52450999999999</v>
      </c>
      <c r="CR30" s="100">
        <v>181.33356000000001</v>
      </c>
      <c r="CS30" s="101">
        <v>181.02912000000001</v>
      </c>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9"/>
      <c r="FL30" s="100"/>
      <c r="FM30" s="100"/>
      <c r="FN30" s="101"/>
      <c r="FO30" s="98"/>
      <c r="FP30" s="99"/>
      <c r="FQ30" s="101"/>
      <c r="FR30" s="99"/>
      <c r="FS30" s="100"/>
      <c r="FT30" s="100"/>
      <c r="FU30" s="100"/>
      <c r="FV30" s="101"/>
      <c r="FW30" s="99"/>
      <c r="FX30" s="101"/>
      <c r="FY30" s="99"/>
      <c r="FZ30" s="100"/>
      <c r="GA30" s="100"/>
      <c r="GB30" s="101"/>
      <c r="GC30" s="98"/>
      <c r="GD30" s="98"/>
      <c r="GE30" s="98"/>
      <c r="GF30" s="99"/>
      <c r="GG30" s="100"/>
      <c r="GH30" s="100"/>
      <c r="GI30" s="100"/>
      <c r="GJ30" s="101"/>
      <c r="GK30" s="99"/>
      <c r="GL30" s="100"/>
      <c r="GM30" s="100"/>
      <c r="GN30" s="101"/>
      <c r="GO30" s="98"/>
      <c r="GP30" s="99"/>
      <c r="GQ30" s="101"/>
      <c r="GR30" s="1"/>
      <c r="GS30" s="98"/>
      <c r="GT30" s="99"/>
      <c r="GU30" s="101"/>
      <c r="GV30" s="98"/>
      <c r="GW30" s="98"/>
      <c r="GX30" s="98"/>
      <c r="GY30" s="98"/>
      <c r="GZ30" s="1"/>
      <c r="HA30" s="98"/>
      <c r="HB30" s="98"/>
      <c r="HC30" s="98"/>
      <c r="HD30" s="98"/>
      <c r="HE30" s="98"/>
      <c r="HF30" s="98"/>
      <c r="HG30" s="99"/>
      <c r="HH30" s="101"/>
      <c r="HI30" s="1"/>
      <c r="HJ30" s="99">
        <v>3588.0784400000002</v>
      </c>
      <c r="HK30" s="100">
        <v>3526.3198900000002</v>
      </c>
      <c r="HL30" s="101">
        <v>239.08839999999998</v>
      </c>
    </row>
    <row r="31" spans="1:220" x14ac:dyDescent="0.35">
      <c r="A31" s="1"/>
      <c r="B31" s="97" t="s">
        <v>806</v>
      </c>
      <c r="C31" s="98"/>
      <c r="D31" s="99"/>
      <c r="E31" s="100"/>
      <c r="F31" s="100">
        <v>8.8258700000000001</v>
      </c>
      <c r="G31" s="101">
        <v>8.5166900000000005</v>
      </c>
      <c r="H31" s="99"/>
      <c r="I31" s="101"/>
      <c r="J31" s="99">
        <v>81.096100000000007</v>
      </c>
      <c r="K31" s="101"/>
      <c r="L31" s="99"/>
      <c r="M31" s="100"/>
      <c r="N31" s="100"/>
      <c r="O31" s="100"/>
      <c r="P31" s="100"/>
      <c r="Q31" s="100"/>
      <c r="R31" s="100"/>
      <c r="S31" s="101"/>
      <c r="T31" s="99">
        <v>18.14123</v>
      </c>
      <c r="U31" s="100">
        <v>19.191960000000002</v>
      </c>
      <c r="V31" s="100">
        <v>24.425360000000001</v>
      </c>
      <c r="W31" s="101">
        <v>1.0612699999999999</v>
      </c>
      <c r="X31" s="98"/>
      <c r="Y31" s="99"/>
      <c r="Z31" s="100"/>
      <c r="AA31" s="101"/>
      <c r="AB31" s="99"/>
      <c r="AC31" s="100"/>
      <c r="AD31" s="100"/>
      <c r="AE31" s="100"/>
      <c r="AF31" s="100">
        <v>12.23925</v>
      </c>
      <c r="AG31" s="100">
        <v>24.4617</v>
      </c>
      <c r="AH31" s="101">
        <v>10.27692</v>
      </c>
      <c r="AI31" s="98"/>
      <c r="AJ31" s="98"/>
      <c r="AK31" s="98"/>
      <c r="AL31" s="99">
        <v>217.12262999999999</v>
      </c>
      <c r="AM31" s="101">
        <v>7.9327300000000003</v>
      </c>
      <c r="AN31" s="99"/>
      <c r="AO31" s="101"/>
      <c r="AP31" s="98"/>
      <c r="AQ31" s="99"/>
      <c r="AR31" s="101"/>
      <c r="AS31" s="98"/>
      <c r="AT31" s="98"/>
      <c r="AU31" s="98"/>
      <c r="AV31" s="99"/>
      <c r="AW31" s="100"/>
      <c r="AX31" s="101">
        <v>355.93153999999998</v>
      </c>
      <c r="AY31" s="99"/>
      <c r="AZ31" s="100"/>
      <c r="BA31" s="100"/>
      <c r="BB31" s="100"/>
      <c r="BC31" s="100"/>
      <c r="BD31" s="100"/>
      <c r="BE31" s="100"/>
      <c r="BF31" s="101"/>
      <c r="BG31" s="99"/>
      <c r="BH31" s="101"/>
      <c r="BI31" s="98"/>
      <c r="BJ31" s="99"/>
      <c r="BK31" s="100">
        <v>184.87493000000001</v>
      </c>
      <c r="BL31" s="101">
        <v>46.578000000000003</v>
      </c>
      <c r="BM31" s="99">
        <v>164.44227000000001</v>
      </c>
      <c r="BN31" s="100">
        <v>165.47058000000001</v>
      </c>
      <c r="BO31" s="100">
        <v>165.59853000000001</v>
      </c>
      <c r="BP31" s="100"/>
      <c r="BQ31" s="100"/>
      <c r="BR31" s="100"/>
      <c r="BS31" s="100"/>
      <c r="BT31" s="100">
        <v>260.55876999999998</v>
      </c>
      <c r="BU31" s="100"/>
      <c r="BV31" s="100">
        <v>110.49702000000001</v>
      </c>
      <c r="BW31" s="100">
        <v>206.49456000000001</v>
      </c>
      <c r="BX31" s="100">
        <v>206.11548999999999</v>
      </c>
      <c r="BY31" s="100">
        <v>205.99002999999999</v>
      </c>
      <c r="BZ31" s="101"/>
      <c r="CA31" s="99">
        <v>17.41583</v>
      </c>
      <c r="CB31" s="101">
        <v>44.053669999999997</v>
      </c>
      <c r="CC31" s="98"/>
      <c r="CD31" s="99"/>
      <c r="CE31" s="100"/>
      <c r="CF31" s="100"/>
      <c r="CG31" s="100"/>
      <c r="CH31" s="100"/>
      <c r="CI31" s="100"/>
      <c r="CJ31" s="100">
        <v>52.418509999999998</v>
      </c>
      <c r="CK31" s="100">
        <v>53.710120000000003</v>
      </c>
      <c r="CL31" s="100"/>
      <c r="CM31" s="100"/>
      <c r="CN31" s="100"/>
      <c r="CO31" s="101">
        <v>191.19621000000001</v>
      </c>
      <c r="CP31" s="99">
        <v>180.55348000000001</v>
      </c>
      <c r="CQ31" s="100">
        <v>180.52450999999999</v>
      </c>
      <c r="CR31" s="100">
        <v>181.33356000000001</v>
      </c>
      <c r="CS31" s="101">
        <v>181.02912000000001</v>
      </c>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9"/>
      <c r="FL31" s="100"/>
      <c r="FM31" s="100"/>
      <c r="FN31" s="101"/>
      <c r="FO31" s="98"/>
      <c r="FP31" s="99"/>
      <c r="FQ31" s="101"/>
      <c r="FR31" s="99"/>
      <c r="FS31" s="100"/>
      <c r="FT31" s="100"/>
      <c r="FU31" s="100"/>
      <c r="FV31" s="101"/>
      <c r="FW31" s="99"/>
      <c r="FX31" s="101"/>
      <c r="FY31" s="99"/>
      <c r="FZ31" s="100"/>
      <c r="GA31" s="100"/>
      <c r="GB31" s="101"/>
      <c r="GC31" s="98"/>
      <c r="GD31" s="98"/>
      <c r="GE31" s="98"/>
      <c r="GF31" s="99"/>
      <c r="GG31" s="100"/>
      <c r="GH31" s="100"/>
      <c r="GI31" s="100"/>
      <c r="GJ31" s="101"/>
      <c r="GK31" s="99"/>
      <c r="GL31" s="100"/>
      <c r="GM31" s="100"/>
      <c r="GN31" s="101"/>
      <c r="GO31" s="98"/>
      <c r="GP31" s="99"/>
      <c r="GQ31" s="101"/>
      <c r="GR31" s="1"/>
      <c r="GS31" s="98"/>
      <c r="GT31" s="99"/>
      <c r="GU31" s="101"/>
      <c r="GV31" s="98"/>
      <c r="GW31" s="98"/>
      <c r="GX31" s="98"/>
      <c r="GY31" s="98"/>
      <c r="GZ31" s="1"/>
      <c r="HA31" s="98"/>
      <c r="HB31" s="98"/>
      <c r="HC31" s="98"/>
      <c r="HD31" s="98"/>
      <c r="HE31" s="98"/>
      <c r="HF31" s="98"/>
      <c r="HG31" s="99"/>
      <c r="HH31" s="101"/>
      <c r="HI31" s="1"/>
      <c r="HJ31" s="99">
        <v>3588.0784400000002</v>
      </c>
      <c r="HK31" s="100">
        <v>3526.3198900000002</v>
      </c>
      <c r="HL31" s="101">
        <v>239.08839999999998</v>
      </c>
    </row>
    <row r="32" spans="1:220" x14ac:dyDescent="0.35">
      <c r="A32" s="1"/>
      <c r="B32" s="97" t="s">
        <v>807</v>
      </c>
      <c r="C32" s="98"/>
      <c r="D32" s="99"/>
      <c r="E32" s="100"/>
      <c r="F32" s="100">
        <v>8.8258700000000001</v>
      </c>
      <c r="G32" s="101">
        <v>8.5166900000000005</v>
      </c>
      <c r="H32" s="99"/>
      <c r="I32" s="101"/>
      <c r="J32" s="99">
        <v>81.096100000000007</v>
      </c>
      <c r="K32" s="101"/>
      <c r="L32" s="99"/>
      <c r="M32" s="100"/>
      <c r="N32" s="100"/>
      <c r="O32" s="100"/>
      <c r="P32" s="100"/>
      <c r="Q32" s="100"/>
      <c r="R32" s="100"/>
      <c r="S32" s="101"/>
      <c r="T32" s="99">
        <v>18.14123</v>
      </c>
      <c r="U32" s="100">
        <v>19.191960000000002</v>
      </c>
      <c r="V32" s="100">
        <v>24.425360000000001</v>
      </c>
      <c r="W32" s="101">
        <v>1.0612699999999999</v>
      </c>
      <c r="X32" s="98"/>
      <c r="Y32" s="99"/>
      <c r="Z32" s="100"/>
      <c r="AA32" s="101"/>
      <c r="AB32" s="99"/>
      <c r="AC32" s="100"/>
      <c r="AD32" s="100"/>
      <c r="AE32" s="100"/>
      <c r="AF32" s="100">
        <v>12.23925</v>
      </c>
      <c r="AG32" s="100">
        <v>24.4617</v>
      </c>
      <c r="AH32" s="101">
        <v>10.27692</v>
      </c>
      <c r="AI32" s="98"/>
      <c r="AJ32" s="98"/>
      <c r="AK32" s="98"/>
      <c r="AL32" s="99">
        <v>217.12262999999999</v>
      </c>
      <c r="AM32" s="101">
        <v>7.9327300000000003</v>
      </c>
      <c r="AN32" s="99"/>
      <c r="AO32" s="101"/>
      <c r="AP32" s="98"/>
      <c r="AQ32" s="99"/>
      <c r="AR32" s="101"/>
      <c r="AS32" s="98"/>
      <c r="AT32" s="98"/>
      <c r="AU32" s="98"/>
      <c r="AV32" s="99"/>
      <c r="AW32" s="100"/>
      <c r="AX32" s="101">
        <v>355.93153999999998</v>
      </c>
      <c r="AY32" s="99"/>
      <c r="AZ32" s="100"/>
      <c r="BA32" s="100"/>
      <c r="BB32" s="100"/>
      <c r="BC32" s="100"/>
      <c r="BD32" s="100"/>
      <c r="BE32" s="100"/>
      <c r="BF32" s="101"/>
      <c r="BG32" s="99"/>
      <c r="BH32" s="101"/>
      <c r="BI32" s="98"/>
      <c r="BJ32" s="99"/>
      <c r="BK32" s="100">
        <v>184.87493000000001</v>
      </c>
      <c r="BL32" s="101">
        <v>46.578000000000003</v>
      </c>
      <c r="BM32" s="99">
        <v>164.44227000000001</v>
      </c>
      <c r="BN32" s="100">
        <v>165.47058000000001</v>
      </c>
      <c r="BO32" s="100">
        <v>165.59853000000001</v>
      </c>
      <c r="BP32" s="100"/>
      <c r="BQ32" s="100"/>
      <c r="BR32" s="100"/>
      <c r="BS32" s="100"/>
      <c r="BT32" s="100">
        <v>260.55876999999998</v>
      </c>
      <c r="BU32" s="100"/>
      <c r="BV32" s="100">
        <v>110.49702000000001</v>
      </c>
      <c r="BW32" s="100">
        <v>206.49456000000001</v>
      </c>
      <c r="BX32" s="100">
        <v>206.11548999999999</v>
      </c>
      <c r="BY32" s="100">
        <v>205.99002999999999</v>
      </c>
      <c r="BZ32" s="101"/>
      <c r="CA32" s="99">
        <v>17.41583</v>
      </c>
      <c r="CB32" s="101">
        <v>44.053669999999997</v>
      </c>
      <c r="CC32" s="98"/>
      <c r="CD32" s="99"/>
      <c r="CE32" s="100"/>
      <c r="CF32" s="100"/>
      <c r="CG32" s="100"/>
      <c r="CH32" s="100"/>
      <c r="CI32" s="100"/>
      <c r="CJ32" s="100">
        <v>52.418509999999998</v>
      </c>
      <c r="CK32" s="100">
        <v>53.710120000000003</v>
      </c>
      <c r="CL32" s="100"/>
      <c r="CM32" s="100"/>
      <c r="CN32" s="100"/>
      <c r="CO32" s="101">
        <v>191.19621000000001</v>
      </c>
      <c r="CP32" s="99">
        <v>180.55348000000001</v>
      </c>
      <c r="CQ32" s="100">
        <v>180.52450999999999</v>
      </c>
      <c r="CR32" s="100">
        <v>181.33356000000001</v>
      </c>
      <c r="CS32" s="101">
        <v>181.02912000000001</v>
      </c>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9"/>
      <c r="FL32" s="100"/>
      <c r="FM32" s="100"/>
      <c r="FN32" s="101"/>
      <c r="FO32" s="98"/>
      <c r="FP32" s="99"/>
      <c r="FQ32" s="101"/>
      <c r="FR32" s="99"/>
      <c r="FS32" s="100"/>
      <c r="FT32" s="100"/>
      <c r="FU32" s="100"/>
      <c r="FV32" s="101"/>
      <c r="FW32" s="99"/>
      <c r="FX32" s="101"/>
      <c r="FY32" s="99"/>
      <c r="FZ32" s="100"/>
      <c r="GA32" s="100"/>
      <c r="GB32" s="101"/>
      <c r="GC32" s="98"/>
      <c r="GD32" s="98"/>
      <c r="GE32" s="98"/>
      <c r="GF32" s="99"/>
      <c r="GG32" s="100"/>
      <c r="GH32" s="100"/>
      <c r="GI32" s="100"/>
      <c r="GJ32" s="101"/>
      <c r="GK32" s="99"/>
      <c r="GL32" s="100"/>
      <c r="GM32" s="100"/>
      <c r="GN32" s="101"/>
      <c r="GO32" s="98"/>
      <c r="GP32" s="99"/>
      <c r="GQ32" s="101"/>
      <c r="GR32" s="1"/>
      <c r="GS32" s="98"/>
      <c r="GT32" s="99"/>
      <c r="GU32" s="101"/>
      <c r="GV32" s="98"/>
      <c r="GW32" s="98"/>
      <c r="GX32" s="98"/>
      <c r="GY32" s="98"/>
      <c r="GZ32" s="1"/>
      <c r="HA32" s="98"/>
      <c r="HB32" s="98"/>
      <c r="HC32" s="98"/>
      <c r="HD32" s="98"/>
      <c r="HE32" s="98"/>
      <c r="HF32" s="98"/>
      <c r="HG32" s="99"/>
      <c r="HH32" s="101"/>
      <c r="HI32" s="1"/>
      <c r="HJ32" s="99">
        <v>3588.0784400000002</v>
      </c>
      <c r="HK32" s="100">
        <v>3526.3198900000002</v>
      </c>
      <c r="HL32" s="101">
        <v>239.08839999999998</v>
      </c>
    </row>
    <row r="33" spans="1:220" x14ac:dyDescent="0.35">
      <c r="A33" s="1"/>
      <c r="B33" s="97" t="s">
        <v>808</v>
      </c>
      <c r="C33" s="98"/>
      <c r="D33" s="99"/>
      <c r="E33" s="100"/>
      <c r="F33" s="100">
        <v>8.8258700000000001</v>
      </c>
      <c r="G33" s="101">
        <v>8.5166900000000005</v>
      </c>
      <c r="H33" s="99"/>
      <c r="I33" s="101"/>
      <c r="J33" s="99">
        <v>81.096100000000007</v>
      </c>
      <c r="K33" s="101"/>
      <c r="L33" s="99"/>
      <c r="M33" s="100"/>
      <c r="N33" s="100"/>
      <c r="O33" s="100"/>
      <c r="P33" s="100"/>
      <c r="Q33" s="100"/>
      <c r="R33" s="100"/>
      <c r="S33" s="101"/>
      <c r="T33" s="99">
        <v>18.14123</v>
      </c>
      <c r="U33" s="100">
        <v>19.191960000000002</v>
      </c>
      <c r="V33" s="100">
        <v>24.425360000000001</v>
      </c>
      <c r="W33" s="101">
        <v>1.0612699999999999</v>
      </c>
      <c r="X33" s="98"/>
      <c r="Y33" s="99"/>
      <c r="Z33" s="100"/>
      <c r="AA33" s="101"/>
      <c r="AB33" s="99"/>
      <c r="AC33" s="100"/>
      <c r="AD33" s="100"/>
      <c r="AE33" s="100"/>
      <c r="AF33" s="100">
        <v>12.23925</v>
      </c>
      <c r="AG33" s="100">
        <v>24.4617</v>
      </c>
      <c r="AH33" s="101">
        <v>10.27692</v>
      </c>
      <c r="AI33" s="98"/>
      <c r="AJ33" s="98"/>
      <c r="AK33" s="98"/>
      <c r="AL33" s="99">
        <v>217.12262999999999</v>
      </c>
      <c r="AM33" s="101">
        <v>7.9327300000000003</v>
      </c>
      <c r="AN33" s="99"/>
      <c r="AO33" s="101"/>
      <c r="AP33" s="98"/>
      <c r="AQ33" s="99"/>
      <c r="AR33" s="101"/>
      <c r="AS33" s="98"/>
      <c r="AT33" s="98"/>
      <c r="AU33" s="98"/>
      <c r="AV33" s="99"/>
      <c r="AW33" s="100"/>
      <c r="AX33" s="101">
        <v>355.93153999999998</v>
      </c>
      <c r="AY33" s="99"/>
      <c r="AZ33" s="100"/>
      <c r="BA33" s="100"/>
      <c r="BB33" s="100"/>
      <c r="BC33" s="100"/>
      <c r="BD33" s="100"/>
      <c r="BE33" s="100"/>
      <c r="BF33" s="101"/>
      <c r="BG33" s="99"/>
      <c r="BH33" s="101"/>
      <c r="BI33" s="98"/>
      <c r="BJ33" s="99"/>
      <c r="BK33" s="100">
        <v>184.87493000000001</v>
      </c>
      <c r="BL33" s="101">
        <v>46.578000000000003</v>
      </c>
      <c r="BM33" s="99">
        <v>164.44227000000001</v>
      </c>
      <c r="BN33" s="100">
        <v>165.47058000000001</v>
      </c>
      <c r="BO33" s="100">
        <v>165.59853000000001</v>
      </c>
      <c r="BP33" s="100"/>
      <c r="BQ33" s="100"/>
      <c r="BR33" s="100"/>
      <c r="BS33" s="100"/>
      <c r="BT33" s="100">
        <v>260.55876999999998</v>
      </c>
      <c r="BU33" s="100"/>
      <c r="BV33" s="100">
        <v>110.49702000000001</v>
      </c>
      <c r="BW33" s="100">
        <v>206.49456000000001</v>
      </c>
      <c r="BX33" s="100">
        <v>206.11548999999999</v>
      </c>
      <c r="BY33" s="100">
        <v>205.99002999999999</v>
      </c>
      <c r="BZ33" s="101"/>
      <c r="CA33" s="99">
        <v>17.41583</v>
      </c>
      <c r="CB33" s="101">
        <v>44.053669999999997</v>
      </c>
      <c r="CC33" s="98"/>
      <c r="CD33" s="99"/>
      <c r="CE33" s="100"/>
      <c r="CF33" s="100"/>
      <c r="CG33" s="100"/>
      <c r="CH33" s="100"/>
      <c r="CI33" s="100"/>
      <c r="CJ33" s="100">
        <v>52.418509999999998</v>
      </c>
      <c r="CK33" s="100">
        <v>53.710120000000003</v>
      </c>
      <c r="CL33" s="100"/>
      <c r="CM33" s="100"/>
      <c r="CN33" s="100"/>
      <c r="CO33" s="101">
        <v>191.19621000000001</v>
      </c>
      <c r="CP33" s="99">
        <v>180.55348000000001</v>
      </c>
      <c r="CQ33" s="100">
        <v>180.52450999999999</v>
      </c>
      <c r="CR33" s="100">
        <v>181.33356000000001</v>
      </c>
      <c r="CS33" s="101">
        <v>181.02912000000001</v>
      </c>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9"/>
      <c r="FL33" s="100"/>
      <c r="FM33" s="100"/>
      <c r="FN33" s="101"/>
      <c r="FO33" s="98"/>
      <c r="FP33" s="99"/>
      <c r="FQ33" s="101"/>
      <c r="FR33" s="99"/>
      <c r="FS33" s="100"/>
      <c r="FT33" s="100"/>
      <c r="FU33" s="100"/>
      <c r="FV33" s="101"/>
      <c r="FW33" s="99"/>
      <c r="FX33" s="101"/>
      <c r="FY33" s="99"/>
      <c r="FZ33" s="100"/>
      <c r="GA33" s="100"/>
      <c r="GB33" s="101"/>
      <c r="GC33" s="98"/>
      <c r="GD33" s="98"/>
      <c r="GE33" s="98"/>
      <c r="GF33" s="99"/>
      <c r="GG33" s="100"/>
      <c r="GH33" s="100"/>
      <c r="GI33" s="100"/>
      <c r="GJ33" s="101"/>
      <c r="GK33" s="99"/>
      <c r="GL33" s="100"/>
      <c r="GM33" s="100"/>
      <c r="GN33" s="101"/>
      <c r="GO33" s="98"/>
      <c r="GP33" s="99"/>
      <c r="GQ33" s="101"/>
      <c r="GR33" s="1"/>
      <c r="GS33" s="98"/>
      <c r="GT33" s="99"/>
      <c r="GU33" s="101"/>
      <c r="GV33" s="98"/>
      <c r="GW33" s="98"/>
      <c r="GX33" s="98"/>
      <c r="GY33" s="98"/>
      <c r="GZ33" s="1"/>
      <c r="HA33" s="98"/>
      <c r="HB33" s="98"/>
      <c r="HC33" s="98"/>
      <c r="HD33" s="98"/>
      <c r="HE33" s="98"/>
      <c r="HF33" s="98"/>
      <c r="HG33" s="99"/>
      <c r="HH33" s="101"/>
      <c r="HI33" s="1"/>
      <c r="HJ33" s="99">
        <v>3588.0784400000002</v>
      </c>
      <c r="HK33" s="100">
        <v>3526.3198900000002</v>
      </c>
      <c r="HL33" s="101">
        <v>239.08839999999998</v>
      </c>
    </row>
    <row r="34" spans="1:220" x14ac:dyDescent="0.35">
      <c r="A34" s="1"/>
      <c r="B34" s="97" t="s">
        <v>809</v>
      </c>
      <c r="C34" s="98"/>
      <c r="D34" s="99"/>
      <c r="E34" s="100"/>
      <c r="F34" s="100">
        <v>8.8258700000000001</v>
      </c>
      <c r="G34" s="101">
        <v>8.5166900000000005</v>
      </c>
      <c r="H34" s="99"/>
      <c r="I34" s="101"/>
      <c r="J34" s="99">
        <v>81.096100000000007</v>
      </c>
      <c r="K34" s="101"/>
      <c r="L34" s="99"/>
      <c r="M34" s="100"/>
      <c r="N34" s="100"/>
      <c r="O34" s="100"/>
      <c r="P34" s="100"/>
      <c r="Q34" s="100"/>
      <c r="R34" s="100"/>
      <c r="S34" s="101"/>
      <c r="T34" s="99">
        <v>18.14123</v>
      </c>
      <c r="U34" s="100">
        <v>19.191960000000002</v>
      </c>
      <c r="V34" s="100">
        <v>24.425360000000001</v>
      </c>
      <c r="W34" s="101">
        <v>1.0612699999999999</v>
      </c>
      <c r="X34" s="98"/>
      <c r="Y34" s="99"/>
      <c r="Z34" s="100"/>
      <c r="AA34" s="101"/>
      <c r="AB34" s="99"/>
      <c r="AC34" s="100"/>
      <c r="AD34" s="100"/>
      <c r="AE34" s="100"/>
      <c r="AF34" s="100">
        <v>12.23925</v>
      </c>
      <c r="AG34" s="100">
        <v>24.4617</v>
      </c>
      <c r="AH34" s="101">
        <v>10.27692</v>
      </c>
      <c r="AI34" s="98"/>
      <c r="AJ34" s="98"/>
      <c r="AK34" s="98"/>
      <c r="AL34" s="99">
        <v>217.12262999999999</v>
      </c>
      <c r="AM34" s="101">
        <v>7.9327300000000003</v>
      </c>
      <c r="AN34" s="99"/>
      <c r="AO34" s="101"/>
      <c r="AP34" s="98"/>
      <c r="AQ34" s="99"/>
      <c r="AR34" s="101"/>
      <c r="AS34" s="98"/>
      <c r="AT34" s="98"/>
      <c r="AU34" s="98"/>
      <c r="AV34" s="99"/>
      <c r="AW34" s="100"/>
      <c r="AX34" s="101">
        <v>355.93153999999998</v>
      </c>
      <c r="AY34" s="99"/>
      <c r="AZ34" s="100"/>
      <c r="BA34" s="100"/>
      <c r="BB34" s="100"/>
      <c r="BC34" s="100"/>
      <c r="BD34" s="100"/>
      <c r="BE34" s="100"/>
      <c r="BF34" s="101"/>
      <c r="BG34" s="99"/>
      <c r="BH34" s="101"/>
      <c r="BI34" s="98"/>
      <c r="BJ34" s="99"/>
      <c r="BK34" s="100">
        <v>184.87493000000001</v>
      </c>
      <c r="BL34" s="101">
        <v>46.578000000000003</v>
      </c>
      <c r="BM34" s="99">
        <v>164.44227000000001</v>
      </c>
      <c r="BN34" s="100">
        <v>165.47058000000001</v>
      </c>
      <c r="BO34" s="100">
        <v>165.59853000000001</v>
      </c>
      <c r="BP34" s="100"/>
      <c r="BQ34" s="100"/>
      <c r="BR34" s="100"/>
      <c r="BS34" s="100"/>
      <c r="BT34" s="100">
        <v>260.55876999999998</v>
      </c>
      <c r="BU34" s="100"/>
      <c r="BV34" s="100">
        <v>110.49702000000001</v>
      </c>
      <c r="BW34" s="100">
        <v>206.49456000000001</v>
      </c>
      <c r="BX34" s="100">
        <v>206.11548999999999</v>
      </c>
      <c r="BY34" s="100">
        <v>205.99002999999999</v>
      </c>
      <c r="BZ34" s="101"/>
      <c r="CA34" s="99">
        <v>17.41583</v>
      </c>
      <c r="CB34" s="101">
        <v>44.053669999999997</v>
      </c>
      <c r="CC34" s="98"/>
      <c r="CD34" s="99"/>
      <c r="CE34" s="100"/>
      <c r="CF34" s="100"/>
      <c r="CG34" s="100"/>
      <c r="CH34" s="100"/>
      <c r="CI34" s="100"/>
      <c r="CJ34" s="100">
        <v>52.418509999999998</v>
      </c>
      <c r="CK34" s="100">
        <v>53.710120000000003</v>
      </c>
      <c r="CL34" s="100"/>
      <c r="CM34" s="100"/>
      <c r="CN34" s="100"/>
      <c r="CO34" s="101">
        <v>191.19621000000001</v>
      </c>
      <c r="CP34" s="99">
        <v>180.55348000000001</v>
      </c>
      <c r="CQ34" s="100">
        <v>180.52450999999999</v>
      </c>
      <c r="CR34" s="100">
        <v>181.33356000000001</v>
      </c>
      <c r="CS34" s="101">
        <v>181.02912000000001</v>
      </c>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9"/>
      <c r="FL34" s="100"/>
      <c r="FM34" s="100"/>
      <c r="FN34" s="101"/>
      <c r="FO34" s="98"/>
      <c r="FP34" s="99"/>
      <c r="FQ34" s="101"/>
      <c r="FR34" s="99"/>
      <c r="FS34" s="100"/>
      <c r="FT34" s="100"/>
      <c r="FU34" s="100"/>
      <c r="FV34" s="101"/>
      <c r="FW34" s="99"/>
      <c r="FX34" s="101"/>
      <c r="FY34" s="99"/>
      <c r="FZ34" s="100"/>
      <c r="GA34" s="100"/>
      <c r="GB34" s="101"/>
      <c r="GC34" s="98"/>
      <c r="GD34" s="98"/>
      <c r="GE34" s="98"/>
      <c r="GF34" s="99"/>
      <c r="GG34" s="100"/>
      <c r="GH34" s="100"/>
      <c r="GI34" s="100"/>
      <c r="GJ34" s="101"/>
      <c r="GK34" s="99"/>
      <c r="GL34" s="100"/>
      <c r="GM34" s="100"/>
      <c r="GN34" s="101"/>
      <c r="GO34" s="98"/>
      <c r="GP34" s="99"/>
      <c r="GQ34" s="101"/>
      <c r="GR34" s="1"/>
      <c r="GS34" s="98"/>
      <c r="GT34" s="99"/>
      <c r="GU34" s="101"/>
      <c r="GV34" s="98"/>
      <c r="GW34" s="98"/>
      <c r="GX34" s="98"/>
      <c r="GY34" s="98"/>
      <c r="GZ34" s="1"/>
      <c r="HA34" s="98"/>
      <c r="HB34" s="98"/>
      <c r="HC34" s="98"/>
      <c r="HD34" s="98"/>
      <c r="HE34" s="98"/>
      <c r="HF34" s="98"/>
      <c r="HG34" s="99"/>
      <c r="HH34" s="101"/>
      <c r="HI34" s="1"/>
      <c r="HJ34" s="99">
        <v>3588.0784400000002</v>
      </c>
      <c r="HK34" s="100">
        <v>3526.3198900000002</v>
      </c>
      <c r="HL34" s="101">
        <v>239.08839999999998</v>
      </c>
    </row>
    <row r="35" spans="1:220" x14ac:dyDescent="0.35">
      <c r="A35" s="1"/>
      <c r="B35" s="97" t="s">
        <v>810</v>
      </c>
      <c r="C35" s="98"/>
      <c r="D35" s="99"/>
      <c r="E35" s="100"/>
      <c r="F35" s="100">
        <v>8.8258700000000001</v>
      </c>
      <c r="G35" s="101">
        <v>8.5166900000000005</v>
      </c>
      <c r="H35" s="99"/>
      <c r="I35" s="101"/>
      <c r="J35" s="99">
        <v>81.096100000000007</v>
      </c>
      <c r="K35" s="101"/>
      <c r="L35" s="99"/>
      <c r="M35" s="100"/>
      <c r="N35" s="100"/>
      <c r="O35" s="100"/>
      <c r="P35" s="100"/>
      <c r="Q35" s="100"/>
      <c r="R35" s="100"/>
      <c r="S35" s="101"/>
      <c r="T35" s="99">
        <v>18.14123</v>
      </c>
      <c r="U35" s="100">
        <v>19.191960000000002</v>
      </c>
      <c r="V35" s="100">
        <v>24.425360000000001</v>
      </c>
      <c r="W35" s="101">
        <v>1.0612699999999999</v>
      </c>
      <c r="X35" s="98"/>
      <c r="Y35" s="99"/>
      <c r="Z35" s="100"/>
      <c r="AA35" s="101"/>
      <c r="AB35" s="99"/>
      <c r="AC35" s="100"/>
      <c r="AD35" s="100"/>
      <c r="AE35" s="100"/>
      <c r="AF35" s="100">
        <v>12.23925</v>
      </c>
      <c r="AG35" s="100">
        <v>24.4617</v>
      </c>
      <c r="AH35" s="101">
        <v>10.27692</v>
      </c>
      <c r="AI35" s="98"/>
      <c r="AJ35" s="98"/>
      <c r="AK35" s="98"/>
      <c r="AL35" s="99">
        <v>217.12262999999999</v>
      </c>
      <c r="AM35" s="101">
        <v>7.9327300000000003</v>
      </c>
      <c r="AN35" s="99"/>
      <c r="AO35" s="101"/>
      <c r="AP35" s="98"/>
      <c r="AQ35" s="99"/>
      <c r="AR35" s="101"/>
      <c r="AS35" s="98"/>
      <c r="AT35" s="98"/>
      <c r="AU35" s="98"/>
      <c r="AV35" s="99"/>
      <c r="AW35" s="100"/>
      <c r="AX35" s="101">
        <v>355.93153999999998</v>
      </c>
      <c r="AY35" s="99"/>
      <c r="AZ35" s="100"/>
      <c r="BA35" s="100"/>
      <c r="BB35" s="100"/>
      <c r="BC35" s="100"/>
      <c r="BD35" s="100"/>
      <c r="BE35" s="100"/>
      <c r="BF35" s="101"/>
      <c r="BG35" s="99"/>
      <c r="BH35" s="101"/>
      <c r="BI35" s="98"/>
      <c r="BJ35" s="99"/>
      <c r="BK35" s="100">
        <v>184.87493000000001</v>
      </c>
      <c r="BL35" s="101">
        <v>46.578000000000003</v>
      </c>
      <c r="BM35" s="99">
        <v>164.44227000000001</v>
      </c>
      <c r="BN35" s="100">
        <v>165.47058000000001</v>
      </c>
      <c r="BO35" s="100">
        <v>165.59853000000001</v>
      </c>
      <c r="BP35" s="100"/>
      <c r="BQ35" s="100"/>
      <c r="BR35" s="100"/>
      <c r="BS35" s="100"/>
      <c r="BT35" s="100">
        <v>260.55876999999998</v>
      </c>
      <c r="BU35" s="100"/>
      <c r="BV35" s="100">
        <v>110.49702000000001</v>
      </c>
      <c r="BW35" s="100">
        <v>206.49456000000001</v>
      </c>
      <c r="BX35" s="100">
        <v>206.11548999999999</v>
      </c>
      <c r="BY35" s="100">
        <v>205.99002999999999</v>
      </c>
      <c r="BZ35" s="101"/>
      <c r="CA35" s="99">
        <v>17.41583</v>
      </c>
      <c r="CB35" s="101">
        <v>44.053669999999997</v>
      </c>
      <c r="CC35" s="98"/>
      <c r="CD35" s="99"/>
      <c r="CE35" s="100"/>
      <c r="CF35" s="100"/>
      <c r="CG35" s="100"/>
      <c r="CH35" s="100"/>
      <c r="CI35" s="100"/>
      <c r="CJ35" s="100">
        <v>52.418509999999998</v>
      </c>
      <c r="CK35" s="100">
        <v>53.710120000000003</v>
      </c>
      <c r="CL35" s="100"/>
      <c r="CM35" s="100"/>
      <c r="CN35" s="100"/>
      <c r="CO35" s="101">
        <v>191.19621000000001</v>
      </c>
      <c r="CP35" s="99">
        <v>180.55348000000001</v>
      </c>
      <c r="CQ35" s="100">
        <v>180.52450999999999</v>
      </c>
      <c r="CR35" s="100">
        <v>181.33356000000001</v>
      </c>
      <c r="CS35" s="101">
        <v>181.02912000000001</v>
      </c>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9"/>
      <c r="FL35" s="100"/>
      <c r="FM35" s="100"/>
      <c r="FN35" s="101"/>
      <c r="FO35" s="98"/>
      <c r="FP35" s="99"/>
      <c r="FQ35" s="101"/>
      <c r="FR35" s="99"/>
      <c r="FS35" s="100"/>
      <c r="FT35" s="100"/>
      <c r="FU35" s="100"/>
      <c r="FV35" s="101"/>
      <c r="FW35" s="99"/>
      <c r="FX35" s="101"/>
      <c r="FY35" s="99"/>
      <c r="FZ35" s="100"/>
      <c r="GA35" s="100"/>
      <c r="GB35" s="101"/>
      <c r="GC35" s="98"/>
      <c r="GD35" s="98"/>
      <c r="GE35" s="98"/>
      <c r="GF35" s="99"/>
      <c r="GG35" s="100"/>
      <c r="GH35" s="100"/>
      <c r="GI35" s="100"/>
      <c r="GJ35" s="101"/>
      <c r="GK35" s="99"/>
      <c r="GL35" s="100"/>
      <c r="GM35" s="100"/>
      <c r="GN35" s="101"/>
      <c r="GO35" s="98"/>
      <c r="GP35" s="99"/>
      <c r="GQ35" s="101"/>
      <c r="GR35" s="1"/>
      <c r="GS35" s="98"/>
      <c r="GT35" s="99"/>
      <c r="GU35" s="101"/>
      <c r="GV35" s="98"/>
      <c r="GW35" s="98"/>
      <c r="GX35" s="98"/>
      <c r="GY35" s="98"/>
      <c r="GZ35" s="1"/>
      <c r="HA35" s="98"/>
      <c r="HB35" s="98"/>
      <c r="HC35" s="98"/>
      <c r="HD35" s="98"/>
      <c r="HE35" s="98"/>
      <c r="HF35" s="98"/>
      <c r="HG35" s="99"/>
      <c r="HH35" s="101"/>
      <c r="HI35" s="1"/>
      <c r="HJ35" s="99">
        <v>3588.0784400000002</v>
      </c>
      <c r="HK35" s="100">
        <v>3526.3198900000002</v>
      </c>
      <c r="HL35" s="101">
        <v>239.08839999999998</v>
      </c>
    </row>
    <row r="36" spans="1:220" x14ac:dyDescent="0.35">
      <c r="A36" s="1"/>
      <c r="B36" s="97" t="s">
        <v>811</v>
      </c>
      <c r="C36" s="98"/>
      <c r="D36" s="99"/>
      <c r="E36" s="100"/>
      <c r="F36" s="100">
        <v>8.8258700000000001</v>
      </c>
      <c r="G36" s="101">
        <v>8.5166900000000005</v>
      </c>
      <c r="H36" s="99"/>
      <c r="I36" s="101"/>
      <c r="J36" s="99">
        <v>81.096100000000007</v>
      </c>
      <c r="K36" s="101"/>
      <c r="L36" s="99"/>
      <c r="M36" s="100"/>
      <c r="N36" s="100"/>
      <c r="O36" s="100"/>
      <c r="P36" s="100"/>
      <c r="Q36" s="100"/>
      <c r="R36" s="100"/>
      <c r="S36" s="101"/>
      <c r="T36" s="99">
        <v>18.14123</v>
      </c>
      <c r="U36" s="100">
        <v>19.191960000000002</v>
      </c>
      <c r="V36" s="100">
        <v>24.425360000000001</v>
      </c>
      <c r="W36" s="101">
        <v>1.0612699999999999</v>
      </c>
      <c r="X36" s="98"/>
      <c r="Y36" s="99"/>
      <c r="Z36" s="100"/>
      <c r="AA36" s="101"/>
      <c r="AB36" s="99"/>
      <c r="AC36" s="100"/>
      <c r="AD36" s="100"/>
      <c r="AE36" s="100"/>
      <c r="AF36" s="100">
        <v>12.23925</v>
      </c>
      <c r="AG36" s="100">
        <v>24.4617</v>
      </c>
      <c r="AH36" s="101">
        <v>10.27692</v>
      </c>
      <c r="AI36" s="98"/>
      <c r="AJ36" s="98"/>
      <c r="AK36" s="98"/>
      <c r="AL36" s="99">
        <v>217.12262999999999</v>
      </c>
      <c r="AM36" s="101">
        <v>7.9327300000000003</v>
      </c>
      <c r="AN36" s="99"/>
      <c r="AO36" s="101"/>
      <c r="AP36" s="98"/>
      <c r="AQ36" s="99"/>
      <c r="AR36" s="101"/>
      <c r="AS36" s="98"/>
      <c r="AT36" s="98"/>
      <c r="AU36" s="98"/>
      <c r="AV36" s="99"/>
      <c r="AW36" s="100"/>
      <c r="AX36" s="101">
        <v>355.93153999999998</v>
      </c>
      <c r="AY36" s="99"/>
      <c r="AZ36" s="100"/>
      <c r="BA36" s="100"/>
      <c r="BB36" s="100"/>
      <c r="BC36" s="100"/>
      <c r="BD36" s="100"/>
      <c r="BE36" s="100"/>
      <c r="BF36" s="101"/>
      <c r="BG36" s="99"/>
      <c r="BH36" s="101"/>
      <c r="BI36" s="98"/>
      <c r="BJ36" s="99"/>
      <c r="BK36" s="100">
        <v>184.87493000000001</v>
      </c>
      <c r="BL36" s="101">
        <v>46.578000000000003</v>
      </c>
      <c r="BM36" s="99">
        <v>164.44227000000001</v>
      </c>
      <c r="BN36" s="100">
        <v>165.47058000000001</v>
      </c>
      <c r="BO36" s="100">
        <v>165.59853000000001</v>
      </c>
      <c r="BP36" s="100"/>
      <c r="BQ36" s="100"/>
      <c r="BR36" s="100"/>
      <c r="BS36" s="100"/>
      <c r="BT36" s="100">
        <v>260.55876999999998</v>
      </c>
      <c r="BU36" s="100"/>
      <c r="BV36" s="100">
        <v>110.49702000000001</v>
      </c>
      <c r="BW36" s="100">
        <v>206.49456000000001</v>
      </c>
      <c r="BX36" s="100">
        <v>206.11548999999999</v>
      </c>
      <c r="BY36" s="100">
        <v>205.99002999999999</v>
      </c>
      <c r="BZ36" s="101"/>
      <c r="CA36" s="99">
        <v>17.41583</v>
      </c>
      <c r="CB36" s="101">
        <v>44.053669999999997</v>
      </c>
      <c r="CC36" s="98"/>
      <c r="CD36" s="99"/>
      <c r="CE36" s="100"/>
      <c r="CF36" s="100"/>
      <c r="CG36" s="100"/>
      <c r="CH36" s="100"/>
      <c r="CI36" s="100"/>
      <c r="CJ36" s="100">
        <v>52.418509999999998</v>
      </c>
      <c r="CK36" s="100">
        <v>53.710120000000003</v>
      </c>
      <c r="CL36" s="100"/>
      <c r="CM36" s="100"/>
      <c r="CN36" s="100"/>
      <c r="CO36" s="101">
        <v>191.19621000000001</v>
      </c>
      <c r="CP36" s="99">
        <v>180.55348000000001</v>
      </c>
      <c r="CQ36" s="100">
        <v>180.52450999999999</v>
      </c>
      <c r="CR36" s="100">
        <v>181.33356000000001</v>
      </c>
      <c r="CS36" s="101">
        <v>181.02912000000001</v>
      </c>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9"/>
      <c r="FL36" s="100"/>
      <c r="FM36" s="100"/>
      <c r="FN36" s="101"/>
      <c r="FO36" s="98"/>
      <c r="FP36" s="99"/>
      <c r="FQ36" s="101"/>
      <c r="FR36" s="99"/>
      <c r="FS36" s="100"/>
      <c r="FT36" s="100"/>
      <c r="FU36" s="100"/>
      <c r="FV36" s="101"/>
      <c r="FW36" s="99"/>
      <c r="FX36" s="101"/>
      <c r="FY36" s="99"/>
      <c r="FZ36" s="100"/>
      <c r="GA36" s="100"/>
      <c r="GB36" s="101"/>
      <c r="GC36" s="98"/>
      <c r="GD36" s="98"/>
      <c r="GE36" s="98"/>
      <c r="GF36" s="99"/>
      <c r="GG36" s="100"/>
      <c r="GH36" s="100"/>
      <c r="GI36" s="100"/>
      <c r="GJ36" s="101"/>
      <c r="GK36" s="99"/>
      <c r="GL36" s="100"/>
      <c r="GM36" s="100"/>
      <c r="GN36" s="101"/>
      <c r="GO36" s="98"/>
      <c r="GP36" s="99"/>
      <c r="GQ36" s="101"/>
      <c r="GR36" s="1"/>
      <c r="GS36" s="98"/>
      <c r="GT36" s="99"/>
      <c r="GU36" s="101"/>
      <c r="GV36" s="98"/>
      <c r="GW36" s="98"/>
      <c r="GX36" s="98"/>
      <c r="GY36" s="98"/>
      <c r="GZ36" s="1"/>
      <c r="HA36" s="98"/>
      <c r="HB36" s="98"/>
      <c r="HC36" s="98"/>
      <c r="HD36" s="98"/>
      <c r="HE36" s="98"/>
      <c r="HF36" s="98"/>
      <c r="HG36" s="99"/>
      <c r="HH36" s="101"/>
      <c r="HI36" s="1"/>
      <c r="HJ36" s="99">
        <v>3588.0784400000002</v>
      </c>
      <c r="HK36" s="100">
        <v>3526.3198900000002</v>
      </c>
      <c r="HL36" s="101">
        <v>239.08839999999998</v>
      </c>
    </row>
    <row r="37" spans="1:220" x14ac:dyDescent="0.35">
      <c r="A37" s="1"/>
      <c r="B37" s="97" t="s">
        <v>812</v>
      </c>
      <c r="C37" s="98"/>
      <c r="D37" s="99"/>
      <c r="E37" s="100"/>
      <c r="F37" s="100">
        <v>8.8258700000000001</v>
      </c>
      <c r="G37" s="101">
        <v>8.5166900000000005</v>
      </c>
      <c r="H37" s="99"/>
      <c r="I37" s="101"/>
      <c r="J37" s="99">
        <v>81.096100000000007</v>
      </c>
      <c r="K37" s="101"/>
      <c r="L37" s="99"/>
      <c r="M37" s="100"/>
      <c r="N37" s="100"/>
      <c r="O37" s="100"/>
      <c r="P37" s="100"/>
      <c r="Q37" s="100"/>
      <c r="R37" s="100"/>
      <c r="S37" s="101"/>
      <c r="T37" s="99">
        <v>18.14123</v>
      </c>
      <c r="U37" s="100">
        <v>19.191960000000002</v>
      </c>
      <c r="V37" s="100">
        <v>24.425360000000001</v>
      </c>
      <c r="W37" s="101">
        <v>1.0612699999999999</v>
      </c>
      <c r="X37" s="98"/>
      <c r="Y37" s="99"/>
      <c r="Z37" s="100"/>
      <c r="AA37" s="101"/>
      <c r="AB37" s="99"/>
      <c r="AC37" s="100"/>
      <c r="AD37" s="100"/>
      <c r="AE37" s="100"/>
      <c r="AF37" s="100">
        <v>12.23925</v>
      </c>
      <c r="AG37" s="100">
        <v>24.4617</v>
      </c>
      <c r="AH37" s="101">
        <v>10.27692</v>
      </c>
      <c r="AI37" s="98"/>
      <c r="AJ37" s="98"/>
      <c r="AK37" s="98"/>
      <c r="AL37" s="99">
        <v>217.12262999999999</v>
      </c>
      <c r="AM37" s="101">
        <v>7.9327300000000003</v>
      </c>
      <c r="AN37" s="99"/>
      <c r="AO37" s="101"/>
      <c r="AP37" s="98"/>
      <c r="AQ37" s="99"/>
      <c r="AR37" s="101"/>
      <c r="AS37" s="98"/>
      <c r="AT37" s="98"/>
      <c r="AU37" s="98"/>
      <c r="AV37" s="99"/>
      <c r="AW37" s="100"/>
      <c r="AX37" s="101">
        <v>355.93153999999998</v>
      </c>
      <c r="AY37" s="99"/>
      <c r="AZ37" s="100"/>
      <c r="BA37" s="100"/>
      <c r="BB37" s="100"/>
      <c r="BC37" s="100"/>
      <c r="BD37" s="100"/>
      <c r="BE37" s="100"/>
      <c r="BF37" s="101"/>
      <c r="BG37" s="99"/>
      <c r="BH37" s="101"/>
      <c r="BI37" s="98"/>
      <c r="BJ37" s="99"/>
      <c r="BK37" s="100">
        <v>184.87493000000001</v>
      </c>
      <c r="BL37" s="101">
        <v>46.578000000000003</v>
      </c>
      <c r="BM37" s="99">
        <v>164.44227000000001</v>
      </c>
      <c r="BN37" s="100">
        <v>165.47058000000001</v>
      </c>
      <c r="BO37" s="100">
        <v>165.59853000000001</v>
      </c>
      <c r="BP37" s="100"/>
      <c r="BQ37" s="100"/>
      <c r="BR37" s="100"/>
      <c r="BS37" s="100"/>
      <c r="BT37" s="100">
        <v>260.55876999999998</v>
      </c>
      <c r="BU37" s="100"/>
      <c r="BV37" s="100">
        <v>110.49702000000001</v>
      </c>
      <c r="BW37" s="100">
        <v>206.49456000000001</v>
      </c>
      <c r="BX37" s="100">
        <v>206.11548999999999</v>
      </c>
      <c r="BY37" s="100">
        <v>205.99002999999999</v>
      </c>
      <c r="BZ37" s="101"/>
      <c r="CA37" s="99">
        <v>17.41583</v>
      </c>
      <c r="CB37" s="101">
        <v>44.053669999999997</v>
      </c>
      <c r="CC37" s="98"/>
      <c r="CD37" s="99"/>
      <c r="CE37" s="100"/>
      <c r="CF37" s="100"/>
      <c r="CG37" s="100"/>
      <c r="CH37" s="100"/>
      <c r="CI37" s="100"/>
      <c r="CJ37" s="100">
        <v>52.418509999999998</v>
      </c>
      <c r="CK37" s="100">
        <v>53.710120000000003</v>
      </c>
      <c r="CL37" s="100"/>
      <c r="CM37" s="100"/>
      <c r="CN37" s="100"/>
      <c r="CO37" s="101">
        <v>191.19621000000001</v>
      </c>
      <c r="CP37" s="99">
        <v>180.55348000000001</v>
      </c>
      <c r="CQ37" s="100">
        <v>180.52450999999999</v>
      </c>
      <c r="CR37" s="100">
        <v>181.33356000000001</v>
      </c>
      <c r="CS37" s="101">
        <v>181.02912000000001</v>
      </c>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9"/>
      <c r="FL37" s="100"/>
      <c r="FM37" s="100"/>
      <c r="FN37" s="101"/>
      <c r="FO37" s="98"/>
      <c r="FP37" s="99"/>
      <c r="FQ37" s="101"/>
      <c r="FR37" s="99"/>
      <c r="FS37" s="100"/>
      <c r="FT37" s="100"/>
      <c r="FU37" s="100"/>
      <c r="FV37" s="101"/>
      <c r="FW37" s="99"/>
      <c r="FX37" s="101"/>
      <c r="FY37" s="99"/>
      <c r="FZ37" s="100"/>
      <c r="GA37" s="100"/>
      <c r="GB37" s="101"/>
      <c r="GC37" s="98"/>
      <c r="GD37" s="98"/>
      <c r="GE37" s="98"/>
      <c r="GF37" s="99"/>
      <c r="GG37" s="100"/>
      <c r="GH37" s="100"/>
      <c r="GI37" s="100"/>
      <c r="GJ37" s="101"/>
      <c r="GK37" s="99"/>
      <c r="GL37" s="100"/>
      <c r="GM37" s="100"/>
      <c r="GN37" s="101"/>
      <c r="GO37" s="98"/>
      <c r="GP37" s="99"/>
      <c r="GQ37" s="101"/>
      <c r="GR37" s="1"/>
      <c r="GS37" s="98"/>
      <c r="GT37" s="99"/>
      <c r="GU37" s="101"/>
      <c r="GV37" s="98"/>
      <c r="GW37" s="98"/>
      <c r="GX37" s="98"/>
      <c r="GY37" s="98"/>
      <c r="GZ37" s="1"/>
      <c r="HA37" s="98"/>
      <c r="HB37" s="98"/>
      <c r="HC37" s="98"/>
      <c r="HD37" s="98"/>
      <c r="HE37" s="98"/>
      <c r="HF37" s="98"/>
      <c r="HG37" s="99"/>
      <c r="HH37" s="101"/>
      <c r="HI37" s="1"/>
      <c r="HJ37" s="99">
        <v>3588.0784400000002</v>
      </c>
      <c r="HK37" s="100">
        <v>3526.3198900000002</v>
      </c>
      <c r="HL37" s="101">
        <v>239.08839999999998</v>
      </c>
    </row>
    <row r="38" spans="1:220" x14ac:dyDescent="0.35">
      <c r="A38" s="1"/>
      <c r="B38" s="97" t="s">
        <v>813</v>
      </c>
      <c r="C38" s="98"/>
      <c r="D38" s="99"/>
      <c r="E38" s="100"/>
      <c r="F38" s="100">
        <v>8.8258700000000001</v>
      </c>
      <c r="G38" s="101">
        <v>8.5166900000000005</v>
      </c>
      <c r="H38" s="99"/>
      <c r="I38" s="101"/>
      <c r="J38" s="99">
        <v>81.096100000000007</v>
      </c>
      <c r="K38" s="101"/>
      <c r="L38" s="99"/>
      <c r="M38" s="100"/>
      <c r="N38" s="100"/>
      <c r="O38" s="100"/>
      <c r="P38" s="100"/>
      <c r="Q38" s="100"/>
      <c r="R38" s="100"/>
      <c r="S38" s="101"/>
      <c r="T38" s="99">
        <v>18.14123</v>
      </c>
      <c r="U38" s="100">
        <v>19.191960000000002</v>
      </c>
      <c r="V38" s="100">
        <v>24.425360000000001</v>
      </c>
      <c r="W38" s="101">
        <v>1.0612699999999999</v>
      </c>
      <c r="X38" s="98"/>
      <c r="Y38" s="99"/>
      <c r="Z38" s="100"/>
      <c r="AA38" s="101"/>
      <c r="AB38" s="99"/>
      <c r="AC38" s="100"/>
      <c r="AD38" s="100"/>
      <c r="AE38" s="100"/>
      <c r="AF38" s="100">
        <v>12.23925</v>
      </c>
      <c r="AG38" s="100">
        <v>24.4617</v>
      </c>
      <c r="AH38" s="101">
        <v>10.27692</v>
      </c>
      <c r="AI38" s="98"/>
      <c r="AJ38" s="98"/>
      <c r="AK38" s="98"/>
      <c r="AL38" s="99">
        <v>217.12262999999999</v>
      </c>
      <c r="AM38" s="101">
        <v>7.9327300000000003</v>
      </c>
      <c r="AN38" s="99"/>
      <c r="AO38" s="101"/>
      <c r="AP38" s="98"/>
      <c r="AQ38" s="99"/>
      <c r="AR38" s="101"/>
      <c r="AS38" s="98"/>
      <c r="AT38" s="98"/>
      <c r="AU38" s="98"/>
      <c r="AV38" s="99"/>
      <c r="AW38" s="100"/>
      <c r="AX38" s="101">
        <v>355.93153999999998</v>
      </c>
      <c r="AY38" s="99"/>
      <c r="AZ38" s="100"/>
      <c r="BA38" s="100"/>
      <c r="BB38" s="100"/>
      <c r="BC38" s="100"/>
      <c r="BD38" s="100"/>
      <c r="BE38" s="100"/>
      <c r="BF38" s="101"/>
      <c r="BG38" s="99"/>
      <c r="BH38" s="101"/>
      <c r="BI38" s="98"/>
      <c r="BJ38" s="99"/>
      <c r="BK38" s="100">
        <v>184.87493000000001</v>
      </c>
      <c r="BL38" s="101">
        <v>46.578000000000003</v>
      </c>
      <c r="BM38" s="99">
        <v>164.44227000000001</v>
      </c>
      <c r="BN38" s="100">
        <v>165.47058000000001</v>
      </c>
      <c r="BO38" s="100">
        <v>165.59853000000001</v>
      </c>
      <c r="BP38" s="100"/>
      <c r="BQ38" s="100"/>
      <c r="BR38" s="100"/>
      <c r="BS38" s="100"/>
      <c r="BT38" s="100">
        <v>260.55876999999998</v>
      </c>
      <c r="BU38" s="100"/>
      <c r="BV38" s="100">
        <v>110.49702000000001</v>
      </c>
      <c r="BW38" s="100">
        <v>206.49456000000001</v>
      </c>
      <c r="BX38" s="100">
        <v>206.11548999999999</v>
      </c>
      <c r="BY38" s="100">
        <v>205.99002999999999</v>
      </c>
      <c r="BZ38" s="101"/>
      <c r="CA38" s="99">
        <v>17.41583</v>
      </c>
      <c r="CB38" s="101">
        <v>44.053669999999997</v>
      </c>
      <c r="CC38" s="98"/>
      <c r="CD38" s="99"/>
      <c r="CE38" s="100"/>
      <c r="CF38" s="100"/>
      <c r="CG38" s="100"/>
      <c r="CH38" s="100"/>
      <c r="CI38" s="100"/>
      <c r="CJ38" s="100">
        <v>52.418509999999998</v>
      </c>
      <c r="CK38" s="100">
        <v>53.710120000000003</v>
      </c>
      <c r="CL38" s="100"/>
      <c r="CM38" s="100"/>
      <c r="CN38" s="100"/>
      <c r="CO38" s="101">
        <v>191.19621000000001</v>
      </c>
      <c r="CP38" s="99">
        <v>180.55348000000001</v>
      </c>
      <c r="CQ38" s="100">
        <v>180.52450999999999</v>
      </c>
      <c r="CR38" s="100">
        <v>181.33356000000001</v>
      </c>
      <c r="CS38" s="101">
        <v>181.02912000000001</v>
      </c>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9"/>
      <c r="FL38" s="100"/>
      <c r="FM38" s="100"/>
      <c r="FN38" s="101"/>
      <c r="FO38" s="98"/>
      <c r="FP38" s="99"/>
      <c r="FQ38" s="101"/>
      <c r="FR38" s="99"/>
      <c r="FS38" s="100"/>
      <c r="FT38" s="100"/>
      <c r="FU38" s="100"/>
      <c r="FV38" s="101"/>
      <c r="FW38" s="99"/>
      <c r="FX38" s="101"/>
      <c r="FY38" s="99"/>
      <c r="FZ38" s="100"/>
      <c r="GA38" s="100"/>
      <c r="GB38" s="101"/>
      <c r="GC38" s="98"/>
      <c r="GD38" s="98"/>
      <c r="GE38" s="98"/>
      <c r="GF38" s="99"/>
      <c r="GG38" s="100"/>
      <c r="GH38" s="100"/>
      <c r="GI38" s="100"/>
      <c r="GJ38" s="101"/>
      <c r="GK38" s="99"/>
      <c r="GL38" s="100"/>
      <c r="GM38" s="100"/>
      <c r="GN38" s="101"/>
      <c r="GO38" s="98"/>
      <c r="GP38" s="99"/>
      <c r="GQ38" s="101"/>
      <c r="GR38" s="1"/>
      <c r="GS38" s="98"/>
      <c r="GT38" s="99"/>
      <c r="GU38" s="101"/>
      <c r="GV38" s="98"/>
      <c r="GW38" s="98"/>
      <c r="GX38" s="98"/>
      <c r="GY38" s="98"/>
      <c r="GZ38" s="1"/>
      <c r="HA38" s="98"/>
      <c r="HB38" s="98"/>
      <c r="HC38" s="98"/>
      <c r="HD38" s="98"/>
      <c r="HE38" s="98"/>
      <c r="HF38" s="98"/>
      <c r="HG38" s="99"/>
      <c r="HH38" s="101"/>
      <c r="HI38" s="1"/>
      <c r="HJ38" s="99">
        <v>3588.0784400000002</v>
      </c>
      <c r="HK38" s="100">
        <v>3526.3198900000002</v>
      </c>
      <c r="HL38" s="101">
        <v>239.08839999999998</v>
      </c>
    </row>
    <row r="39" spans="1:220" x14ac:dyDescent="0.35">
      <c r="A39" s="1"/>
      <c r="B39" s="97" t="s">
        <v>814</v>
      </c>
      <c r="C39" s="98"/>
      <c r="D39" s="99"/>
      <c r="E39" s="100"/>
      <c r="F39" s="100">
        <v>8.8258700000000001</v>
      </c>
      <c r="G39" s="101">
        <v>8.5166900000000005</v>
      </c>
      <c r="H39" s="99"/>
      <c r="I39" s="101"/>
      <c r="J39" s="99">
        <v>81.096100000000007</v>
      </c>
      <c r="K39" s="101"/>
      <c r="L39" s="99"/>
      <c r="M39" s="100"/>
      <c r="N39" s="100"/>
      <c r="O39" s="100"/>
      <c r="P39" s="100"/>
      <c r="Q39" s="100"/>
      <c r="R39" s="100"/>
      <c r="S39" s="101"/>
      <c r="T39" s="99">
        <v>18.14123</v>
      </c>
      <c r="U39" s="100">
        <v>19.191960000000002</v>
      </c>
      <c r="V39" s="100">
        <v>24.425360000000001</v>
      </c>
      <c r="W39" s="101">
        <v>1.0612699999999999</v>
      </c>
      <c r="X39" s="98"/>
      <c r="Y39" s="99"/>
      <c r="Z39" s="100"/>
      <c r="AA39" s="101"/>
      <c r="AB39" s="99"/>
      <c r="AC39" s="100"/>
      <c r="AD39" s="100"/>
      <c r="AE39" s="100"/>
      <c r="AF39" s="100">
        <v>12.23925</v>
      </c>
      <c r="AG39" s="100">
        <v>24.4617</v>
      </c>
      <c r="AH39" s="101">
        <v>10.27692</v>
      </c>
      <c r="AI39" s="98"/>
      <c r="AJ39" s="98"/>
      <c r="AK39" s="98">
        <v>179.37322</v>
      </c>
      <c r="AL39" s="99">
        <v>217.12262999999999</v>
      </c>
      <c r="AM39" s="101">
        <v>7.9327300000000003</v>
      </c>
      <c r="AN39" s="99"/>
      <c r="AO39" s="101"/>
      <c r="AP39" s="98"/>
      <c r="AQ39" s="99"/>
      <c r="AR39" s="101"/>
      <c r="AS39" s="98"/>
      <c r="AT39" s="98"/>
      <c r="AU39" s="98"/>
      <c r="AV39" s="99"/>
      <c r="AW39" s="100"/>
      <c r="AX39" s="101">
        <v>355.93153999999998</v>
      </c>
      <c r="AY39" s="99"/>
      <c r="AZ39" s="100"/>
      <c r="BA39" s="100"/>
      <c r="BB39" s="100"/>
      <c r="BC39" s="100"/>
      <c r="BD39" s="100"/>
      <c r="BE39" s="100"/>
      <c r="BF39" s="101"/>
      <c r="BG39" s="99"/>
      <c r="BH39" s="101"/>
      <c r="BI39" s="98"/>
      <c r="BJ39" s="99"/>
      <c r="BK39" s="100">
        <v>184.87493000000001</v>
      </c>
      <c r="BL39" s="101">
        <v>46.578000000000003</v>
      </c>
      <c r="BM39" s="99">
        <v>164.44227000000001</v>
      </c>
      <c r="BN39" s="100">
        <v>165.47058000000001</v>
      </c>
      <c r="BO39" s="100">
        <v>165.59853000000001</v>
      </c>
      <c r="BP39" s="100"/>
      <c r="BQ39" s="100"/>
      <c r="BR39" s="100"/>
      <c r="BS39" s="100"/>
      <c r="BT39" s="100">
        <v>260.55876999999998</v>
      </c>
      <c r="BU39" s="100"/>
      <c r="BV39" s="100">
        <v>110.49702000000001</v>
      </c>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52.418509999999998</v>
      </c>
      <c r="CK39" s="100">
        <v>53.710120000000003</v>
      </c>
      <c r="CL39" s="100"/>
      <c r="CM39" s="100"/>
      <c r="CN39" s="100"/>
      <c r="CO39" s="101">
        <v>191.19621000000001</v>
      </c>
      <c r="CP39" s="99">
        <v>180.55348000000001</v>
      </c>
      <c r="CQ39" s="100">
        <v>180.52450999999999</v>
      </c>
      <c r="CR39" s="100">
        <v>181.33356000000001</v>
      </c>
      <c r="CS39" s="101">
        <v>181.02912000000001</v>
      </c>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9"/>
      <c r="FL39" s="100"/>
      <c r="FM39" s="100"/>
      <c r="FN39" s="101"/>
      <c r="FO39" s="98"/>
      <c r="FP39" s="99"/>
      <c r="FQ39" s="101"/>
      <c r="FR39" s="99"/>
      <c r="FS39" s="100"/>
      <c r="FT39" s="100"/>
      <c r="FU39" s="100"/>
      <c r="FV39" s="101"/>
      <c r="FW39" s="99"/>
      <c r="FX39" s="101"/>
      <c r="FY39" s="99"/>
      <c r="FZ39" s="100"/>
      <c r="GA39" s="100"/>
      <c r="GB39" s="101"/>
      <c r="GC39" s="98"/>
      <c r="GD39" s="98"/>
      <c r="GE39" s="98"/>
      <c r="GF39" s="99"/>
      <c r="GG39" s="100"/>
      <c r="GH39" s="100"/>
      <c r="GI39" s="100"/>
      <c r="GJ39" s="101"/>
      <c r="GK39" s="99"/>
      <c r="GL39" s="100"/>
      <c r="GM39" s="100"/>
      <c r="GN39" s="101"/>
      <c r="GO39" s="98"/>
      <c r="GP39" s="99"/>
      <c r="GQ39" s="101"/>
      <c r="GR39" s="1"/>
      <c r="GS39" s="98"/>
      <c r="GT39" s="99"/>
      <c r="GU39" s="101"/>
      <c r="GV39" s="98"/>
      <c r="GW39" s="98"/>
      <c r="GX39" s="98"/>
      <c r="GY39" s="98"/>
      <c r="GZ39" s="1"/>
      <c r="HA39" s="98"/>
      <c r="HB39" s="98"/>
      <c r="HC39" s="98"/>
      <c r="HD39" s="98"/>
      <c r="HE39" s="98"/>
      <c r="HF39" s="98"/>
      <c r="HG39" s="99"/>
      <c r="HH39" s="101"/>
      <c r="HI39" s="1"/>
      <c r="HJ39" s="99">
        <v>3885.5990100000004</v>
      </c>
      <c r="HK39" s="100">
        <v>3823.8404600000003</v>
      </c>
      <c r="HL39" s="101">
        <v>239.08839999999998</v>
      </c>
    </row>
    <row r="40" spans="1:220" x14ac:dyDescent="0.35">
      <c r="A40" s="1"/>
      <c r="B40" s="97" t="s">
        <v>815</v>
      </c>
      <c r="C40" s="98"/>
      <c r="D40" s="99"/>
      <c r="E40" s="100"/>
      <c r="F40" s="100">
        <v>8.8258700000000001</v>
      </c>
      <c r="G40" s="101">
        <v>8.5166900000000005</v>
      </c>
      <c r="H40" s="99"/>
      <c r="I40" s="101"/>
      <c r="J40" s="99">
        <v>81.096100000000007</v>
      </c>
      <c r="K40" s="101"/>
      <c r="L40" s="99"/>
      <c r="M40" s="100"/>
      <c r="N40" s="100"/>
      <c r="O40" s="100"/>
      <c r="P40" s="100"/>
      <c r="Q40" s="100"/>
      <c r="R40" s="100"/>
      <c r="S40" s="101"/>
      <c r="T40" s="99">
        <v>18.14123</v>
      </c>
      <c r="U40" s="100">
        <v>19.191960000000002</v>
      </c>
      <c r="V40" s="100">
        <v>24.425360000000001</v>
      </c>
      <c r="W40" s="101">
        <v>1.0612699999999999</v>
      </c>
      <c r="X40" s="98"/>
      <c r="Y40" s="99"/>
      <c r="Z40" s="100"/>
      <c r="AA40" s="101"/>
      <c r="AB40" s="99"/>
      <c r="AC40" s="100"/>
      <c r="AD40" s="100"/>
      <c r="AE40" s="100"/>
      <c r="AF40" s="100">
        <v>12.23925</v>
      </c>
      <c r="AG40" s="100">
        <v>24.4617</v>
      </c>
      <c r="AH40" s="101">
        <v>10.27692</v>
      </c>
      <c r="AI40" s="98"/>
      <c r="AJ40" s="98"/>
      <c r="AK40" s="98">
        <v>179.37322</v>
      </c>
      <c r="AL40" s="99">
        <v>217.12262999999999</v>
      </c>
      <c r="AM40" s="101">
        <v>7.9327300000000003</v>
      </c>
      <c r="AN40" s="99"/>
      <c r="AO40" s="101"/>
      <c r="AP40" s="98"/>
      <c r="AQ40" s="99"/>
      <c r="AR40" s="101"/>
      <c r="AS40" s="98"/>
      <c r="AT40" s="98"/>
      <c r="AU40" s="98"/>
      <c r="AV40" s="99"/>
      <c r="AW40" s="100"/>
      <c r="AX40" s="101">
        <v>355.93153999999998</v>
      </c>
      <c r="AY40" s="99"/>
      <c r="AZ40" s="100"/>
      <c r="BA40" s="100"/>
      <c r="BB40" s="100"/>
      <c r="BC40" s="100"/>
      <c r="BD40" s="100"/>
      <c r="BE40" s="100"/>
      <c r="BF40" s="101"/>
      <c r="BG40" s="99"/>
      <c r="BH40" s="101"/>
      <c r="BI40" s="98"/>
      <c r="BJ40" s="99"/>
      <c r="BK40" s="100">
        <v>184.87493000000001</v>
      </c>
      <c r="BL40" s="101">
        <v>46.578000000000003</v>
      </c>
      <c r="BM40" s="99">
        <v>164.44227000000001</v>
      </c>
      <c r="BN40" s="100">
        <v>165.47058000000001</v>
      </c>
      <c r="BO40" s="100">
        <v>165.59853000000001</v>
      </c>
      <c r="BP40" s="100"/>
      <c r="BQ40" s="100"/>
      <c r="BR40" s="100"/>
      <c r="BS40" s="100"/>
      <c r="BT40" s="100">
        <v>260.55876999999998</v>
      </c>
      <c r="BU40" s="100"/>
      <c r="BV40" s="100">
        <v>110.49702000000001</v>
      </c>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52.418509999999998</v>
      </c>
      <c r="CK40" s="100">
        <v>53.710120000000003</v>
      </c>
      <c r="CL40" s="100"/>
      <c r="CM40" s="100"/>
      <c r="CN40" s="100"/>
      <c r="CO40" s="101">
        <v>191.19621000000001</v>
      </c>
      <c r="CP40" s="99">
        <v>180.55348000000001</v>
      </c>
      <c r="CQ40" s="100">
        <v>180.52450999999999</v>
      </c>
      <c r="CR40" s="100">
        <v>181.33356000000001</v>
      </c>
      <c r="CS40" s="101">
        <v>181.02912000000001</v>
      </c>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9"/>
      <c r="FL40" s="100"/>
      <c r="FM40" s="100"/>
      <c r="FN40" s="101"/>
      <c r="FO40" s="98"/>
      <c r="FP40" s="99"/>
      <c r="FQ40" s="101"/>
      <c r="FR40" s="99"/>
      <c r="FS40" s="100"/>
      <c r="FT40" s="100"/>
      <c r="FU40" s="100"/>
      <c r="FV40" s="101"/>
      <c r="FW40" s="99"/>
      <c r="FX40" s="101"/>
      <c r="FY40" s="99"/>
      <c r="FZ40" s="100"/>
      <c r="GA40" s="100"/>
      <c r="GB40" s="101"/>
      <c r="GC40" s="98"/>
      <c r="GD40" s="98"/>
      <c r="GE40" s="98"/>
      <c r="GF40" s="99"/>
      <c r="GG40" s="100"/>
      <c r="GH40" s="100"/>
      <c r="GI40" s="100"/>
      <c r="GJ40" s="101"/>
      <c r="GK40" s="99"/>
      <c r="GL40" s="100"/>
      <c r="GM40" s="100"/>
      <c r="GN40" s="101"/>
      <c r="GO40" s="98"/>
      <c r="GP40" s="99"/>
      <c r="GQ40" s="101"/>
      <c r="GR40" s="1"/>
      <c r="GS40" s="98"/>
      <c r="GT40" s="99"/>
      <c r="GU40" s="101"/>
      <c r="GV40" s="98"/>
      <c r="GW40" s="98"/>
      <c r="GX40" s="98"/>
      <c r="GY40" s="98"/>
      <c r="GZ40" s="1"/>
      <c r="HA40" s="98"/>
      <c r="HB40" s="98"/>
      <c r="HC40" s="98"/>
      <c r="HD40" s="98"/>
      <c r="HE40" s="98"/>
      <c r="HF40" s="98"/>
      <c r="HG40" s="99"/>
      <c r="HH40" s="101"/>
      <c r="HI40" s="1"/>
      <c r="HJ40" s="99">
        <v>3885.5990100000004</v>
      </c>
      <c r="HK40" s="100">
        <v>3823.8404600000003</v>
      </c>
      <c r="HL40" s="101">
        <v>239.08839999999998</v>
      </c>
    </row>
    <row r="41" spans="1:220" x14ac:dyDescent="0.35">
      <c r="A41" s="1"/>
      <c r="B41" s="97" t="s">
        <v>816</v>
      </c>
      <c r="C41" s="98"/>
      <c r="D41" s="99"/>
      <c r="E41" s="100"/>
      <c r="F41" s="100">
        <v>8.8258700000000001</v>
      </c>
      <c r="G41" s="101">
        <v>8.5166900000000005</v>
      </c>
      <c r="H41" s="99"/>
      <c r="I41" s="101"/>
      <c r="J41" s="99">
        <v>81.096100000000007</v>
      </c>
      <c r="K41" s="101"/>
      <c r="L41" s="99"/>
      <c r="M41" s="100"/>
      <c r="N41" s="100"/>
      <c r="O41" s="100"/>
      <c r="P41" s="100"/>
      <c r="Q41" s="100"/>
      <c r="R41" s="100"/>
      <c r="S41" s="101"/>
      <c r="T41" s="99">
        <v>18.14123</v>
      </c>
      <c r="U41" s="100">
        <v>19.191960000000002</v>
      </c>
      <c r="V41" s="100">
        <v>24.425360000000001</v>
      </c>
      <c r="W41" s="101">
        <v>1.0612699999999999</v>
      </c>
      <c r="X41" s="98"/>
      <c r="Y41" s="99"/>
      <c r="Z41" s="100"/>
      <c r="AA41" s="101"/>
      <c r="AB41" s="99"/>
      <c r="AC41" s="100"/>
      <c r="AD41" s="100"/>
      <c r="AE41" s="100"/>
      <c r="AF41" s="100">
        <v>12.23925</v>
      </c>
      <c r="AG41" s="100">
        <v>24.4617</v>
      </c>
      <c r="AH41" s="101">
        <v>10.27692</v>
      </c>
      <c r="AI41" s="98"/>
      <c r="AJ41" s="98"/>
      <c r="AK41" s="98">
        <v>179.37322</v>
      </c>
      <c r="AL41" s="99">
        <v>217.12262999999999</v>
      </c>
      <c r="AM41" s="101">
        <v>7.9327300000000003</v>
      </c>
      <c r="AN41" s="99"/>
      <c r="AO41" s="101"/>
      <c r="AP41" s="98"/>
      <c r="AQ41" s="99"/>
      <c r="AR41" s="101"/>
      <c r="AS41" s="98"/>
      <c r="AT41" s="98"/>
      <c r="AU41" s="98"/>
      <c r="AV41" s="99"/>
      <c r="AW41" s="100"/>
      <c r="AX41" s="101">
        <v>355.93153999999998</v>
      </c>
      <c r="AY41" s="99"/>
      <c r="AZ41" s="100"/>
      <c r="BA41" s="100"/>
      <c r="BB41" s="100"/>
      <c r="BC41" s="100"/>
      <c r="BD41" s="100"/>
      <c r="BE41" s="100"/>
      <c r="BF41" s="101"/>
      <c r="BG41" s="99"/>
      <c r="BH41" s="101"/>
      <c r="BI41" s="98"/>
      <c r="BJ41" s="99"/>
      <c r="BK41" s="100">
        <v>184.87493000000001</v>
      </c>
      <c r="BL41" s="101">
        <v>46.578000000000003</v>
      </c>
      <c r="BM41" s="99">
        <v>164.44227000000001</v>
      </c>
      <c r="BN41" s="100">
        <v>165.47058000000001</v>
      </c>
      <c r="BO41" s="100">
        <v>165.59853000000001</v>
      </c>
      <c r="BP41" s="100"/>
      <c r="BQ41" s="100"/>
      <c r="BR41" s="100"/>
      <c r="BS41" s="100"/>
      <c r="BT41" s="100">
        <v>260.55876999999998</v>
      </c>
      <c r="BU41" s="100"/>
      <c r="BV41" s="100">
        <v>110.49702000000001</v>
      </c>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52.418509999999998</v>
      </c>
      <c r="CK41" s="100">
        <v>53.710120000000003</v>
      </c>
      <c r="CL41" s="100"/>
      <c r="CM41" s="100"/>
      <c r="CN41" s="100"/>
      <c r="CO41" s="101">
        <v>191.19621000000001</v>
      </c>
      <c r="CP41" s="99">
        <v>180.55348000000001</v>
      </c>
      <c r="CQ41" s="100">
        <v>180.52450999999999</v>
      </c>
      <c r="CR41" s="100">
        <v>181.33356000000001</v>
      </c>
      <c r="CS41" s="101">
        <v>181.02912000000001</v>
      </c>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9"/>
      <c r="FL41" s="100"/>
      <c r="FM41" s="100"/>
      <c r="FN41" s="101"/>
      <c r="FO41" s="98"/>
      <c r="FP41" s="99"/>
      <c r="FQ41" s="101"/>
      <c r="FR41" s="99"/>
      <c r="FS41" s="100"/>
      <c r="FT41" s="100"/>
      <c r="FU41" s="100"/>
      <c r="FV41" s="101"/>
      <c r="FW41" s="99"/>
      <c r="FX41" s="101"/>
      <c r="FY41" s="99"/>
      <c r="FZ41" s="100"/>
      <c r="GA41" s="100"/>
      <c r="GB41" s="101"/>
      <c r="GC41" s="98"/>
      <c r="GD41" s="98"/>
      <c r="GE41" s="98"/>
      <c r="GF41" s="99"/>
      <c r="GG41" s="100"/>
      <c r="GH41" s="100"/>
      <c r="GI41" s="100"/>
      <c r="GJ41" s="101"/>
      <c r="GK41" s="99"/>
      <c r="GL41" s="100"/>
      <c r="GM41" s="100"/>
      <c r="GN41" s="101"/>
      <c r="GO41" s="98"/>
      <c r="GP41" s="99"/>
      <c r="GQ41" s="101"/>
      <c r="GR41" s="1"/>
      <c r="GS41" s="98"/>
      <c r="GT41" s="99"/>
      <c r="GU41" s="101"/>
      <c r="GV41" s="98"/>
      <c r="GW41" s="98"/>
      <c r="GX41" s="98"/>
      <c r="GY41" s="98"/>
      <c r="GZ41" s="1"/>
      <c r="HA41" s="98"/>
      <c r="HB41" s="98"/>
      <c r="HC41" s="98"/>
      <c r="HD41" s="98"/>
      <c r="HE41" s="98"/>
      <c r="HF41" s="98"/>
      <c r="HG41" s="99"/>
      <c r="HH41" s="101"/>
      <c r="HI41" s="1"/>
      <c r="HJ41" s="99">
        <v>3885.5990100000004</v>
      </c>
      <c r="HK41" s="100">
        <v>3823.8404600000003</v>
      </c>
      <c r="HL41" s="101">
        <v>239.08839999999998</v>
      </c>
    </row>
    <row r="42" spans="1:220" x14ac:dyDescent="0.35">
      <c r="A42" s="1"/>
      <c r="B42" s="97" t="s">
        <v>817</v>
      </c>
      <c r="C42" s="98"/>
      <c r="D42" s="99"/>
      <c r="E42" s="100"/>
      <c r="F42" s="100">
        <v>8.8258700000000001</v>
      </c>
      <c r="G42" s="101">
        <v>8.5166900000000005</v>
      </c>
      <c r="H42" s="99"/>
      <c r="I42" s="101"/>
      <c r="J42" s="99">
        <v>81.096100000000007</v>
      </c>
      <c r="K42" s="101"/>
      <c r="L42" s="99"/>
      <c r="M42" s="100"/>
      <c r="N42" s="100"/>
      <c r="O42" s="100"/>
      <c r="P42" s="100"/>
      <c r="Q42" s="100"/>
      <c r="R42" s="100"/>
      <c r="S42" s="101"/>
      <c r="T42" s="99">
        <v>18.14123</v>
      </c>
      <c r="U42" s="100">
        <v>19.191960000000002</v>
      </c>
      <c r="V42" s="100">
        <v>24.425360000000001</v>
      </c>
      <c r="W42" s="101">
        <v>1.0612699999999999</v>
      </c>
      <c r="X42" s="98"/>
      <c r="Y42" s="99"/>
      <c r="Z42" s="100"/>
      <c r="AA42" s="101"/>
      <c r="AB42" s="99"/>
      <c r="AC42" s="100"/>
      <c r="AD42" s="100"/>
      <c r="AE42" s="100"/>
      <c r="AF42" s="100">
        <v>12.23925</v>
      </c>
      <c r="AG42" s="100">
        <v>24.4617</v>
      </c>
      <c r="AH42" s="101">
        <v>10.27692</v>
      </c>
      <c r="AI42" s="98"/>
      <c r="AJ42" s="98"/>
      <c r="AK42" s="98">
        <v>179.37322</v>
      </c>
      <c r="AL42" s="99">
        <v>217.12262999999999</v>
      </c>
      <c r="AM42" s="101">
        <v>7.9327300000000003</v>
      </c>
      <c r="AN42" s="99"/>
      <c r="AO42" s="101"/>
      <c r="AP42" s="98"/>
      <c r="AQ42" s="99"/>
      <c r="AR42" s="101"/>
      <c r="AS42" s="98"/>
      <c r="AT42" s="98"/>
      <c r="AU42" s="98"/>
      <c r="AV42" s="99"/>
      <c r="AW42" s="100"/>
      <c r="AX42" s="101">
        <v>355.93153999999998</v>
      </c>
      <c r="AY42" s="99"/>
      <c r="AZ42" s="100"/>
      <c r="BA42" s="100"/>
      <c r="BB42" s="100"/>
      <c r="BC42" s="100"/>
      <c r="BD42" s="100"/>
      <c r="BE42" s="100"/>
      <c r="BF42" s="101"/>
      <c r="BG42" s="99"/>
      <c r="BH42" s="101"/>
      <c r="BI42" s="98"/>
      <c r="BJ42" s="99"/>
      <c r="BK42" s="100">
        <v>184.87493000000001</v>
      </c>
      <c r="BL42" s="101"/>
      <c r="BM42" s="99">
        <v>164.44227000000001</v>
      </c>
      <c r="BN42" s="100">
        <v>165.47058000000001</v>
      </c>
      <c r="BO42" s="100">
        <v>165.59853000000001</v>
      </c>
      <c r="BP42" s="100"/>
      <c r="BQ42" s="100"/>
      <c r="BR42" s="100"/>
      <c r="BS42" s="100"/>
      <c r="BT42" s="100">
        <v>260.55876999999998</v>
      </c>
      <c r="BU42" s="100"/>
      <c r="BV42" s="100">
        <v>110.49702000000001</v>
      </c>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52.418509999999998</v>
      </c>
      <c r="CK42" s="100">
        <v>53.710120000000003</v>
      </c>
      <c r="CL42" s="100"/>
      <c r="CM42" s="100"/>
      <c r="CN42" s="100"/>
      <c r="CO42" s="101">
        <v>191.19621000000001</v>
      </c>
      <c r="CP42" s="99">
        <v>180.55348000000001</v>
      </c>
      <c r="CQ42" s="100">
        <v>180.52450999999999</v>
      </c>
      <c r="CR42" s="100">
        <v>181.33356000000001</v>
      </c>
      <c r="CS42" s="101">
        <v>181.02912000000001</v>
      </c>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9"/>
      <c r="FL42" s="100"/>
      <c r="FM42" s="100"/>
      <c r="FN42" s="101"/>
      <c r="FO42" s="98"/>
      <c r="FP42" s="99"/>
      <c r="FQ42" s="101"/>
      <c r="FR42" s="99"/>
      <c r="FS42" s="100"/>
      <c r="FT42" s="100"/>
      <c r="FU42" s="100"/>
      <c r="FV42" s="101"/>
      <c r="FW42" s="99"/>
      <c r="FX42" s="101"/>
      <c r="FY42" s="99"/>
      <c r="FZ42" s="100"/>
      <c r="GA42" s="100"/>
      <c r="GB42" s="101"/>
      <c r="GC42" s="98"/>
      <c r="GD42" s="98"/>
      <c r="GE42" s="98"/>
      <c r="GF42" s="99"/>
      <c r="GG42" s="100"/>
      <c r="GH42" s="100"/>
      <c r="GI42" s="100"/>
      <c r="GJ42" s="101"/>
      <c r="GK42" s="99"/>
      <c r="GL42" s="100"/>
      <c r="GM42" s="100"/>
      <c r="GN42" s="101"/>
      <c r="GO42" s="98"/>
      <c r="GP42" s="99"/>
      <c r="GQ42" s="101"/>
      <c r="GR42" s="1"/>
      <c r="GS42" s="98"/>
      <c r="GT42" s="99"/>
      <c r="GU42" s="101"/>
      <c r="GV42" s="98"/>
      <c r="GW42" s="98"/>
      <c r="GX42" s="98"/>
      <c r="GY42" s="98"/>
      <c r="GZ42" s="1"/>
      <c r="HA42" s="98"/>
      <c r="HB42" s="98"/>
      <c r="HC42" s="98"/>
      <c r="HD42" s="98"/>
      <c r="HE42" s="98"/>
      <c r="HF42" s="98"/>
      <c r="HG42" s="99"/>
      <c r="HH42" s="101"/>
      <c r="HI42" s="1"/>
      <c r="HJ42" s="99">
        <v>3839.0210100000004</v>
      </c>
      <c r="HK42" s="100">
        <v>3777.2624600000004</v>
      </c>
      <c r="HL42" s="101">
        <v>239.08839999999998</v>
      </c>
    </row>
    <row r="43" spans="1:220" x14ac:dyDescent="0.35">
      <c r="A43" s="1"/>
      <c r="B43" s="97" t="s">
        <v>818</v>
      </c>
      <c r="C43" s="98"/>
      <c r="D43" s="99"/>
      <c r="E43" s="100"/>
      <c r="F43" s="100">
        <v>8.8258700000000001</v>
      </c>
      <c r="G43" s="101">
        <v>8.5166900000000005</v>
      </c>
      <c r="H43" s="99"/>
      <c r="I43" s="101"/>
      <c r="J43" s="99">
        <v>81.096100000000007</v>
      </c>
      <c r="K43" s="101"/>
      <c r="L43" s="99"/>
      <c r="M43" s="100"/>
      <c r="N43" s="100"/>
      <c r="O43" s="100"/>
      <c r="P43" s="100"/>
      <c r="Q43" s="100"/>
      <c r="R43" s="100"/>
      <c r="S43" s="101"/>
      <c r="T43" s="99">
        <v>18.14123</v>
      </c>
      <c r="U43" s="100">
        <v>19.191960000000002</v>
      </c>
      <c r="V43" s="100">
        <v>24.425360000000001</v>
      </c>
      <c r="W43" s="101">
        <v>1.0612699999999999</v>
      </c>
      <c r="X43" s="98"/>
      <c r="Y43" s="99"/>
      <c r="Z43" s="100"/>
      <c r="AA43" s="101"/>
      <c r="AB43" s="99"/>
      <c r="AC43" s="100"/>
      <c r="AD43" s="100"/>
      <c r="AE43" s="100"/>
      <c r="AF43" s="100">
        <v>12.23925</v>
      </c>
      <c r="AG43" s="100">
        <v>24.4617</v>
      </c>
      <c r="AH43" s="101">
        <v>10.27692</v>
      </c>
      <c r="AI43" s="98"/>
      <c r="AJ43" s="98"/>
      <c r="AK43" s="98">
        <v>179.37322</v>
      </c>
      <c r="AL43" s="99">
        <v>217.12262999999999</v>
      </c>
      <c r="AM43" s="101">
        <v>7.9327300000000003</v>
      </c>
      <c r="AN43" s="99"/>
      <c r="AO43" s="101"/>
      <c r="AP43" s="98"/>
      <c r="AQ43" s="99"/>
      <c r="AR43" s="101"/>
      <c r="AS43" s="98"/>
      <c r="AT43" s="98"/>
      <c r="AU43" s="98"/>
      <c r="AV43" s="99"/>
      <c r="AW43" s="100"/>
      <c r="AX43" s="101">
        <v>355.93153999999998</v>
      </c>
      <c r="AY43" s="99"/>
      <c r="AZ43" s="100"/>
      <c r="BA43" s="100"/>
      <c r="BB43" s="100"/>
      <c r="BC43" s="100"/>
      <c r="BD43" s="100"/>
      <c r="BE43" s="100"/>
      <c r="BF43" s="101"/>
      <c r="BG43" s="99"/>
      <c r="BH43" s="101"/>
      <c r="BI43" s="98"/>
      <c r="BJ43" s="99"/>
      <c r="BK43" s="100">
        <v>184.87493000000001</v>
      </c>
      <c r="BL43" s="101"/>
      <c r="BM43" s="99">
        <v>164.44227000000001</v>
      </c>
      <c r="BN43" s="100">
        <v>165.47058000000001</v>
      </c>
      <c r="BO43" s="100">
        <v>165.59853000000001</v>
      </c>
      <c r="BP43" s="100"/>
      <c r="BQ43" s="100"/>
      <c r="BR43" s="100"/>
      <c r="BS43" s="100"/>
      <c r="BT43" s="100">
        <v>260.55876999999998</v>
      </c>
      <c r="BU43" s="100"/>
      <c r="BV43" s="100">
        <v>110.49702000000001</v>
      </c>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52.418509999999998</v>
      </c>
      <c r="CK43" s="100">
        <v>53.710120000000003</v>
      </c>
      <c r="CL43" s="100"/>
      <c r="CM43" s="100"/>
      <c r="CN43" s="100"/>
      <c r="CO43" s="101">
        <v>191.19621000000001</v>
      </c>
      <c r="CP43" s="99">
        <v>180.55348000000001</v>
      </c>
      <c r="CQ43" s="100">
        <v>180.52450999999999</v>
      </c>
      <c r="CR43" s="100">
        <v>181.33356000000001</v>
      </c>
      <c r="CS43" s="101">
        <v>181.02912000000001</v>
      </c>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9"/>
      <c r="FL43" s="100"/>
      <c r="FM43" s="100"/>
      <c r="FN43" s="101"/>
      <c r="FO43" s="98"/>
      <c r="FP43" s="99"/>
      <c r="FQ43" s="101"/>
      <c r="FR43" s="99"/>
      <c r="FS43" s="100"/>
      <c r="FT43" s="100"/>
      <c r="FU43" s="100"/>
      <c r="FV43" s="101"/>
      <c r="FW43" s="99"/>
      <c r="FX43" s="101"/>
      <c r="FY43" s="99"/>
      <c r="FZ43" s="100"/>
      <c r="GA43" s="100"/>
      <c r="GB43" s="101"/>
      <c r="GC43" s="98"/>
      <c r="GD43" s="98"/>
      <c r="GE43" s="98"/>
      <c r="GF43" s="99"/>
      <c r="GG43" s="100"/>
      <c r="GH43" s="100"/>
      <c r="GI43" s="100"/>
      <c r="GJ43" s="101"/>
      <c r="GK43" s="99"/>
      <c r="GL43" s="100"/>
      <c r="GM43" s="100"/>
      <c r="GN43" s="101"/>
      <c r="GO43" s="98"/>
      <c r="GP43" s="99"/>
      <c r="GQ43" s="101"/>
      <c r="GR43" s="1"/>
      <c r="GS43" s="98"/>
      <c r="GT43" s="99"/>
      <c r="GU43" s="101"/>
      <c r="GV43" s="98"/>
      <c r="GW43" s="98"/>
      <c r="GX43" s="98"/>
      <c r="GY43" s="98"/>
      <c r="GZ43" s="1"/>
      <c r="HA43" s="98"/>
      <c r="HB43" s="98"/>
      <c r="HC43" s="98"/>
      <c r="HD43" s="98"/>
      <c r="HE43" s="98"/>
      <c r="HF43" s="98"/>
      <c r="HG43" s="99"/>
      <c r="HH43" s="101"/>
      <c r="HI43" s="1"/>
      <c r="HJ43" s="99">
        <v>3839.0210100000004</v>
      </c>
      <c r="HK43" s="100">
        <v>3777.2624600000004</v>
      </c>
      <c r="HL43" s="101">
        <v>239.08839999999998</v>
      </c>
    </row>
    <row r="44" spans="1:220" x14ac:dyDescent="0.35">
      <c r="A44" s="1"/>
      <c r="B44" s="97" t="s">
        <v>819</v>
      </c>
      <c r="C44" s="98"/>
      <c r="D44" s="99"/>
      <c r="E44" s="100"/>
      <c r="F44" s="100">
        <v>8.8258700000000001</v>
      </c>
      <c r="G44" s="101">
        <v>8.5166900000000005</v>
      </c>
      <c r="H44" s="99"/>
      <c r="I44" s="101"/>
      <c r="J44" s="99">
        <v>81.096100000000007</v>
      </c>
      <c r="K44" s="101"/>
      <c r="L44" s="99"/>
      <c r="M44" s="100"/>
      <c r="N44" s="100"/>
      <c r="O44" s="100"/>
      <c r="P44" s="100"/>
      <c r="Q44" s="100"/>
      <c r="R44" s="100"/>
      <c r="S44" s="101"/>
      <c r="T44" s="99">
        <v>18.14123</v>
      </c>
      <c r="U44" s="100">
        <v>19.191960000000002</v>
      </c>
      <c r="V44" s="100">
        <v>24.425360000000001</v>
      </c>
      <c r="W44" s="101">
        <v>1.0612699999999999</v>
      </c>
      <c r="X44" s="98"/>
      <c r="Y44" s="99"/>
      <c r="Z44" s="100"/>
      <c r="AA44" s="101"/>
      <c r="AB44" s="99"/>
      <c r="AC44" s="100"/>
      <c r="AD44" s="100"/>
      <c r="AE44" s="100"/>
      <c r="AF44" s="100">
        <v>12.23925</v>
      </c>
      <c r="AG44" s="100">
        <v>24.4617</v>
      </c>
      <c r="AH44" s="101">
        <v>10.27692</v>
      </c>
      <c r="AI44" s="98"/>
      <c r="AJ44" s="98"/>
      <c r="AK44" s="98">
        <v>179.37322</v>
      </c>
      <c r="AL44" s="99">
        <v>217.12262999999999</v>
      </c>
      <c r="AM44" s="101">
        <v>7.9327300000000003</v>
      </c>
      <c r="AN44" s="99"/>
      <c r="AO44" s="101"/>
      <c r="AP44" s="98"/>
      <c r="AQ44" s="99"/>
      <c r="AR44" s="101"/>
      <c r="AS44" s="98"/>
      <c r="AT44" s="98"/>
      <c r="AU44" s="98"/>
      <c r="AV44" s="99"/>
      <c r="AW44" s="100"/>
      <c r="AX44" s="101">
        <v>355.93153999999998</v>
      </c>
      <c r="AY44" s="99"/>
      <c r="AZ44" s="100"/>
      <c r="BA44" s="100"/>
      <c r="BB44" s="100"/>
      <c r="BC44" s="100"/>
      <c r="BD44" s="100"/>
      <c r="BE44" s="100"/>
      <c r="BF44" s="101"/>
      <c r="BG44" s="99"/>
      <c r="BH44" s="101"/>
      <c r="BI44" s="98"/>
      <c r="BJ44" s="99"/>
      <c r="BK44" s="100">
        <v>184.87493000000001</v>
      </c>
      <c r="BL44" s="101"/>
      <c r="BM44" s="99">
        <v>164.44227000000001</v>
      </c>
      <c r="BN44" s="100">
        <v>165.47058000000001</v>
      </c>
      <c r="BO44" s="100">
        <v>165.59853000000001</v>
      </c>
      <c r="BP44" s="100"/>
      <c r="BQ44" s="100"/>
      <c r="BR44" s="100"/>
      <c r="BS44" s="100"/>
      <c r="BT44" s="100">
        <v>260.55876999999998</v>
      </c>
      <c r="BU44" s="100"/>
      <c r="BV44" s="100"/>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52.418509999999998</v>
      </c>
      <c r="CK44" s="100">
        <v>53.710120000000003</v>
      </c>
      <c r="CL44" s="100"/>
      <c r="CM44" s="100"/>
      <c r="CN44" s="100"/>
      <c r="CO44" s="101">
        <v>191.19621000000001</v>
      </c>
      <c r="CP44" s="99">
        <v>180.55348000000001</v>
      </c>
      <c r="CQ44" s="100">
        <v>180.52450999999999</v>
      </c>
      <c r="CR44" s="100">
        <v>181.33356000000001</v>
      </c>
      <c r="CS44" s="101">
        <v>181.02912000000001</v>
      </c>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9"/>
      <c r="FL44" s="100"/>
      <c r="FM44" s="100"/>
      <c r="FN44" s="101"/>
      <c r="FO44" s="98"/>
      <c r="FP44" s="99"/>
      <c r="FQ44" s="101"/>
      <c r="FR44" s="99"/>
      <c r="FS44" s="100"/>
      <c r="FT44" s="100"/>
      <c r="FU44" s="100"/>
      <c r="FV44" s="101"/>
      <c r="FW44" s="99"/>
      <c r="FX44" s="101"/>
      <c r="FY44" s="99"/>
      <c r="FZ44" s="100"/>
      <c r="GA44" s="100"/>
      <c r="GB44" s="101"/>
      <c r="GC44" s="98"/>
      <c r="GD44" s="98"/>
      <c r="GE44" s="98"/>
      <c r="GF44" s="99"/>
      <c r="GG44" s="100"/>
      <c r="GH44" s="100"/>
      <c r="GI44" s="100"/>
      <c r="GJ44" s="101"/>
      <c r="GK44" s="99"/>
      <c r="GL44" s="100"/>
      <c r="GM44" s="100"/>
      <c r="GN44" s="101"/>
      <c r="GO44" s="98"/>
      <c r="GP44" s="99"/>
      <c r="GQ44" s="101"/>
      <c r="GR44" s="1"/>
      <c r="GS44" s="98"/>
      <c r="GT44" s="99"/>
      <c r="GU44" s="101"/>
      <c r="GV44" s="98"/>
      <c r="GW44" s="98"/>
      <c r="GX44" s="98"/>
      <c r="GY44" s="98"/>
      <c r="GZ44" s="1"/>
      <c r="HA44" s="98"/>
      <c r="HB44" s="98"/>
      <c r="HC44" s="98"/>
      <c r="HD44" s="98"/>
      <c r="HE44" s="98"/>
      <c r="HF44" s="98"/>
      <c r="HG44" s="99"/>
      <c r="HH44" s="101"/>
      <c r="HI44" s="1"/>
      <c r="HJ44" s="99">
        <v>3728.5239900000006</v>
      </c>
      <c r="HK44" s="100">
        <v>3666.7654400000006</v>
      </c>
      <c r="HL44" s="101">
        <v>349.58542</v>
      </c>
    </row>
    <row r="45" spans="1:220" x14ac:dyDescent="0.35">
      <c r="A45" s="1"/>
      <c r="B45" s="97" t="s">
        <v>820</v>
      </c>
      <c r="C45" s="98"/>
      <c r="D45" s="99"/>
      <c r="E45" s="100"/>
      <c r="F45" s="100">
        <v>8.8258700000000001</v>
      </c>
      <c r="G45" s="101">
        <v>8.5166900000000005</v>
      </c>
      <c r="H45" s="99"/>
      <c r="I45" s="101"/>
      <c r="J45" s="99">
        <v>81.096100000000007</v>
      </c>
      <c r="K45" s="101"/>
      <c r="L45" s="99"/>
      <c r="M45" s="100"/>
      <c r="N45" s="100"/>
      <c r="O45" s="100"/>
      <c r="P45" s="100"/>
      <c r="Q45" s="100"/>
      <c r="R45" s="100"/>
      <c r="S45" s="101"/>
      <c r="T45" s="99">
        <v>18.14123</v>
      </c>
      <c r="U45" s="100">
        <v>19.191960000000002</v>
      </c>
      <c r="V45" s="100">
        <v>24.425360000000001</v>
      </c>
      <c r="W45" s="101">
        <v>1.0612699999999999</v>
      </c>
      <c r="X45" s="98"/>
      <c r="Y45" s="99"/>
      <c r="Z45" s="100"/>
      <c r="AA45" s="101"/>
      <c r="AB45" s="99"/>
      <c r="AC45" s="100"/>
      <c r="AD45" s="100"/>
      <c r="AE45" s="100"/>
      <c r="AF45" s="100">
        <v>12.23925</v>
      </c>
      <c r="AG45" s="100">
        <v>24.4617</v>
      </c>
      <c r="AH45" s="101">
        <v>10.27692</v>
      </c>
      <c r="AI45" s="98"/>
      <c r="AJ45" s="98"/>
      <c r="AK45" s="98">
        <v>179.37322</v>
      </c>
      <c r="AL45" s="99">
        <v>217.12262999999999</v>
      </c>
      <c r="AM45" s="101">
        <v>7.9327300000000003</v>
      </c>
      <c r="AN45" s="99"/>
      <c r="AO45" s="101"/>
      <c r="AP45" s="98"/>
      <c r="AQ45" s="99"/>
      <c r="AR45" s="101"/>
      <c r="AS45" s="98"/>
      <c r="AT45" s="98"/>
      <c r="AU45" s="98"/>
      <c r="AV45" s="99"/>
      <c r="AW45" s="100"/>
      <c r="AX45" s="101">
        <v>355.93153999999998</v>
      </c>
      <c r="AY45" s="99"/>
      <c r="AZ45" s="100"/>
      <c r="BA45" s="100"/>
      <c r="BB45" s="100"/>
      <c r="BC45" s="100"/>
      <c r="BD45" s="100"/>
      <c r="BE45" s="100"/>
      <c r="BF45" s="101"/>
      <c r="BG45" s="99"/>
      <c r="BH45" s="101"/>
      <c r="BI45" s="98"/>
      <c r="BJ45" s="99"/>
      <c r="BK45" s="100">
        <v>184.87493000000001</v>
      </c>
      <c r="BL45" s="101"/>
      <c r="BM45" s="99">
        <v>164.44227000000001</v>
      </c>
      <c r="BN45" s="100">
        <v>165.47058000000001</v>
      </c>
      <c r="BO45" s="100">
        <v>165.59853000000001</v>
      </c>
      <c r="BP45" s="100"/>
      <c r="BQ45" s="100"/>
      <c r="BR45" s="100"/>
      <c r="BS45" s="100"/>
      <c r="BT45" s="100">
        <v>260.55876999999998</v>
      </c>
      <c r="BU45" s="100"/>
      <c r="BV45" s="100"/>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52.418509999999998</v>
      </c>
      <c r="CK45" s="100">
        <v>53.710120000000003</v>
      </c>
      <c r="CL45" s="100"/>
      <c r="CM45" s="100"/>
      <c r="CN45" s="100"/>
      <c r="CO45" s="101">
        <v>191.19621000000001</v>
      </c>
      <c r="CP45" s="99">
        <v>180.55348000000001</v>
      </c>
      <c r="CQ45" s="100">
        <v>180.52450999999999</v>
      </c>
      <c r="CR45" s="100">
        <v>181.33356000000001</v>
      </c>
      <c r="CS45" s="101">
        <v>181.02912000000001</v>
      </c>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9"/>
      <c r="FL45" s="100"/>
      <c r="FM45" s="100"/>
      <c r="FN45" s="101"/>
      <c r="FO45" s="98"/>
      <c r="FP45" s="99"/>
      <c r="FQ45" s="101"/>
      <c r="FR45" s="99"/>
      <c r="FS45" s="100"/>
      <c r="FT45" s="100"/>
      <c r="FU45" s="100"/>
      <c r="FV45" s="101"/>
      <c r="FW45" s="99"/>
      <c r="FX45" s="101"/>
      <c r="FY45" s="99"/>
      <c r="FZ45" s="100"/>
      <c r="GA45" s="100"/>
      <c r="GB45" s="101"/>
      <c r="GC45" s="98"/>
      <c r="GD45" s="98"/>
      <c r="GE45" s="98"/>
      <c r="GF45" s="99"/>
      <c r="GG45" s="100"/>
      <c r="GH45" s="100"/>
      <c r="GI45" s="100"/>
      <c r="GJ45" s="101"/>
      <c r="GK45" s="99"/>
      <c r="GL45" s="100"/>
      <c r="GM45" s="100"/>
      <c r="GN45" s="101"/>
      <c r="GO45" s="98"/>
      <c r="GP45" s="99"/>
      <c r="GQ45" s="101"/>
      <c r="GR45" s="1"/>
      <c r="GS45" s="98"/>
      <c r="GT45" s="99"/>
      <c r="GU45" s="101"/>
      <c r="GV45" s="98"/>
      <c r="GW45" s="98"/>
      <c r="GX45" s="98"/>
      <c r="GY45" s="98"/>
      <c r="GZ45" s="1"/>
      <c r="HA45" s="98"/>
      <c r="HB45" s="98"/>
      <c r="HC45" s="98"/>
      <c r="HD45" s="98"/>
      <c r="HE45" s="98"/>
      <c r="HF45" s="98"/>
      <c r="HG45" s="99"/>
      <c r="HH45" s="101"/>
      <c r="HI45" s="1"/>
      <c r="HJ45" s="99">
        <v>3728.5239900000006</v>
      </c>
      <c r="HK45" s="100">
        <v>3666.7654400000006</v>
      </c>
      <c r="HL45" s="101">
        <v>349.58542</v>
      </c>
    </row>
    <row r="46" spans="1:220" x14ac:dyDescent="0.35">
      <c r="A46" s="1"/>
      <c r="B46" s="97" t="s">
        <v>821</v>
      </c>
      <c r="C46" s="98"/>
      <c r="D46" s="99"/>
      <c r="E46" s="100"/>
      <c r="F46" s="100">
        <v>8.8258700000000001</v>
      </c>
      <c r="G46" s="101">
        <v>8.5166900000000005</v>
      </c>
      <c r="H46" s="99"/>
      <c r="I46" s="101"/>
      <c r="J46" s="99">
        <v>81.096100000000007</v>
      </c>
      <c r="K46" s="101"/>
      <c r="L46" s="99"/>
      <c r="M46" s="100"/>
      <c r="N46" s="100"/>
      <c r="O46" s="100"/>
      <c r="P46" s="100"/>
      <c r="Q46" s="100"/>
      <c r="R46" s="100"/>
      <c r="S46" s="101"/>
      <c r="T46" s="99">
        <v>18.14123</v>
      </c>
      <c r="U46" s="100">
        <v>19.191960000000002</v>
      </c>
      <c r="V46" s="100">
        <v>24.425360000000001</v>
      </c>
      <c r="W46" s="101">
        <v>1.0612699999999999</v>
      </c>
      <c r="X46" s="98"/>
      <c r="Y46" s="99"/>
      <c r="Z46" s="100"/>
      <c r="AA46" s="101"/>
      <c r="AB46" s="99"/>
      <c r="AC46" s="100"/>
      <c r="AD46" s="100"/>
      <c r="AE46" s="100"/>
      <c r="AF46" s="100">
        <v>12.23925</v>
      </c>
      <c r="AG46" s="100">
        <v>24.4617</v>
      </c>
      <c r="AH46" s="101">
        <v>10.27692</v>
      </c>
      <c r="AI46" s="98"/>
      <c r="AJ46" s="98"/>
      <c r="AK46" s="98">
        <v>179.37322</v>
      </c>
      <c r="AL46" s="99">
        <v>217.12262999999999</v>
      </c>
      <c r="AM46" s="101">
        <v>7.9327300000000003</v>
      </c>
      <c r="AN46" s="99"/>
      <c r="AO46" s="101"/>
      <c r="AP46" s="98"/>
      <c r="AQ46" s="99"/>
      <c r="AR46" s="101"/>
      <c r="AS46" s="98"/>
      <c r="AT46" s="98"/>
      <c r="AU46" s="98"/>
      <c r="AV46" s="99"/>
      <c r="AW46" s="100"/>
      <c r="AX46" s="101">
        <v>355.93153999999998</v>
      </c>
      <c r="AY46" s="99"/>
      <c r="AZ46" s="100"/>
      <c r="BA46" s="100"/>
      <c r="BB46" s="100"/>
      <c r="BC46" s="100"/>
      <c r="BD46" s="100"/>
      <c r="BE46" s="100"/>
      <c r="BF46" s="101"/>
      <c r="BG46" s="99"/>
      <c r="BH46" s="101"/>
      <c r="BI46" s="98"/>
      <c r="BJ46" s="99"/>
      <c r="BK46" s="100">
        <v>184.87493000000001</v>
      </c>
      <c r="BL46" s="101"/>
      <c r="BM46" s="99">
        <v>164.44227000000001</v>
      </c>
      <c r="BN46" s="100">
        <v>165.47058000000001</v>
      </c>
      <c r="BO46" s="100">
        <v>165.59853000000001</v>
      </c>
      <c r="BP46" s="100"/>
      <c r="BQ46" s="100"/>
      <c r="BR46" s="100"/>
      <c r="BS46" s="100"/>
      <c r="BT46" s="100">
        <v>260.55876999999998</v>
      </c>
      <c r="BU46" s="100"/>
      <c r="BV46" s="100"/>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52.418509999999998</v>
      </c>
      <c r="CK46" s="100">
        <v>53.710120000000003</v>
      </c>
      <c r="CL46" s="100"/>
      <c r="CM46" s="100"/>
      <c r="CN46" s="100"/>
      <c r="CO46" s="101">
        <v>191.19621000000001</v>
      </c>
      <c r="CP46" s="99">
        <v>180.55348000000001</v>
      </c>
      <c r="CQ46" s="100">
        <v>180.52450999999999</v>
      </c>
      <c r="CR46" s="100">
        <v>181.33356000000001</v>
      </c>
      <c r="CS46" s="101">
        <v>181.02912000000001</v>
      </c>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9"/>
      <c r="FL46" s="100"/>
      <c r="FM46" s="100"/>
      <c r="FN46" s="101"/>
      <c r="FO46" s="98"/>
      <c r="FP46" s="99"/>
      <c r="FQ46" s="101"/>
      <c r="FR46" s="99"/>
      <c r="FS46" s="100"/>
      <c r="FT46" s="100"/>
      <c r="FU46" s="100"/>
      <c r="FV46" s="101"/>
      <c r="FW46" s="99"/>
      <c r="FX46" s="101"/>
      <c r="FY46" s="99"/>
      <c r="FZ46" s="100"/>
      <c r="GA46" s="100"/>
      <c r="GB46" s="101"/>
      <c r="GC46" s="98"/>
      <c r="GD46" s="98"/>
      <c r="GE46" s="98"/>
      <c r="GF46" s="99"/>
      <c r="GG46" s="100"/>
      <c r="GH46" s="100"/>
      <c r="GI46" s="100"/>
      <c r="GJ46" s="101"/>
      <c r="GK46" s="99"/>
      <c r="GL46" s="100"/>
      <c r="GM46" s="100"/>
      <c r="GN46" s="101"/>
      <c r="GO46" s="98"/>
      <c r="GP46" s="99"/>
      <c r="GQ46" s="101"/>
      <c r="GR46" s="1"/>
      <c r="GS46" s="98"/>
      <c r="GT46" s="99"/>
      <c r="GU46" s="101"/>
      <c r="GV46" s="98"/>
      <c r="GW46" s="98"/>
      <c r="GX46" s="98"/>
      <c r="GY46" s="98"/>
      <c r="GZ46" s="1"/>
      <c r="HA46" s="98"/>
      <c r="HB46" s="98"/>
      <c r="HC46" s="98"/>
      <c r="HD46" s="98"/>
      <c r="HE46" s="98"/>
      <c r="HF46" s="98"/>
      <c r="HG46" s="99"/>
      <c r="HH46" s="101"/>
      <c r="HI46" s="1"/>
      <c r="HJ46" s="99">
        <v>3728.5239900000006</v>
      </c>
      <c r="HK46" s="100">
        <v>3666.7654400000006</v>
      </c>
      <c r="HL46" s="101">
        <v>349.58542</v>
      </c>
    </row>
    <row r="47" spans="1:220" x14ac:dyDescent="0.35">
      <c r="A47" s="1"/>
      <c r="B47" s="97" t="s">
        <v>822</v>
      </c>
      <c r="C47" s="98"/>
      <c r="D47" s="99"/>
      <c r="E47" s="100"/>
      <c r="F47" s="100">
        <v>8.8258700000000001</v>
      </c>
      <c r="G47" s="101">
        <v>8.5166900000000005</v>
      </c>
      <c r="H47" s="99"/>
      <c r="I47" s="101"/>
      <c r="J47" s="99">
        <v>81.096100000000007</v>
      </c>
      <c r="K47" s="101"/>
      <c r="L47" s="99"/>
      <c r="M47" s="100"/>
      <c r="N47" s="100"/>
      <c r="O47" s="100"/>
      <c r="P47" s="100"/>
      <c r="Q47" s="100"/>
      <c r="R47" s="100"/>
      <c r="S47" s="101"/>
      <c r="T47" s="99">
        <v>18.14123</v>
      </c>
      <c r="U47" s="100">
        <v>19.191960000000002</v>
      </c>
      <c r="V47" s="100">
        <v>24.425360000000001</v>
      </c>
      <c r="W47" s="101">
        <v>1.0612699999999999</v>
      </c>
      <c r="X47" s="98"/>
      <c r="Y47" s="99"/>
      <c r="Z47" s="100"/>
      <c r="AA47" s="101"/>
      <c r="AB47" s="99"/>
      <c r="AC47" s="100"/>
      <c r="AD47" s="100"/>
      <c r="AE47" s="100"/>
      <c r="AF47" s="100">
        <v>12.23925</v>
      </c>
      <c r="AG47" s="100">
        <v>24.4617</v>
      </c>
      <c r="AH47" s="101">
        <v>10.27692</v>
      </c>
      <c r="AI47" s="98"/>
      <c r="AJ47" s="98"/>
      <c r="AK47" s="98">
        <v>179.37322</v>
      </c>
      <c r="AL47" s="99">
        <v>217.12262999999999</v>
      </c>
      <c r="AM47" s="101">
        <v>7.9327300000000003</v>
      </c>
      <c r="AN47" s="99"/>
      <c r="AO47" s="101"/>
      <c r="AP47" s="98"/>
      <c r="AQ47" s="99"/>
      <c r="AR47" s="101"/>
      <c r="AS47" s="98"/>
      <c r="AT47" s="98"/>
      <c r="AU47" s="98"/>
      <c r="AV47" s="99"/>
      <c r="AW47" s="100"/>
      <c r="AX47" s="101">
        <v>355.93153999999998</v>
      </c>
      <c r="AY47" s="99"/>
      <c r="AZ47" s="100"/>
      <c r="BA47" s="100"/>
      <c r="BB47" s="100"/>
      <c r="BC47" s="100"/>
      <c r="BD47" s="100"/>
      <c r="BE47" s="100"/>
      <c r="BF47" s="101"/>
      <c r="BG47" s="99"/>
      <c r="BH47" s="101"/>
      <c r="BI47" s="98"/>
      <c r="BJ47" s="99"/>
      <c r="BK47" s="100">
        <v>184.87493000000001</v>
      </c>
      <c r="BL47" s="101"/>
      <c r="BM47" s="99">
        <v>164.44227000000001</v>
      </c>
      <c r="BN47" s="100">
        <v>165.47058000000001</v>
      </c>
      <c r="BO47" s="100">
        <v>165.59853000000001</v>
      </c>
      <c r="BP47" s="100"/>
      <c r="BQ47" s="100"/>
      <c r="BR47" s="100"/>
      <c r="BS47" s="100"/>
      <c r="BT47" s="100">
        <v>260.55876999999998</v>
      </c>
      <c r="BU47" s="100"/>
      <c r="BV47" s="100"/>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52.418509999999998</v>
      </c>
      <c r="CK47" s="100">
        <v>53.710120000000003</v>
      </c>
      <c r="CL47" s="100"/>
      <c r="CM47" s="100"/>
      <c r="CN47" s="100"/>
      <c r="CO47" s="101">
        <v>191.19621000000001</v>
      </c>
      <c r="CP47" s="99">
        <v>180.55348000000001</v>
      </c>
      <c r="CQ47" s="100">
        <v>180.52450999999999</v>
      </c>
      <c r="CR47" s="100">
        <v>181.33356000000001</v>
      </c>
      <c r="CS47" s="101">
        <v>181.02912000000001</v>
      </c>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9"/>
      <c r="FL47" s="100"/>
      <c r="FM47" s="100"/>
      <c r="FN47" s="101"/>
      <c r="FO47" s="98"/>
      <c r="FP47" s="99"/>
      <c r="FQ47" s="101"/>
      <c r="FR47" s="99"/>
      <c r="FS47" s="100"/>
      <c r="FT47" s="100"/>
      <c r="FU47" s="100"/>
      <c r="FV47" s="101"/>
      <c r="FW47" s="99"/>
      <c r="FX47" s="101"/>
      <c r="FY47" s="99"/>
      <c r="FZ47" s="100"/>
      <c r="GA47" s="100"/>
      <c r="GB47" s="101"/>
      <c r="GC47" s="98"/>
      <c r="GD47" s="98"/>
      <c r="GE47" s="98"/>
      <c r="GF47" s="99"/>
      <c r="GG47" s="100"/>
      <c r="GH47" s="100"/>
      <c r="GI47" s="100"/>
      <c r="GJ47" s="101"/>
      <c r="GK47" s="99"/>
      <c r="GL47" s="100"/>
      <c r="GM47" s="100"/>
      <c r="GN47" s="101"/>
      <c r="GO47" s="98"/>
      <c r="GP47" s="99"/>
      <c r="GQ47" s="101"/>
      <c r="GR47" s="1"/>
      <c r="GS47" s="98"/>
      <c r="GT47" s="99"/>
      <c r="GU47" s="101"/>
      <c r="GV47" s="98"/>
      <c r="GW47" s="98"/>
      <c r="GX47" s="98"/>
      <c r="GY47" s="98"/>
      <c r="GZ47" s="1"/>
      <c r="HA47" s="98"/>
      <c r="HB47" s="98"/>
      <c r="HC47" s="98"/>
      <c r="HD47" s="98"/>
      <c r="HE47" s="98"/>
      <c r="HF47" s="98"/>
      <c r="HG47" s="99"/>
      <c r="HH47" s="101"/>
      <c r="HI47" s="1"/>
      <c r="HJ47" s="99">
        <v>3728.5239900000006</v>
      </c>
      <c r="HK47" s="100">
        <v>3666.7654400000006</v>
      </c>
      <c r="HL47" s="101">
        <v>349.58542</v>
      </c>
    </row>
    <row r="48" spans="1:220" x14ac:dyDescent="0.35">
      <c r="A48" s="1"/>
      <c r="B48" s="97" t="s">
        <v>823</v>
      </c>
      <c r="C48" s="98"/>
      <c r="D48" s="99"/>
      <c r="E48" s="100"/>
      <c r="F48" s="100">
        <v>8.8258700000000001</v>
      </c>
      <c r="G48" s="101">
        <v>8.5166900000000005</v>
      </c>
      <c r="H48" s="99"/>
      <c r="I48" s="101"/>
      <c r="J48" s="99">
        <v>81.096100000000007</v>
      </c>
      <c r="K48" s="101"/>
      <c r="L48" s="99"/>
      <c r="M48" s="100"/>
      <c r="N48" s="100"/>
      <c r="O48" s="100"/>
      <c r="P48" s="100"/>
      <c r="Q48" s="100"/>
      <c r="R48" s="100"/>
      <c r="S48" s="101"/>
      <c r="T48" s="99">
        <v>18.14123</v>
      </c>
      <c r="U48" s="100">
        <v>19.191960000000002</v>
      </c>
      <c r="V48" s="100">
        <v>24.425360000000001</v>
      </c>
      <c r="W48" s="101">
        <v>1.0612699999999999</v>
      </c>
      <c r="X48" s="98"/>
      <c r="Y48" s="99"/>
      <c r="Z48" s="100"/>
      <c r="AA48" s="101"/>
      <c r="AB48" s="99"/>
      <c r="AC48" s="100"/>
      <c r="AD48" s="100"/>
      <c r="AE48" s="100"/>
      <c r="AF48" s="100">
        <v>12.23925</v>
      </c>
      <c r="AG48" s="100">
        <v>24.4617</v>
      </c>
      <c r="AH48" s="101">
        <v>10.27692</v>
      </c>
      <c r="AI48" s="98"/>
      <c r="AJ48" s="98"/>
      <c r="AK48" s="98">
        <v>179.37322</v>
      </c>
      <c r="AL48" s="99">
        <v>217.12262999999999</v>
      </c>
      <c r="AM48" s="101">
        <v>7.9327300000000003</v>
      </c>
      <c r="AN48" s="99"/>
      <c r="AO48" s="101"/>
      <c r="AP48" s="98"/>
      <c r="AQ48" s="99"/>
      <c r="AR48" s="101"/>
      <c r="AS48" s="98"/>
      <c r="AT48" s="98"/>
      <c r="AU48" s="98"/>
      <c r="AV48" s="99"/>
      <c r="AW48" s="100"/>
      <c r="AX48" s="101">
        <v>355.93153999999998</v>
      </c>
      <c r="AY48" s="99"/>
      <c r="AZ48" s="100"/>
      <c r="BA48" s="100"/>
      <c r="BB48" s="100"/>
      <c r="BC48" s="100"/>
      <c r="BD48" s="100"/>
      <c r="BE48" s="100"/>
      <c r="BF48" s="101"/>
      <c r="BG48" s="99"/>
      <c r="BH48" s="101"/>
      <c r="BI48" s="98"/>
      <c r="BJ48" s="99"/>
      <c r="BK48" s="100">
        <v>184.87493000000001</v>
      </c>
      <c r="BL48" s="101"/>
      <c r="BM48" s="99">
        <v>164.44227000000001</v>
      </c>
      <c r="BN48" s="100">
        <v>165.47058000000001</v>
      </c>
      <c r="BO48" s="100">
        <v>165.59853000000001</v>
      </c>
      <c r="BP48" s="100"/>
      <c r="BQ48" s="100"/>
      <c r="BR48" s="100"/>
      <c r="BS48" s="100"/>
      <c r="BT48" s="100">
        <v>260.55876999999998</v>
      </c>
      <c r="BU48" s="100"/>
      <c r="BV48" s="100"/>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52.418509999999998</v>
      </c>
      <c r="CK48" s="100">
        <v>53.710120000000003</v>
      </c>
      <c r="CL48" s="100"/>
      <c r="CM48" s="100"/>
      <c r="CN48" s="100"/>
      <c r="CO48" s="101">
        <v>191.19621000000001</v>
      </c>
      <c r="CP48" s="99">
        <v>180.55348000000001</v>
      </c>
      <c r="CQ48" s="100">
        <v>180.52450999999999</v>
      </c>
      <c r="CR48" s="100">
        <v>181.33356000000001</v>
      </c>
      <c r="CS48" s="101">
        <v>181.02912000000001</v>
      </c>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9"/>
      <c r="FL48" s="100"/>
      <c r="FM48" s="100"/>
      <c r="FN48" s="101"/>
      <c r="FO48" s="98"/>
      <c r="FP48" s="99"/>
      <c r="FQ48" s="101"/>
      <c r="FR48" s="99"/>
      <c r="FS48" s="100"/>
      <c r="FT48" s="100"/>
      <c r="FU48" s="100"/>
      <c r="FV48" s="101"/>
      <c r="FW48" s="99"/>
      <c r="FX48" s="101"/>
      <c r="FY48" s="99"/>
      <c r="FZ48" s="100"/>
      <c r="GA48" s="100"/>
      <c r="GB48" s="101"/>
      <c r="GC48" s="98"/>
      <c r="GD48" s="98"/>
      <c r="GE48" s="98"/>
      <c r="GF48" s="99"/>
      <c r="GG48" s="100"/>
      <c r="GH48" s="100"/>
      <c r="GI48" s="100"/>
      <c r="GJ48" s="101"/>
      <c r="GK48" s="99"/>
      <c r="GL48" s="100"/>
      <c r="GM48" s="100"/>
      <c r="GN48" s="101"/>
      <c r="GO48" s="98"/>
      <c r="GP48" s="99"/>
      <c r="GQ48" s="101"/>
      <c r="GR48" s="1"/>
      <c r="GS48" s="98"/>
      <c r="GT48" s="99"/>
      <c r="GU48" s="101"/>
      <c r="GV48" s="98"/>
      <c r="GW48" s="98"/>
      <c r="GX48" s="98"/>
      <c r="GY48" s="98"/>
      <c r="GZ48" s="1"/>
      <c r="HA48" s="98"/>
      <c r="HB48" s="98"/>
      <c r="HC48" s="98"/>
      <c r="HD48" s="98"/>
      <c r="HE48" s="98"/>
      <c r="HF48" s="98"/>
      <c r="HG48" s="99"/>
      <c r="HH48" s="101"/>
      <c r="HI48" s="1"/>
      <c r="HJ48" s="99">
        <v>3728.5239900000006</v>
      </c>
      <c r="HK48" s="100">
        <v>3666.7654400000006</v>
      </c>
      <c r="HL48" s="101">
        <v>349.58542</v>
      </c>
    </row>
    <row r="49" spans="1:220" x14ac:dyDescent="0.35">
      <c r="A49" s="1"/>
      <c r="B49" s="97" t="s">
        <v>824</v>
      </c>
      <c r="C49" s="98"/>
      <c r="D49" s="99"/>
      <c r="E49" s="100"/>
      <c r="F49" s="100">
        <v>8.8258700000000001</v>
      </c>
      <c r="G49" s="101">
        <v>8.5166900000000005</v>
      </c>
      <c r="H49" s="99"/>
      <c r="I49" s="101"/>
      <c r="J49" s="99">
        <v>81.096100000000007</v>
      </c>
      <c r="K49" s="101"/>
      <c r="L49" s="99"/>
      <c r="M49" s="100"/>
      <c r="N49" s="100"/>
      <c r="O49" s="100"/>
      <c r="P49" s="100"/>
      <c r="Q49" s="100"/>
      <c r="R49" s="100"/>
      <c r="S49" s="101"/>
      <c r="T49" s="99">
        <v>18.14123</v>
      </c>
      <c r="U49" s="100">
        <v>19.191960000000002</v>
      </c>
      <c r="V49" s="100">
        <v>24.425360000000001</v>
      </c>
      <c r="W49" s="101">
        <v>1.0612699999999999</v>
      </c>
      <c r="X49" s="98"/>
      <c r="Y49" s="99"/>
      <c r="Z49" s="100"/>
      <c r="AA49" s="101"/>
      <c r="AB49" s="99"/>
      <c r="AC49" s="100"/>
      <c r="AD49" s="100"/>
      <c r="AE49" s="100"/>
      <c r="AF49" s="100">
        <v>12.23925</v>
      </c>
      <c r="AG49" s="100">
        <v>24.4617</v>
      </c>
      <c r="AH49" s="101">
        <v>10.27692</v>
      </c>
      <c r="AI49" s="98"/>
      <c r="AJ49" s="98"/>
      <c r="AK49" s="98">
        <v>179.37322</v>
      </c>
      <c r="AL49" s="99">
        <v>217.12262999999999</v>
      </c>
      <c r="AM49" s="101">
        <v>7.9327300000000003</v>
      </c>
      <c r="AN49" s="99"/>
      <c r="AO49" s="101"/>
      <c r="AP49" s="98"/>
      <c r="AQ49" s="99"/>
      <c r="AR49" s="101"/>
      <c r="AS49" s="98"/>
      <c r="AT49" s="98"/>
      <c r="AU49" s="98"/>
      <c r="AV49" s="99"/>
      <c r="AW49" s="100"/>
      <c r="AX49" s="101">
        <v>355.93153999999998</v>
      </c>
      <c r="AY49" s="99"/>
      <c r="AZ49" s="100"/>
      <c r="BA49" s="100"/>
      <c r="BB49" s="100"/>
      <c r="BC49" s="100"/>
      <c r="BD49" s="100"/>
      <c r="BE49" s="100"/>
      <c r="BF49" s="101"/>
      <c r="BG49" s="99"/>
      <c r="BH49" s="101"/>
      <c r="BI49" s="98"/>
      <c r="BJ49" s="99"/>
      <c r="BK49" s="100">
        <v>184.87493000000001</v>
      </c>
      <c r="BL49" s="101"/>
      <c r="BM49" s="99">
        <v>164.44227000000001</v>
      </c>
      <c r="BN49" s="100">
        <v>165.47058000000001</v>
      </c>
      <c r="BO49" s="100">
        <v>165.59853000000001</v>
      </c>
      <c r="BP49" s="100"/>
      <c r="BQ49" s="100"/>
      <c r="BR49" s="100"/>
      <c r="BS49" s="100"/>
      <c r="BT49" s="100">
        <v>260.55876999999998</v>
      </c>
      <c r="BU49" s="100"/>
      <c r="BV49" s="100"/>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52.418509999999998</v>
      </c>
      <c r="CK49" s="100">
        <v>53.710120000000003</v>
      </c>
      <c r="CL49" s="100"/>
      <c r="CM49" s="100"/>
      <c r="CN49" s="100"/>
      <c r="CO49" s="101">
        <v>191.19621000000001</v>
      </c>
      <c r="CP49" s="99">
        <v>180.55348000000001</v>
      </c>
      <c r="CQ49" s="100">
        <v>180.52450999999999</v>
      </c>
      <c r="CR49" s="100">
        <v>181.33356000000001</v>
      </c>
      <c r="CS49" s="101">
        <v>181.02912000000001</v>
      </c>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9"/>
      <c r="FL49" s="100"/>
      <c r="FM49" s="100"/>
      <c r="FN49" s="101"/>
      <c r="FO49" s="98"/>
      <c r="FP49" s="99"/>
      <c r="FQ49" s="101"/>
      <c r="FR49" s="99"/>
      <c r="FS49" s="100"/>
      <c r="FT49" s="100"/>
      <c r="FU49" s="100"/>
      <c r="FV49" s="101"/>
      <c r="FW49" s="99"/>
      <c r="FX49" s="101"/>
      <c r="FY49" s="99"/>
      <c r="FZ49" s="100"/>
      <c r="GA49" s="100"/>
      <c r="GB49" s="101"/>
      <c r="GC49" s="98"/>
      <c r="GD49" s="98"/>
      <c r="GE49" s="98"/>
      <c r="GF49" s="99"/>
      <c r="GG49" s="100"/>
      <c r="GH49" s="100"/>
      <c r="GI49" s="100"/>
      <c r="GJ49" s="101"/>
      <c r="GK49" s="99"/>
      <c r="GL49" s="100"/>
      <c r="GM49" s="100"/>
      <c r="GN49" s="101"/>
      <c r="GO49" s="98"/>
      <c r="GP49" s="99"/>
      <c r="GQ49" s="101"/>
      <c r="GR49" s="1"/>
      <c r="GS49" s="98"/>
      <c r="GT49" s="99"/>
      <c r="GU49" s="101"/>
      <c r="GV49" s="98"/>
      <c r="GW49" s="98"/>
      <c r="GX49" s="98"/>
      <c r="GY49" s="98"/>
      <c r="GZ49" s="1"/>
      <c r="HA49" s="98"/>
      <c r="HB49" s="98"/>
      <c r="HC49" s="98"/>
      <c r="HD49" s="98"/>
      <c r="HE49" s="98"/>
      <c r="HF49" s="98"/>
      <c r="HG49" s="99"/>
      <c r="HH49" s="101"/>
      <c r="HI49" s="1"/>
      <c r="HJ49" s="99">
        <v>3728.5239900000006</v>
      </c>
      <c r="HK49" s="100">
        <v>3666.7654400000006</v>
      </c>
      <c r="HL49" s="101">
        <v>349.58542</v>
      </c>
    </row>
    <row r="50" spans="1:220" x14ac:dyDescent="0.35">
      <c r="A50" s="1"/>
      <c r="B50" s="97" t="s">
        <v>825</v>
      </c>
      <c r="C50" s="98"/>
      <c r="D50" s="99"/>
      <c r="E50" s="100"/>
      <c r="F50" s="100">
        <v>8.8258700000000001</v>
      </c>
      <c r="G50" s="101">
        <v>8.5166900000000005</v>
      </c>
      <c r="H50" s="99"/>
      <c r="I50" s="101"/>
      <c r="J50" s="99">
        <v>81.096100000000007</v>
      </c>
      <c r="K50" s="101"/>
      <c r="L50" s="99"/>
      <c r="M50" s="100"/>
      <c r="N50" s="100"/>
      <c r="O50" s="100"/>
      <c r="P50" s="100"/>
      <c r="Q50" s="100"/>
      <c r="R50" s="100"/>
      <c r="S50" s="101"/>
      <c r="T50" s="99">
        <v>18.14123</v>
      </c>
      <c r="U50" s="100">
        <v>19.191960000000002</v>
      </c>
      <c r="V50" s="100">
        <v>24.425360000000001</v>
      </c>
      <c r="W50" s="101">
        <v>1.0612699999999999</v>
      </c>
      <c r="X50" s="98"/>
      <c r="Y50" s="99"/>
      <c r="Z50" s="100"/>
      <c r="AA50" s="101"/>
      <c r="AB50" s="99"/>
      <c r="AC50" s="100"/>
      <c r="AD50" s="100"/>
      <c r="AE50" s="100"/>
      <c r="AF50" s="100">
        <v>12.23925</v>
      </c>
      <c r="AG50" s="100">
        <v>24.4617</v>
      </c>
      <c r="AH50" s="101">
        <v>10.27692</v>
      </c>
      <c r="AI50" s="98"/>
      <c r="AJ50" s="98"/>
      <c r="AK50" s="98">
        <v>179.37322</v>
      </c>
      <c r="AL50" s="99">
        <v>217.12262999999999</v>
      </c>
      <c r="AM50" s="101">
        <v>7.9327300000000003</v>
      </c>
      <c r="AN50" s="99"/>
      <c r="AO50" s="101"/>
      <c r="AP50" s="98"/>
      <c r="AQ50" s="99"/>
      <c r="AR50" s="101"/>
      <c r="AS50" s="98"/>
      <c r="AT50" s="98"/>
      <c r="AU50" s="98"/>
      <c r="AV50" s="99"/>
      <c r="AW50" s="100"/>
      <c r="AX50" s="101">
        <v>355.93153999999998</v>
      </c>
      <c r="AY50" s="99"/>
      <c r="AZ50" s="100"/>
      <c r="BA50" s="100"/>
      <c r="BB50" s="100"/>
      <c r="BC50" s="100"/>
      <c r="BD50" s="100"/>
      <c r="BE50" s="100"/>
      <c r="BF50" s="101"/>
      <c r="BG50" s="99"/>
      <c r="BH50" s="101"/>
      <c r="BI50" s="98"/>
      <c r="BJ50" s="99"/>
      <c r="BK50" s="100">
        <v>184.87493000000001</v>
      </c>
      <c r="BL50" s="101"/>
      <c r="BM50" s="99">
        <v>164.44227000000001</v>
      </c>
      <c r="BN50" s="100">
        <v>165.47058000000001</v>
      </c>
      <c r="BO50" s="100">
        <v>165.59853000000001</v>
      </c>
      <c r="BP50" s="100"/>
      <c r="BQ50" s="100"/>
      <c r="BR50" s="100"/>
      <c r="BS50" s="100"/>
      <c r="BT50" s="100">
        <v>260.55876999999998</v>
      </c>
      <c r="BU50" s="100"/>
      <c r="BV50" s="100"/>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52.418509999999998</v>
      </c>
      <c r="CK50" s="100">
        <v>53.710120000000003</v>
      </c>
      <c r="CL50" s="100"/>
      <c r="CM50" s="100"/>
      <c r="CN50" s="100"/>
      <c r="CO50" s="101">
        <v>191.19621000000001</v>
      </c>
      <c r="CP50" s="99">
        <v>180.55348000000001</v>
      </c>
      <c r="CQ50" s="100">
        <v>180.52450999999999</v>
      </c>
      <c r="CR50" s="100">
        <v>181.33356000000001</v>
      </c>
      <c r="CS50" s="101">
        <v>181.02912000000001</v>
      </c>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9"/>
      <c r="FL50" s="100"/>
      <c r="FM50" s="100"/>
      <c r="FN50" s="101"/>
      <c r="FO50" s="98"/>
      <c r="FP50" s="99"/>
      <c r="FQ50" s="101"/>
      <c r="FR50" s="99"/>
      <c r="FS50" s="100"/>
      <c r="FT50" s="100"/>
      <c r="FU50" s="100"/>
      <c r="FV50" s="101"/>
      <c r="FW50" s="99"/>
      <c r="FX50" s="101"/>
      <c r="FY50" s="99"/>
      <c r="FZ50" s="100"/>
      <c r="GA50" s="100"/>
      <c r="GB50" s="101"/>
      <c r="GC50" s="98"/>
      <c r="GD50" s="98"/>
      <c r="GE50" s="98"/>
      <c r="GF50" s="99"/>
      <c r="GG50" s="100"/>
      <c r="GH50" s="100"/>
      <c r="GI50" s="100"/>
      <c r="GJ50" s="101"/>
      <c r="GK50" s="99"/>
      <c r="GL50" s="100"/>
      <c r="GM50" s="100"/>
      <c r="GN50" s="101"/>
      <c r="GO50" s="98"/>
      <c r="GP50" s="99"/>
      <c r="GQ50" s="101"/>
      <c r="GR50" s="1"/>
      <c r="GS50" s="98"/>
      <c r="GT50" s="99"/>
      <c r="GU50" s="101"/>
      <c r="GV50" s="98"/>
      <c r="GW50" s="98"/>
      <c r="GX50" s="98"/>
      <c r="GY50" s="98"/>
      <c r="GZ50" s="1"/>
      <c r="HA50" s="98"/>
      <c r="HB50" s="98"/>
      <c r="HC50" s="98"/>
      <c r="HD50" s="98"/>
      <c r="HE50" s="98"/>
      <c r="HF50" s="98"/>
      <c r="HG50" s="99"/>
      <c r="HH50" s="101"/>
      <c r="HI50" s="1"/>
      <c r="HJ50" s="99">
        <v>3728.5239900000006</v>
      </c>
      <c r="HK50" s="100">
        <v>3666.7654400000006</v>
      </c>
      <c r="HL50" s="101">
        <v>349.58542</v>
      </c>
    </row>
    <row r="51" spans="1:220" x14ac:dyDescent="0.35">
      <c r="A51" s="1"/>
      <c r="B51" s="97" t="s">
        <v>826</v>
      </c>
      <c r="C51" s="98"/>
      <c r="D51" s="99"/>
      <c r="E51" s="100"/>
      <c r="F51" s="100">
        <v>8.8258700000000001</v>
      </c>
      <c r="G51" s="101">
        <v>8.5166900000000005</v>
      </c>
      <c r="H51" s="99"/>
      <c r="I51" s="101"/>
      <c r="J51" s="99">
        <v>81.096100000000007</v>
      </c>
      <c r="K51" s="101"/>
      <c r="L51" s="99"/>
      <c r="M51" s="100"/>
      <c r="N51" s="100"/>
      <c r="O51" s="100"/>
      <c r="P51" s="100"/>
      <c r="Q51" s="100"/>
      <c r="R51" s="100"/>
      <c r="S51" s="101"/>
      <c r="T51" s="99">
        <v>18.14123</v>
      </c>
      <c r="U51" s="100">
        <v>19.191960000000002</v>
      </c>
      <c r="V51" s="100">
        <v>24.425360000000001</v>
      </c>
      <c r="W51" s="101">
        <v>1.0612699999999999</v>
      </c>
      <c r="X51" s="98"/>
      <c r="Y51" s="99"/>
      <c r="Z51" s="100"/>
      <c r="AA51" s="101"/>
      <c r="AB51" s="99"/>
      <c r="AC51" s="100"/>
      <c r="AD51" s="100"/>
      <c r="AE51" s="100"/>
      <c r="AF51" s="100">
        <v>12.23925</v>
      </c>
      <c r="AG51" s="100">
        <v>24.4617</v>
      </c>
      <c r="AH51" s="101">
        <v>10.27692</v>
      </c>
      <c r="AI51" s="98"/>
      <c r="AJ51" s="98"/>
      <c r="AK51" s="98">
        <v>179.37322</v>
      </c>
      <c r="AL51" s="99">
        <v>217.12262999999999</v>
      </c>
      <c r="AM51" s="101">
        <v>7.9327300000000003</v>
      </c>
      <c r="AN51" s="99"/>
      <c r="AO51" s="101"/>
      <c r="AP51" s="98"/>
      <c r="AQ51" s="99"/>
      <c r="AR51" s="101"/>
      <c r="AS51" s="98"/>
      <c r="AT51" s="98"/>
      <c r="AU51" s="98"/>
      <c r="AV51" s="99"/>
      <c r="AW51" s="100"/>
      <c r="AX51" s="101">
        <v>355.93153999999998</v>
      </c>
      <c r="AY51" s="99"/>
      <c r="AZ51" s="100"/>
      <c r="BA51" s="100"/>
      <c r="BB51" s="100"/>
      <c r="BC51" s="100"/>
      <c r="BD51" s="100"/>
      <c r="BE51" s="100"/>
      <c r="BF51" s="101"/>
      <c r="BG51" s="99"/>
      <c r="BH51" s="101"/>
      <c r="BI51" s="98"/>
      <c r="BJ51" s="99"/>
      <c r="BK51" s="100">
        <v>184.87493000000001</v>
      </c>
      <c r="BL51" s="101"/>
      <c r="BM51" s="99">
        <v>164.44227000000001</v>
      </c>
      <c r="BN51" s="100">
        <v>165.47058000000001</v>
      </c>
      <c r="BO51" s="100">
        <v>165.59853000000001</v>
      </c>
      <c r="BP51" s="100"/>
      <c r="BQ51" s="100"/>
      <c r="BR51" s="100"/>
      <c r="BS51" s="100"/>
      <c r="BT51" s="100">
        <v>260.55876999999998</v>
      </c>
      <c r="BU51" s="100"/>
      <c r="BV51" s="100"/>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52.418509999999998</v>
      </c>
      <c r="CK51" s="100">
        <v>53.710120000000003</v>
      </c>
      <c r="CL51" s="100"/>
      <c r="CM51" s="100"/>
      <c r="CN51" s="100"/>
      <c r="CO51" s="101">
        <v>191.19621000000001</v>
      </c>
      <c r="CP51" s="99">
        <v>180.55348000000001</v>
      </c>
      <c r="CQ51" s="100">
        <v>180.52450999999999</v>
      </c>
      <c r="CR51" s="100">
        <v>181.33356000000001</v>
      </c>
      <c r="CS51" s="101">
        <v>181.02912000000001</v>
      </c>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9"/>
      <c r="FL51" s="100"/>
      <c r="FM51" s="100"/>
      <c r="FN51" s="101"/>
      <c r="FO51" s="98"/>
      <c r="FP51" s="99"/>
      <c r="FQ51" s="101"/>
      <c r="FR51" s="99"/>
      <c r="FS51" s="100"/>
      <c r="FT51" s="100"/>
      <c r="FU51" s="100"/>
      <c r="FV51" s="101"/>
      <c r="FW51" s="99"/>
      <c r="FX51" s="101"/>
      <c r="FY51" s="99"/>
      <c r="FZ51" s="100"/>
      <c r="GA51" s="100"/>
      <c r="GB51" s="101"/>
      <c r="GC51" s="98"/>
      <c r="GD51" s="98"/>
      <c r="GE51" s="98"/>
      <c r="GF51" s="99"/>
      <c r="GG51" s="100"/>
      <c r="GH51" s="100"/>
      <c r="GI51" s="100"/>
      <c r="GJ51" s="101"/>
      <c r="GK51" s="99"/>
      <c r="GL51" s="100"/>
      <c r="GM51" s="100"/>
      <c r="GN51" s="101"/>
      <c r="GO51" s="98"/>
      <c r="GP51" s="99"/>
      <c r="GQ51" s="101"/>
      <c r="GR51" s="1"/>
      <c r="GS51" s="98"/>
      <c r="GT51" s="99"/>
      <c r="GU51" s="101"/>
      <c r="GV51" s="98"/>
      <c r="GW51" s="98"/>
      <c r="GX51" s="98"/>
      <c r="GY51" s="98"/>
      <c r="GZ51" s="1"/>
      <c r="HA51" s="98"/>
      <c r="HB51" s="98"/>
      <c r="HC51" s="98"/>
      <c r="HD51" s="98"/>
      <c r="HE51" s="98"/>
      <c r="HF51" s="98"/>
      <c r="HG51" s="99"/>
      <c r="HH51" s="101"/>
      <c r="HI51" s="1"/>
      <c r="HJ51" s="99">
        <v>3728.5239900000006</v>
      </c>
      <c r="HK51" s="100">
        <v>3666.7654400000006</v>
      </c>
      <c r="HL51" s="101">
        <v>349.58542</v>
      </c>
    </row>
    <row r="52" spans="1:220" x14ac:dyDescent="0.35">
      <c r="A52" s="1"/>
      <c r="B52" s="97" t="s">
        <v>827</v>
      </c>
      <c r="C52" s="98"/>
      <c r="D52" s="99"/>
      <c r="E52" s="100"/>
      <c r="F52" s="100">
        <v>8.8258700000000001</v>
      </c>
      <c r="G52" s="101">
        <v>8.5166900000000005</v>
      </c>
      <c r="H52" s="99"/>
      <c r="I52" s="101"/>
      <c r="J52" s="99">
        <v>81.096100000000007</v>
      </c>
      <c r="K52" s="101"/>
      <c r="L52" s="99"/>
      <c r="M52" s="100"/>
      <c r="N52" s="100"/>
      <c r="O52" s="100"/>
      <c r="P52" s="100"/>
      <c r="Q52" s="100"/>
      <c r="R52" s="100"/>
      <c r="S52" s="101"/>
      <c r="T52" s="99">
        <v>18.14123</v>
      </c>
      <c r="U52" s="100">
        <v>19.191960000000002</v>
      </c>
      <c r="V52" s="100">
        <v>24.425360000000001</v>
      </c>
      <c r="W52" s="101">
        <v>1.0612699999999999</v>
      </c>
      <c r="X52" s="98"/>
      <c r="Y52" s="99"/>
      <c r="Z52" s="100"/>
      <c r="AA52" s="101"/>
      <c r="AB52" s="99"/>
      <c r="AC52" s="100"/>
      <c r="AD52" s="100"/>
      <c r="AE52" s="100"/>
      <c r="AF52" s="100">
        <v>12.23925</v>
      </c>
      <c r="AG52" s="100">
        <v>24.4617</v>
      </c>
      <c r="AH52" s="101">
        <v>10.27692</v>
      </c>
      <c r="AI52" s="98"/>
      <c r="AJ52" s="98"/>
      <c r="AK52" s="98">
        <v>179.37322</v>
      </c>
      <c r="AL52" s="99">
        <v>217.12262999999999</v>
      </c>
      <c r="AM52" s="101">
        <v>7.9327300000000003</v>
      </c>
      <c r="AN52" s="99"/>
      <c r="AO52" s="101"/>
      <c r="AP52" s="98"/>
      <c r="AQ52" s="99"/>
      <c r="AR52" s="101"/>
      <c r="AS52" s="98"/>
      <c r="AT52" s="98"/>
      <c r="AU52" s="98"/>
      <c r="AV52" s="99"/>
      <c r="AW52" s="100"/>
      <c r="AX52" s="101">
        <v>355.93153999999998</v>
      </c>
      <c r="AY52" s="99"/>
      <c r="AZ52" s="100"/>
      <c r="BA52" s="100"/>
      <c r="BB52" s="100"/>
      <c r="BC52" s="100"/>
      <c r="BD52" s="100"/>
      <c r="BE52" s="100"/>
      <c r="BF52" s="101"/>
      <c r="BG52" s="99"/>
      <c r="BH52" s="101"/>
      <c r="BI52" s="98"/>
      <c r="BJ52" s="99"/>
      <c r="BK52" s="100">
        <v>184.87493000000001</v>
      </c>
      <c r="BL52" s="101"/>
      <c r="BM52" s="99">
        <v>164.44227000000001</v>
      </c>
      <c r="BN52" s="100">
        <v>165.47058000000001</v>
      </c>
      <c r="BO52" s="100">
        <v>165.59853000000001</v>
      </c>
      <c r="BP52" s="100"/>
      <c r="BQ52" s="100"/>
      <c r="BR52" s="100"/>
      <c r="BS52" s="100"/>
      <c r="BT52" s="100">
        <v>260.55876999999998</v>
      </c>
      <c r="BU52" s="100"/>
      <c r="BV52" s="100"/>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52.418509999999998</v>
      </c>
      <c r="CK52" s="100">
        <v>53.710120000000003</v>
      </c>
      <c r="CL52" s="100"/>
      <c r="CM52" s="100"/>
      <c r="CN52" s="100"/>
      <c r="CO52" s="101">
        <v>191.19621000000001</v>
      </c>
      <c r="CP52" s="99">
        <v>180.55348000000001</v>
      </c>
      <c r="CQ52" s="100">
        <v>180.52450999999999</v>
      </c>
      <c r="CR52" s="100">
        <v>181.33356000000001</v>
      </c>
      <c r="CS52" s="101">
        <v>181.02912000000001</v>
      </c>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9"/>
      <c r="FL52" s="100"/>
      <c r="FM52" s="100"/>
      <c r="FN52" s="101"/>
      <c r="FO52" s="98"/>
      <c r="FP52" s="99"/>
      <c r="FQ52" s="101"/>
      <c r="FR52" s="99"/>
      <c r="FS52" s="100"/>
      <c r="FT52" s="100"/>
      <c r="FU52" s="100"/>
      <c r="FV52" s="101"/>
      <c r="FW52" s="99"/>
      <c r="FX52" s="101"/>
      <c r="FY52" s="99"/>
      <c r="FZ52" s="100"/>
      <c r="GA52" s="100"/>
      <c r="GB52" s="101"/>
      <c r="GC52" s="98"/>
      <c r="GD52" s="98"/>
      <c r="GE52" s="98"/>
      <c r="GF52" s="99"/>
      <c r="GG52" s="100"/>
      <c r="GH52" s="100"/>
      <c r="GI52" s="100"/>
      <c r="GJ52" s="101"/>
      <c r="GK52" s="99"/>
      <c r="GL52" s="100"/>
      <c r="GM52" s="100"/>
      <c r="GN52" s="101"/>
      <c r="GO52" s="98"/>
      <c r="GP52" s="99"/>
      <c r="GQ52" s="101"/>
      <c r="GR52" s="1"/>
      <c r="GS52" s="98"/>
      <c r="GT52" s="99"/>
      <c r="GU52" s="101"/>
      <c r="GV52" s="98"/>
      <c r="GW52" s="98"/>
      <c r="GX52" s="98"/>
      <c r="GY52" s="98"/>
      <c r="GZ52" s="1"/>
      <c r="HA52" s="98"/>
      <c r="HB52" s="98"/>
      <c r="HC52" s="98"/>
      <c r="HD52" s="98"/>
      <c r="HE52" s="98"/>
      <c r="HF52" s="98"/>
      <c r="HG52" s="99"/>
      <c r="HH52" s="101"/>
      <c r="HI52" s="1"/>
      <c r="HJ52" s="99">
        <v>3728.5239900000006</v>
      </c>
      <c r="HK52" s="100">
        <v>3666.7654400000006</v>
      </c>
      <c r="HL52" s="101">
        <v>349.58542</v>
      </c>
    </row>
    <row r="53" spans="1:220" x14ac:dyDescent="0.35">
      <c r="A53" s="1"/>
      <c r="B53" s="97" t="s">
        <v>828</v>
      </c>
      <c r="C53" s="98"/>
      <c r="D53" s="99"/>
      <c r="E53" s="100"/>
      <c r="F53" s="100">
        <v>8.8258700000000001</v>
      </c>
      <c r="G53" s="101">
        <v>8.5166900000000005</v>
      </c>
      <c r="H53" s="99"/>
      <c r="I53" s="101"/>
      <c r="J53" s="99">
        <v>81.096100000000007</v>
      </c>
      <c r="K53" s="101"/>
      <c r="L53" s="99"/>
      <c r="M53" s="100"/>
      <c r="N53" s="100"/>
      <c r="O53" s="100"/>
      <c r="P53" s="100"/>
      <c r="Q53" s="100"/>
      <c r="R53" s="100"/>
      <c r="S53" s="101"/>
      <c r="T53" s="99">
        <v>18.14123</v>
      </c>
      <c r="U53" s="100">
        <v>19.191960000000002</v>
      </c>
      <c r="V53" s="100">
        <v>24.425360000000001</v>
      </c>
      <c r="W53" s="101">
        <v>1.0612699999999999</v>
      </c>
      <c r="X53" s="98"/>
      <c r="Y53" s="99"/>
      <c r="Z53" s="100"/>
      <c r="AA53" s="101"/>
      <c r="AB53" s="99"/>
      <c r="AC53" s="100"/>
      <c r="AD53" s="100"/>
      <c r="AE53" s="100"/>
      <c r="AF53" s="100">
        <v>12.23925</v>
      </c>
      <c r="AG53" s="100">
        <v>24.4617</v>
      </c>
      <c r="AH53" s="101">
        <v>10.27692</v>
      </c>
      <c r="AI53" s="98"/>
      <c r="AJ53" s="98"/>
      <c r="AK53" s="98">
        <v>179.37322</v>
      </c>
      <c r="AL53" s="99">
        <v>217.12262999999999</v>
      </c>
      <c r="AM53" s="101">
        <v>7.9327300000000003</v>
      </c>
      <c r="AN53" s="99"/>
      <c r="AO53" s="101"/>
      <c r="AP53" s="98"/>
      <c r="AQ53" s="99"/>
      <c r="AR53" s="101"/>
      <c r="AS53" s="98"/>
      <c r="AT53" s="98"/>
      <c r="AU53" s="98"/>
      <c r="AV53" s="99"/>
      <c r="AW53" s="100"/>
      <c r="AX53" s="101">
        <v>355.93153999999998</v>
      </c>
      <c r="AY53" s="99"/>
      <c r="AZ53" s="100"/>
      <c r="BA53" s="100"/>
      <c r="BB53" s="100"/>
      <c r="BC53" s="100"/>
      <c r="BD53" s="100"/>
      <c r="BE53" s="100"/>
      <c r="BF53" s="101"/>
      <c r="BG53" s="99"/>
      <c r="BH53" s="101"/>
      <c r="BI53" s="98"/>
      <c r="BJ53" s="99"/>
      <c r="BK53" s="100">
        <v>184.87493000000001</v>
      </c>
      <c r="BL53" s="101"/>
      <c r="BM53" s="99">
        <v>164.44227000000001</v>
      </c>
      <c r="BN53" s="100">
        <v>165.47058000000001</v>
      </c>
      <c r="BO53" s="100">
        <v>165.59853000000001</v>
      </c>
      <c r="BP53" s="100"/>
      <c r="BQ53" s="100"/>
      <c r="BR53" s="100"/>
      <c r="BS53" s="100"/>
      <c r="BT53" s="100">
        <v>260.55876999999998</v>
      </c>
      <c r="BU53" s="100"/>
      <c r="BV53" s="100">
        <v>110.49702000000001</v>
      </c>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52.418509999999998</v>
      </c>
      <c r="CK53" s="100">
        <v>53.710120000000003</v>
      </c>
      <c r="CL53" s="100"/>
      <c r="CM53" s="100"/>
      <c r="CN53" s="100"/>
      <c r="CO53" s="101">
        <v>191.19621000000001</v>
      </c>
      <c r="CP53" s="99">
        <v>180.55348000000001</v>
      </c>
      <c r="CQ53" s="100">
        <v>180.52450999999999</v>
      </c>
      <c r="CR53" s="100">
        <v>181.33356000000001</v>
      </c>
      <c r="CS53" s="101">
        <v>181.02912000000001</v>
      </c>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9"/>
      <c r="FL53" s="100"/>
      <c r="FM53" s="100"/>
      <c r="FN53" s="101"/>
      <c r="FO53" s="98"/>
      <c r="FP53" s="99"/>
      <c r="FQ53" s="101"/>
      <c r="FR53" s="99"/>
      <c r="FS53" s="100"/>
      <c r="FT53" s="100"/>
      <c r="FU53" s="100"/>
      <c r="FV53" s="101"/>
      <c r="FW53" s="99"/>
      <c r="FX53" s="101"/>
      <c r="FY53" s="99"/>
      <c r="FZ53" s="100"/>
      <c r="GA53" s="100"/>
      <c r="GB53" s="101"/>
      <c r="GC53" s="98"/>
      <c r="GD53" s="98"/>
      <c r="GE53" s="98"/>
      <c r="GF53" s="99"/>
      <c r="GG53" s="100"/>
      <c r="GH53" s="100"/>
      <c r="GI53" s="100"/>
      <c r="GJ53" s="101"/>
      <c r="GK53" s="99"/>
      <c r="GL53" s="100"/>
      <c r="GM53" s="100"/>
      <c r="GN53" s="101"/>
      <c r="GO53" s="98"/>
      <c r="GP53" s="99"/>
      <c r="GQ53" s="101"/>
      <c r="GR53" s="1"/>
      <c r="GS53" s="98"/>
      <c r="GT53" s="99"/>
      <c r="GU53" s="101"/>
      <c r="GV53" s="98"/>
      <c r="GW53" s="98"/>
      <c r="GX53" s="98"/>
      <c r="GY53" s="98"/>
      <c r="GZ53" s="1"/>
      <c r="HA53" s="98"/>
      <c r="HB53" s="98"/>
      <c r="HC53" s="98"/>
      <c r="HD53" s="98"/>
      <c r="HE53" s="98"/>
      <c r="HF53" s="98"/>
      <c r="HG53" s="99"/>
      <c r="HH53" s="101"/>
      <c r="HI53" s="1"/>
      <c r="HJ53" s="99">
        <v>3839.0210100000004</v>
      </c>
      <c r="HK53" s="100">
        <v>3777.2624600000004</v>
      </c>
      <c r="HL53" s="101">
        <v>239.08839999999998</v>
      </c>
    </row>
    <row r="54" spans="1:220" ht="15" thickBot="1" x14ac:dyDescent="0.4">
      <c r="A54" s="1"/>
      <c r="B54" s="97" t="s">
        <v>1390</v>
      </c>
      <c r="C54" s="98"/>
      <c r="D54" s="99"/>
      <c r="E54" s="100"/>
      <c r="F54" s="100">
        <v>8.8258700000000001</v>
      </c>
      <c r="G54" s="101">
        <v>8.5166900000000005</v>
      </c>
      <c r="H54" s="99"/>
      <c r="I54" s="101"/>
      <c r="J54" s="99">
        <v>81.096100000000007</v>
      </c>
      <c r="K54" s="101"/>
      <c r="L54" s="99"/>
      <c r="M54" s="100"/>
      <c r="N54" s="100"/>
      <c r="O54" s="100"/>
      <c r="P54" s="100"/>
      <c r="Q54" s="100"/>
      <c r="R54" s="100"/>
      <c r="S54" s="101"/>
      <c r="T54" s="99">
        <v>18.14123</v>
      </c>
      <c r="U54" s="100">
        <v>19.191960000000002</v>
      </c>
      <c r="V54" s="100">
        <v>24.425360000000001</v>
      </c>
      <c r="W54" s="101">
        <v>1.0612699999999999</v>
      </c>
      <c r="X54" s="98"/>
      <c r="Y54" s="99"/>
      <c r="Z54" s="100"/>
      <c r="AA54" s="101"/>
      <c r="AB54" s="99"/>
      <c r="AC54" s="100"/>
      <c r="AD54" s="100"/>
      <c r="AE54" s="100"/>
      <c r="AF54" s="100">
        <v>12.23925</v>
      </c>
      <c r="AG54" s="100">
        <v>24.4617</v>
      </c>
      <c r="AH54" s="101">
        <v>10.27692</v>
      </c>
      <c r="AI54" s="98"/>
      <c r="AJ54" s="98"/>
      <c r="AK54" s="98">
        <v>179.37322</v>
      </c>
      <c r="AL54" s="99">
        <v>217.12262999999999</v>
      </c>
      <c r="AM54" s="101">
        <v>7.9327300000000003</v>
      </c>
      <c r="AN54" s="99"/>
      <c r="AO54" s="101"/>
      <c r="AP54" s="98"/>
      <c r="AQ54" s="99"/>
      <c r="AR54" s="101"/>
      <c r="AS54" s="98"/>
      <c r="AT54" s="98"/>
      <c r="AU54" s="98"/>
      <c r="AV54" s="99"/>
      <c r="AW54" s="100"/>
      <c r="AX54" s="101">
        <v>355.93153999999998</v>
      </c>
      <c r="AY54" s="99"/>
      <c r="AZ54" s="100"/>
      <c r="BA54" s="100"/>
      <c r="BB54" s="100"/>
      <c r="BC54" s="100"/>
      <c r="BD54" s="100"/>
      <c r="BE54" s="100"/>
      <c r="BF54" s="101"/>
      <c r="BG54" s="99"/>
      <c r="BH54" s="101"/>
      <c r="BI54" s="98"/>
      <c r="BJ54" s="99"/>
      <c r="BK54" s="100">
        <v>184.87493000000001</v>
      </c>
      <c r="BL54" s="101"/>
      <c r="BM54" s="99">
        <v>164.44227000000001</v>
      </c>
      <c r="BN54" s="100">
        <v>165.47058000000001</v>
      </c>
      <c r="BO54" s="100">
        <v>165.59853000000001</v>
      </c>
      <c r="BP54" s="100"/>
      <c r="BQ54" s="100"/>
      <c r="BR54" s="100"/>
      <c r="BS54" s="100"/>
      <c r="BT54" s="100">
        <v>260.55876999999998</v>
      </c>
      <c r="BU54" s="100"/>
      <c r="BV54" s="100">
        <v>110.49702000000001</v>
      </c>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52.418509999999998</v>
      </c>
      <c r="CK54" s="100">
        <v>53.710120000000003</v>
      </c>
      <c r="CL54" s="100"/>
      <c r="CM54" s="100"/>
      <c r="CN54" s="100"/>
      <c r="CO54" s="101">
        <v>191.19621000000001</v>
      </c>
      <c r="CP54" s="99">
        <v>180.55348000000001</v>
      </c>
      <c r="CQ54" s="100">
        <v>180.52450999999999</v>
      </c>
      <c r="CR54" s="100">
        <v>181.33356000000001</v>
      </c>
      <c r="CS54" s="101">
        <v>181.02912000000001</v>
      </c>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9"/>
      <c r="FL54" s="100"/>
      <c r="FM54" s="100"/>
      <c r="FN54" s="101"/>
      <c r="FO54" s="98"/>
      <c r="FP54" s="99"/>
      <c r="FQ54" s="101"/>
      <c r="FR54" s="99"/>
      <c r="FS54" s="100"/>
      <c r="FT54" s="100"/>
      <c r="FU54" s="100"/>
      <c r="FV54" s="101"/>
      <c r="FW54" s="99"/>
      <c r="FX54" s="101"/>
      <c r="FY54" s="99"/>
      <c r="FZ54" s="100"/>
      <c r="GA54" s="100"/>
      <c r="GB54" s="101"/>
      <c r="GC54" s="98"/>
      <c r="GD54" s="98"/>
      <c r="GE54" s="98"/>
      <c r="GF54" s="99"/>
      <c r="GG54" s="100"/>
      <c r="GH54" s="100"/>
      <c r="GI54" s="100"/>
      <c r="GJ54" s="101"/>
      <c r="GK54" s="99"/>
      <c r="GL54" s="100"/>
      <c r="GM54" s="100"/>
      <c r="GN54" s="101"/>
      <c r="GO54" s="98"/>
      <c r="GP54" s="99"/>
      <c r="GQ54" s="101"/>
      <c r="GR54" s="1"/>
      <c r="GS54" s="98"/>
      <c r="GT54" s="99"/>
      <c r="GU54" s="101"/>
      <c r="GV54" s="98"/>
      <c r="GW54" s="98"/>
      <c r="GX54" s="98"/>
      <c r="GY54" s="98"/>
      <c r="GZ54" s="1"/>
      <c r="HA54" s="98"/>
      <c r="HB54" s="98"/>
      <c r="HC54" s="98"/>
      <c r="HD54" s="98"/>
      <c r="HE54" s="98"/>
      <c r="HF54" s="98"/>
      <c r="HG54" s="99"/>
      <c r="HH54" s="101"/>
      <c r="HI54" s="1"/>
      <c r="HJ54" s="99">
        <v>3839.0210100000004</v>
      </c>
      <c r="HK54" s="100">
        <v>3777.2624600000004</v>
      </c>
      <c r="HL54" s="101">
        <v>239.08839999999998</v>
      </c>
    </row>
    <row r="55" spans="1:220" ht="15" thickBot="1" x14ac:dyDescent="0.4">
      <c r="A55" s="1"/>
      <c r="B55" s="106" t="s">
        <v>918</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0</v>
      </c>
      <c r="R55" s="109">
        <v>0</v>
      </c>
      <c r="S55" s="110">
        <v>0</v>
      </c>
      <c r="T55" s="108">
        <v>435.38952</v>
      </c>
      <c r="U55" s="109">
        <v>460.60703999999998</v>
      </c>
      <c r="V55" s="109">
        <v>586.20863999999995</v>
      </c>
      <c r="W55" s="110">
        <v>25.470479999999998</v>
      </c>
      <c r="X55" s="107">
        <v>0</v>
      </c>
      <c r="Y55" s="108">
        <v>0</v>
      </c>
      <c r="Z55" s="109">
        <v>0</v>
      </c>
      <c r="AA55" s="110">
        <v>0</v>
      </c>
      <c r="AB55" s="108">
        <v>0</v>
      </c>
      <c r="AC55" s="109">
        <v>0</v>
      </c>
      <c r="AD55" s="109">
        <v>0</v>
      </c>
      <c r="AE55" s="109">
        <v>0</v>
      </c>
      <c r="AF55" s="109">
        <v>293.74200000000002</v>
      </c>
      <c r="AG55" s="109">
        <v>587.08079999999995</v>
      </c>
      <c r="AH55" s="110">
        <v>246.64608000000001</v>
      </c>
      <c r="AI55" s="107">
        <v>0</v>
      </c>
      <c r="AJ55" s="107">
        <v>0</v>
      </c>
      <c r="AK55" s="107">
        <v>2511.2250800000002</v>
      </c>
      <c r="AL55" s="108">
        <v>5210.9431199999999</v>
      </c>
      <c r="AM55" s="110">
        <v>190.38552000000001</v>
      </c>
      <c r="AN55" s="108">
        <v>0</v>
      </c>
      <c r="AO55" s="110">
        <v>0</v>
      </c>
      <c r="AP55" s="107">
        <v>0</v>
      </c>
      <c r="AQ55" s="108">
        <v>0</v>
      </c>
      <c r="AR55" s="110">
        <v>0</v>
      </c>
      <c r="AS55" s="107">
        <v>0</v>
      </c>
      <c r="AT55" s="107">
        <v>0</v>
      </c>
      <c r="AU55" s="107">
        <v>0</v>
      </c>
      <c r="AV55" s="108">
        <v>0</v>
      </c>
      <c r="AW55" s="109">
        <v>0</v>
      </c>
      <c r="AX55" s="110">
        <v>8542.3569599999992</v>
      </c>
      <c r="AY55" s="108">
        <v>0</v>
      </c>
      <c r="AZ55" s="109">
        <v>0</v>
      </c>
      <c r="BA55" s="109">
        <v>0</v>
      </c>
      <c r="BB55" s="109">
        <v>0</v>
      </c>
      <c r="BC55" s="109">
        <v>0</v>
      </c>
      <c r="BD55" s="109">
        <v>0</v>
      </c>
      <c r="BE55" s="109">
        <v>0</v>
      </c>
      <c r="BF55" s="110">
        <v>0</v>
      </c>
      <c r="BG55" s="108">
        <v>0</v>
      </c>
      <c r="BH55" s="110">
        <v>0</v>
      </c>
      <c r="BI55" s="107">
        <v>0</v>
      </c>
      <c r="BJ55" s="108">
        <v>112.5</v>
      </c>
      <c r="BK55" s="109">
        <v>0</v>
      </c>
      <c r="BL55" s="110">
        <v>605.51400000000001</v>
      </c>
      <c r="BM55" s="108">
        <v>3946.6144800000002</v>
      </c>
      <c r="BN55" s="109">
        <v>3971.2939200000001</v>
      </c>
      <c r="BO55" s="109">
        <v>3974.36472</v>
      </c>
      <c r="BP55" s="109">
        <v>0</v>
      </c>
      <c r="BQ55" s="109">
        <v>0</v>
      </c>
      <c r="BR55" s="109">
        <v>0</v>
      </c>
      <c r="BS55" s="109">
        <v>0</v>
      </c>
      <c r="BT55" s="109">
        <v>5080.8960150000003</v>
      </c>
      <c r="BU55" s="109">
        <v>0</v>
      </c>
      <c r="BV55" s="109">
        <v>2154.6918900000001</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1949.4312749999999</v>
      </c>
      <c r="CJ55" s="109">
        <v>1258.0442399999999</v>
      </c>
      <c r="CK55" s="109">
        <v>1289.04288</v>
      </c>
      <c r="CL55" s="109">
        <v>0</v>
      </c>
      <c r="CM55" s="109">
        <v>0</v>
      </c>
      <c r="CN55" s="109">
        <v>0</v>
      </c>
      <c r="CO55" s="110">
        <v>4588.7090399999997</v>
      </c>
      <c r="CP55" s="108">
        <v>4333.28352</v>
      </c>
      <c r="CQ55" s="109">
        <v>4332.58824</v>
      </c>
      <c r="CR55" s="109">
        <v>4352.0054399999999</v>
      </c>
      <c r="CS55" s="110">
        <v>4344.6988799999999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57.23592</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8">
        <v>0</v>
      </c>
      <c r="FL55" s="109">
        <v>0</v>
      </c>
      <c r="FM55" s="109">
        <v>0</v>
      </c>
      <c r="FN55" s="110">
        <v>0</v>
      </c>
      <c r="FO55" s="107">
        <v>0</v>
      </c>
      <c r="FP55" s="108">
        <v>0</v>
      </c>
      <c r="FQ55" s="110">
        <v>0</v>
      </c>
      <c r="FR55" s="108">
        <v>0</v>
      </c>
      <c r="FS55" s="109">
        <v>0</v>
      </c>
      <c r="FT55" s="109">
        <v>0</v>
      </c>
      <c r="FU55" s="109">
        <v>0</v>
      </c>
      <c r="FV55" s="110">
        <v>0</v>
      </c>
      <c r="FW55" s="108">
        <v>0</v>
      </c>
      <c r="FX55" s="110">
        <v>0</v>
      </c>
      <c r="FY55" s="108">
        <v>0</v>
      </c>
      <c r="FZ55" s="109">
        <v>0</v>
      </c>
      <c r="GA55" s="109">
        <v>0</v>
      </c>
      <c r="GB55" s="110">
        <v>0</v>
      </c>
      <c r="GC55" s="107">
        <v>0</v>
      </c>
      <c r="GD55" s="107">
        <v>0</v>
      </c>
      <c r="GE55" s="107">
        <v>0</v>
      </c>
      <c r="GF55" s="108">
        <v>0</v>
      </c>
      <c r="GG55" s="109">
        <v>0</v>
      </c>
      <c r="GH55" s="109">
        <v>0</v>
      </c>
      <c r="GI55" s="109">
        <v>0</v>
      </c>
      <c r="GJ55" s="110">
        <v>0</v>
      </c>
      <c r="GK55" s="108">
        <v>0</v>
      </c>
      <c r="GL55" s="109">
        <v>0</v>
      </c>
      <c r="GM55" s="109">
        <v>0</v>
      </c>
      <c r="GN55" s="110">
        <v>0</v>
      </c>
      <c r="GO55" s="107">
        <v>0</v>
      </c>
      <c r="GP55" s="108">
        <v>0</v>
      </c>
      <c r="GQ55" s="110">
        <v>0</v>
      </c>
      <c r="GR55" s="1"/>
      <c r="GS55" s="107">
        <v>57.23592</v>
      </c>
      <c r="GT55" s="108">
        <v>781.57632000000001</v>
      </c>
      <c r="GU55" s="110">
        <v>0</v>
      </c>
      <c r="GV55" s="107">
        <v>0</v>
      </c>
      <c r="GW55" s="107">
        <v>0</v>
      </c>
      <c r="GX55" s="107">
        <v>0</v>
      </c>
      <c r="GY55" s="107">
        <v>0</v>
      </c>
      <c r="GZ55" s="1"/>
      <c r="HA55" s="107">
        <v>0</v>
      </c>
      <c r="HB55" s="107">
        <v>0</v>
      </c>
      <c r="HC55" s="107">
        <v>0</v>
      </c>
      <c r="HD55" s="107">
        <v>0</v>
      </c>
      <c r="HE55" s="107">
        <v>0</v>
      </c>
      <c r="HF55" s="107">
        <v>0</v>
      </c>
      <c r="HG55" s="108">
        <v>0</v>
      </c>
      <c r="HH55" s="110">
        <v>0</v>
      </c>
      <c r="HI55" s="1"/>
      <c r="HJ55" s="111"/>
      <c r="HK55" s="112"/>
      <c r="HL55" s="113"/>
    </row>
    <row r="56" spans="1:220"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5">
      <c r="A57" s="1"/>
      <c r="B57" s="1"/>
      <c r="C57" s="114" t="s">
        <v>1391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5">
      <c r="A59" s="1"/>
      <c r="B59" s="1"/>
      <c r="C59" s="114" t="s">
        <v>1392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5">
      <c r="A60" s="1"/>
      <c r="B60" s="1"/>
      <c r="C60" s="1"/>
      <c r="D60" s="1" t="s">
        <v>1393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5">
      <c r="A62" s="1"/>
      <c r="B62" s="1"/>
      <c r="C62" s="114" t="s">
        <v>845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5">
      <c r="A63" s="1"/>
      <c r="B63" s="1"/>
      <c r="C63" s="115"/>
      <c r="D63" s="1" t="s">
        <v>1394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726562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1395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6" t="s">
        <v>3</v>
      </c>
      <c r="B6" s="227" t="s">
        <v>581</v>
      </c>
      <c r="C6" s="227"/>
      <c r="D6" s="227"/>
      <c r="E6" s="227"/>
      <c r="F6" s="227"/>
      <c r="G6" s="227"/>
      <c r="H6" s="227" t="s">
        <v>14</v>
      </c>
      <c r="I6" s="227"/>
      <c r="J6" s="227" t="s">
        <v>58</v>
      </c>
      <c r="K6" s="227"/>
      <c r="L6" s="227"/>
      <c r="M6" s="227" t="s">
        <v>579</v>
      </c>
      <c r="N6" s="227"/>
      <c r="O6" s="227" t="s">
        <v>259</v>
      </c>
      <c r="P6" s="227" t="s">
        <v>63</v>
      </c>
      <c r="Q6" s="227"/>
      <c r="R6" s="227"/>
      <c r="S6" s="227"/>
      <c r="T6" s="227" t="s">
        <v>583</v>
      </c>
      <c r="U6" s="227" t="s">
        <v>960</v>
      </c>
      <c r="V6" s="227" t="s">
        <v>74</v>
      </c>
      <c r="W6" s="227"/>
      <c r="X6" s="227"/>
      <c r="Y6" s="227"/>
      <c r="Z6" s="227"/>
      <c r="AA6" s="227" t="s">
        <v>86</v>
      </c>
      <c r="AB6" s="227"/>
      <c r="AC6" s="227" t="s">
        <v>96</v>
      </c>
      <c r="AD6" s="227"/>
      <c r="AE6" s="227"/>
      <c r="AF6" s="227"/>
      <c r="AG6" s="227" t="s">
        <v>117</v>
      </c>
      <c r="AH6" s="227"/>
      <c r="AI6" s="227"/>
      <c r="AJ6" s="227"/>
      <c r="AK6" s="227"/>
      <c r="AL6" s="227" t="s">
        <v>580</v>
      </c>
      <c r="AM6" s="227"/>
      <c r="AN6" s="227" t="s">
        <v>36</v>
      </c>
      <c r="AO6" s="227"/>
      <c r="AP6" s="227"/>
      <c r="AQ6" s="227"/>
      <c r="AR6" s="227"/>
      <c r="AS6" s="227"/>
      <c r="AT6" s="227"/>
      <c r="AU6" s="227"/>
      <c r="AV6" s="227"/>
      <c r="AW6" s="227"/>
    </row>
    <row r="7" spans="1:49" ht="39" x14ac:dyDescent="0.35">
      <c r="A7" s="116" t="s">
        <v>1396</v>
      </c>
      <c r="B7" s="116" t="s">
        <v>1397</v>
      </c>
      <c r="C7" s="116" t="s">
        <v>1397</v>
      </c>
      <c r="D7" s="116" t="s">
        <v>1397</v>
      </c>
      <c r="E7" s="116" t="s">
        <v>1397</v>
      </c>
      <c r="F7" s="116" t="s">
        <v>1397</v>
      </c>
      <c r="G7" s="116" t="s">
        <v>1397</v>
      </c>
      <c r="H7" s="116" t="s">
        <v>1398</v>
      </c>
      <c r="I7" s="116" t="s">
        <v>1399</v>
      </c>
      <c r="J7" s="116" t="s">
        <v>1400</v>
      </c>
      <c r="K7" s="116" t="s">
        <v>1400</v>
      </c>
      <c r="L7" s="116" t="s">
        <v>1400</v>
      </c>
      <c r="M7" s="116" t="s">
        <v>1401</v>
      </c>
      <c r="N7" s="116" t="s">
        <v>1401</v>
      </c>
      <c r="O7" s="116" t="s">
        <v>1402</v>
      </c>
      <c r="P7" s="116" t="s">
        <v>274</v>
      </c>
      <c r="Q7" s="116" t="s">
        <v>274</v>
      </c>
      <c r="R7" s="116" t="s">
        <v>274</v>
      </c>
      <c r="S7" s="116" t="s">
        <v>274</v>
      </c>
      <c r="T7" s="116" t="s">
        <v>1403</v>
      </c>
      <c r="U7" s="116" t="s">
        <v>1404</v>
      </c>
      <c r="V7" s="116" t="s">
        <v>1405</v>
      </c>
      <c r="W7" s="116" t="s">
        <v>1406</v>
      </c>
      <c r="X7" s="116" t="s">
        <v>1406</v>
      </c>
      <c r="Y7" s="116" t="s">
        <v>1407</v>
      </c>
      <c r="Z7" s="116" t="s">
        <v>1408</v>
      </c>
      <c r="AA7" s="116" t="s">
        <v>274</v>
      </c>
      <c r="AB7" s="116" t="s">
        <v>274</v>
      </c>
      <c r="AC7" s="116" t="s">
        <v>1409</v>
      </c>
      <c r="AD7" s="116" t="s">
        <v>1410</v>
      </c>
      <c r="AE7" s="116" t="s">
        <v>1411</v>
      </c>
      <c r="AF7" s="116" t="s">
        <v>1409</v>
      </c>
      <c r="AG7" s="116" t="s">
        <v>1412</v>
      </c>
      <c r="AH7" s="116" t="s">
        <v>1412</v>
      </c>
      <c r="AI7" s="116" t="s">
        <v>1413</v>
      </c>
      <c r="AJ7" s="116" t="s">
        <v>1414</v>
      </c>
      <c r="AK7" s="116" t="s">
        <v>1414</v>
      </c>
      <c r="AL7" s="116" t="s">
        <v>580</v>
      </c>
      <c r="AM7" s="116" t="s">
        <v>580</v>
      </c>
      <c r="AN7" s="116" t="s">
        <v>1415</v>
      </c>
      <c r="AO7" s="116" t="s">
        <v>274</v>
      </c>
      <c r="AP7" s="116" t="s">
        <v>274</v>
      </c>
      <c r="AQ7" s="116" t="s">
        <v>1002</v>
      </c>
      <c r="AR7" s="116" t="s">
        <v>274</v>
      </c>
      <c r="AS7" s="116" t="s">
        <v>1406</v>
      </c>
      <c r="AT7" s="116" t="s">
        <v>1416</v>
      </c>
      <c r="AU7" s="116" t="s">
        <v>1405</v>
      </c>
      <c r="AV7" s="116" t="s">
        <v>1406</v>
      </c>
      <c r="AW7" s="116" t="s">
        <v>1417</v>
      </c>
    </row>
    <row r="8" spans="1:49" ht="26" x14ac:dyDescent="0.35">
      <c r="A8" s="116" t="s">
        <v>1418</v>
      </c>
      <c r="B8" s="116" t="s">
        <v>1419</v>
      </c>
      <c r="C8" s="116" t="s">
        <v>1419</v>
      </c>
      <c r="D8" s="116" t="s">
        <v>1420</v>
      </c>
      <c r="E8" s="116" t="s">
        <v>1420</v>
      </c>
      <c r="F8" s="116" t="s">
        <v>16</v>
      </c>
      <c r="G8" s="116" t="s">
        <v>1420</v>
      </c>
      <c r="H8" s="116" t="s">
        <v>1420</v>
      </c>
      <c r="I8" s="116" t="s">
        <v>1420</v>
      </c>
      <c r="J8" s="116" t="s">
        <v>1419</v>
      </c>
      <c r="K8" s="116" t="s">
        <v>1419</v>
      </c>
      <c r="L8" s="116" t="s">
        <v>16</v>
      </c>
      <c r="M8" s="116" t="s">
        <v>1420</v>
      </c>
      <c r="N8" s="116" t="s">
        <v>1420</v>
      </c>
      <c r="O8" s="116" t="s">
        <v>1420</v>
      </c>
      <c r="P8" s="116" t="s">
        <v>1420</v>
      </c>
      <c r="Q8" s="116" t="s">
        <v>1420</v>
      </c>
      <c r="R8" s="116" t="s">
        <v>1420</v>
      </c>
      <c r="S8" s="116" t="s">
        <v>1420</v>
      </c>
      <c r="T8" s="116" t="s">
        <v>1420</v>
      </c>
      <c r="U8" s="116" t="s">
        <v>1420</v>
      </c>
      <c r="V8" s="116" t="s">
        <v>1420</v>
      </c>
      <c r="W8" s="116" t="s">
        <v>1420</v>
      </c>
      <c r="X8" s="116" t="s">
        <v>1420</v>
      </c>
      <c r="Y8" s="116" t="s">
        <v>1420</v>
      </c>
      <c r="Z8" s="116" t="s">
        <v>1420</v>
      </c>
      <c r="AA8" s="116" t="s">
        <v>1420</v>
      </c>
      <c r="AB8" s="116" t="s">
        <v>1420</v>
      </c>
      <c r="AC8" s="116" t="s">
        <v>1420</v>
      </c>
      <c r="AD8" s="116" t="s">
        <v>16</v>
      </c>
      <c r="AE8" s="116" t="s">
        <v>1419</v>
      </c>
      <c r="AF8" s="116" t="s">
        <v>1420</v>
      </c>
      <c r="AG8" s="116" t="s">
        <v>1420</v>
      </c>
      <c r="AH8" s="116" t="s">
        <v>1420</v>
      </c>
      <c r="AI8" s="116" t="s">
        <v>1419</v>
      </c>
      <c r="AJ8" s="116" t="s">
        <v>1420</v>
      </c>
      <c r="AK8" s="116" t="s">
        <v>1420</v>
      </c>
      <c r="AL8" s="116" t="s">
        <v>1420</v>
      </c>
      <c r="AM8" s="116" t="s">
        <v>1420</v>
      </c>
      <c r="AN8" s="116" t="s">
        <v>1420</v>
      </c>
      <c r="AO8" s="116" t="s">
        <v>1420</v>
      </c>
      <c r="AP8" s="116" t="s">
        <v>1420</v>
      </c>
      <c r="AQ8" s="116" t="s">
        <v>1420</v>
      </c>
      <c r="AR8" s="116" t="s">
        <v>1420</v>
      </c>
      <c r="AS8" s="116" t="s">
        <v>1420</v>
      </c>
      <c r="AT8" s="116" t="s">
        <v>1420</v>
      </c>
      <c r="AU8" s="116" t="s">
        <v>1420</v>
      </c>
      <c r="AV8" s="116" t="s">
        <v>1420</v>
      </c>
      <c r="AW8" s="116" t="s">
        <v>1420</v>
      </c>
    </row>
    <row r="9" spans="1:49" ht="39" x14ac:dyDescent="0.35">
      <c r="A9" s="116" t="s">
        <v>6</v>
      </c>
      <c r="B9" s="116" t="s">
        <v>1421</v>
      </c>
      <c r="C9" s="116" t="s">
        <v>1422</v>
      </c>
      <c r="D9" s="116" t="s">
        <v>1423</v>
      </c>
      <c r="E9" s="116" t="s">
        <v>1423</v>
      </c>
      <c r="F9" s="116" t="s">
        <v>940</v>
      </c>
      <c r="G9" s="116" t="s">
        <v>1423</v>
      </c>
      <c r="H9" s="116" t="s">
        <v>15</v>
      </c>
      <c r="I9" s="116" t="s">
        <v>662</v>
      </c>
      <c r="J9" s="116" t="s">
        <v>1424</v>
      </c>
      <c r="K9" s="116" t="s">
        <v>1425</v>
      </c>
      <c r="L9" s="116" t="s">
        <v>946</v>
      </c>
      <c r="M9" s="116" t="s">
        <v>1426</v>
      </c>
      <c r="N9" s="116" t="s">
        <v>1426</v>
      </c>
      <c r="O9" s="116" t="s">
        <v>1427</v>
      </c>
      <c r="P9" s="116" t="s">
        <v>1428</v>
      </c>
      <c r="Q9" s="116" t="s">
        <v>1429</v>
      </c>
      <c r="R9" s="116" t="s">
        <v>1430</v>
      </c>
      <c r="S9" s="116" t="s">
        <v>1431</v>
      </c>
      <c r="T9" s="116" t="s">
        <v>661</v>
      </c>
      <c r="U9" s="116" t="s">
        <v>1432</v>
      </c>
      <c r="V9" s="116" t="s">
        <v>1433</v>
      </c>
      <c r="W9" s="116" t="s">
        <v>1434</v>
      </c>
      <c r="X9" s="116" t="s">
        <v>1434</v>
      </c>
      <c r="Y9" s="116" t="s">
        <v>1435</v>
      </c>
      <c r="Z9" s="116" t="s">
        <v>1436</v>
      </c>
      <c r="AA9" s="116" t="s">
        <v>1437</v>
      </c>
      <c r="AB9" s="116" t="s">
        <v>333</v>
      </c>
      <c r="AC9" s="116" t="s">
        <v>1438</v>
      </c>
      <c r="AD9" s="116" t="s">
        <v>982</v>
      </c>
      <c r="AE9" s="116" t="s">
        <v>1439</v>
      </c>
      <c r="AF9" s="116" t="s">
        <v>1438</v>
      </c>
      <c r="AG9" s="116" t="s">
        <v>1440</v>
      </c>
      <c r="AH9" s="116" t="s">
        <v>1440</v>
      </c>
      <c r="AI9" s="116" t="s">
        <v>1441</v>
      </c>
      <c r="AJ9" s="116" t="s">
        <v>1442</v>
      </c>
      <c r="AK9" s="116" t="s">
        <v>1442</v>
      </c>
      <c r="AL9" s="116" t="s">
        <v>580</v>
      </c>
      <c r="AM9" s="116" t="s">
        <v>1443</v>
      </c>
      <c r="AN9" s="116" t="s">
        <v>1444</v>
      </c>
      <c r="AO9" s="116" t="s">
        <v>1445</v>
      </c>
      <c r="AP9" s="116" t="s">
        <v>1445</v>
      </c>
      <c r="AQ9" s="116" t="s">
        <v>1446</v>
      </c>
      <c r="AR9" s="116" t="s">
        <v>1447</v>
      </c>
      <c r="AS9" s="116" t="s">
        <v>1448</v>
      </c>
      <c r="AT9" s="116" t="s">
        <v>1449</v>
      </c>
      <c r="AU9" s="116" t="s">
        <v>1450</v>
      </c>
      <c r="AV9" s="116" t="s">
        <v>1451</v>
      </c>
      <c r="AW9" s="116" t="s">
        <v>1452</v>
      </c>
    </row>
    <row r="10" spans="1:49" ht="52" x14ac:dyDescent="0.35">
      <c r="A10" s="116" t="s">
        <v>1062</v>
      </c>
      <c r="B10" s="116" t="s">
        <v>1453</v>
      </c>
      <c r="C10" s="116" t="s">
        <v>1453</v>
      </c>
      <c r="D10" s="116" t="s">
        <v>1454</v>
      </c>
      <c r="E10" s="116" t="s">
        <v>1455</v>
      </c>
      <c r="F10" s="116" t="s">
        <v>1456</v>
      </c>
      <c r="G10" s="116" t="s">
        <v>1457</v>
      </c>
      <c r="H10" s="116" t="s">
        <v>1454</v>
      </c>
      <c r="I10" s="116" t="s">
        <v>1454</v>
      </c>
      <c r="J10" s="116" t="s">
        <v>1453</v>
      </c>
      <c r="K10" s="116" t="s">
        <v>1453</v>
      </c>
      <c r="L10" s="116" t="s">
        <v>1456</v>
      </c>
      <c r="M10" s="116" t="s">
        <v>1455</v>
      </c>
      <c r="N10" s="116" t="s">
        <v>1457</v>
      </c>
      <c r="O10" s="116" t="s">
        <v>1454</v>
      </c>
      <c r="P10" s="116" t="s">
        <v>1457</v>
      </c>
      <c r="Q10" s="116" t="s">
        <v>1457</v>
      </c>
      <c r="R10" s="116" t="s">
        <v>1457</v>
      </c>
      <c r="S10" s="116" t="s">
        <v>1454</v>
      </c>
      <c r="T10" s="116" t="s">
        <v>1457</v>
      </c>
      <c r="U10" s="116" t="s">
        <v>1454</v>
      </c>
      <c r="V10" s="116" t="s">
        <v>1457</v>
      </c>
      <c r="W10" s="116" t="s">
        <v>1457</v>
      </c>
      <c r="X10" s="116" t="s">
        <v>1455</v>
      </c>
      <c r="Y10" s="116" t="s">
        <v>1457</v>
      </c>
      <c r="Z10" s="116" t="s">
        <v>1457</v>
      </c>
      <c r="AA10" s="116" t="s">
        <v>1454</v>
      </c>
      <c r="AB10" s="116" t="s">
        <v>1457</v>
      </c>
      <c r="AC10" s="116" t="s">
        <v>1454</v>
      </c>
      <c r="AD10" s="116" t="s">
        <v>1456</v>
      </c>
      <c r="AE10" s="116" t="s">
        <v>1454</v>
      </c>
      <c r="AF10" s="116" t="s">
        <v>1454</v>
      </c>
      <c r="AG10" s="116" t="s">
        <v>1454</v>
      </c>
      <c r="AH10" s="116" t="s">
        <v>1457</v>
      </c>
      <c r="AI10" s="116" t="s">
        <v>1457</v>
      </c>
      <c r="AJ10" s="116" t="s">
        <v>1454</v>
      </c>
      <c r="AK10" s="116" t="s">
        <v>1457</v>
      </c>
      <c r="AL10" s="116" t="s">
        <v>1454</v>
      </c>
      <c r="AM10" s="116" t="s">
        <v>1457</v>
      </c>
      <c r="AN10" s="116" t="s">
        <v>1457</v>
      </c>
      <c r="AO10" s="116" t="s">
        <v>1454</v>
      </c>
      <c r="AP10" s="116" t="s">
        <v>1457</v>
      </c>
      <c r="AQ10" s="116" t="s">
        <v>1457</v>
      </c>
      <c r="AR10" s="116" t="s">
        <v>1454</v>
      </c>
      <c r="AS10" s="116" t="s">
        <v>1454</v>
      </c>
      <c r="AT10" s="116" t="s">
        <v>1454</v>
      </c>
      <c r="AU10" s="116" t="s">
        <v>1454</v>
      </c>
      <c r="AV10" s="116" t="s">
        <v>1454</v>
      </c>
      <c r="AW10" s="116" t="s">
        <v>1457</v>
      </c>
    </row>
    <row r="11" spans="1:49" x14ac:dyDescent="0.35">
      <c r="A11" s="116" t="s">
        <v>51</v>
      </c>
      <c r="B11" s="116" t="s">
        <v>1458</v>
      </c>
      <c r="C11" s="116" t="s">
        <v>1458</v>
      </c>
      <c r="D11" s="116" t="s">
        <v>1458</v>
      </c>
      <c r="E11" s="116" t="s">
        <v>1458</v>
      </c>
      <c r="F11" s="116" t="s">
        <v>1458</v>
      </c>
      <c r="G11" s="116" t="s">
        <v>1458</v>
      </c>
      <c r="H11" s="116" t="s">
        <v>1458</v>
      </c>
      <c r="I11" s="116" t="s">
        <v>1458</v>
      </c>
      <c r="J11" s="116" t="s">
        <v>1458</v>
      </c>
      <c r="K11" s="116" t="s">
        <v>1458</v>
      </c>
      <c r="L11" s="116" t="s">
        <v>1458</v>
      </c>
      <c r="M11" s="116" t="s">
        <v>1458</v>
      </c>
      <c r="N11" s="116" t="s">
        <v>1458</v>
      </c>
      <c r="O11" s="116" t="s">
        <v>1458</v>
      </c>
      <c r="P11" s="116" t="s">
        <v>1458</v>
      </c>
      <c r="Q11" s="116" t="s">
        <v>1458</v>
      </c>
      <c r="R11" s="116" t="s">
        <v>1458</v>
      </c>
      <c r="S11" s="116" t="s">
        <v>1458</v>
      </c>
      <c r="T11" s="116" t="s">
        <v>1458</v>
      </c>
      <c r="U11" s="116" t="s">
        <v>1458</v>
      </c>
      <c r="V11" s="116" t="s">
        <v>1458</v>
      </c>
      <c r="W11" s="116" t="s">
        <v>1458</v>
      </c>
      <c r="X11" s="116" t="s">
        <v>1458</v>
      </c>
      <c r="Y11" s="116" t="s">
        <v>1458</v>
      </c>
      <c r="Z11" s="116" t="s">
        <v>1458</v>
      </c>
      <c r="AA11" s="116" t="s">
        <v>1458</v>
      </c>
      <c r="AB11" s="116" t="s">
        <v>1458</v>
      </c>
      <c r="AC11" s="116" t="s">
        <v>1458</v>
      </c>
      <c r="AD11" s="116" t="s">
        <v>1458</v>
      </c>
      <c r="AE11" s="116" t="s">
        <v>1458</v>
      </c>
      <c r="AF11" s="116" t="s">
        <v>1458</v>
      </c>
      <c r="AG11" s="116" t="s">
        <v>1458</v>
      </c>
      <c r="AH11" s="116" t="s">
        <v>1458</v>
      </c>
      <c r="AI11" s="116" t="s">
        <v>1458</v>
      </c>
      <c r="AJ11" s="116" t="s">
        <v>1458</v>
      </c>
      <c r="AK11" s="116" t="s">
        <v>1458</v>
      </c>
      <c r="AL11" s="116" t="s">
        <v>1458</v>
      </c>
      <c r="AM11" s="116" t="s">
        <v>1458</v>
      </c>
      <c r="AN11" s="116" t="s">
        <v>1458</v>
      </c>
      <c r="AO11" s="116" t="s">
        <v>1458</v>
      </c>
      <c r="AP11" s="116" t="s">
        <v>1458</v>
      </c>
      <c r="AQ11" s="116" t="s">
        <v>1458</v>
      </c>
      <c r="AR11" s="116" t="s">
        <v>1458</v>
      </c>
      <c r="AS11" s="116" t="s">
        <v>1458</v>
      </c>
      <c r="AT11" s="116" t="s">
        <v>1458</v>
      </c>
      <c r="AU11" s="116" t="s">
        <v>1458</v>
      </c>
      <c r="AV11" s="116" t="s">
        <v>1458</v>
      </c>
      <c r="AW11" s="116" t="s">
        <v>1458</v>
      </c>
    </row>
    <row r="12" spans="1:49" x14ac:dyDescent="0.35">
      <c r="A12" s="117" t="s">
        <v>56</v>
      </c>
      <c r="B12" s="118">
        <v>11.6</v>
      </c>
      <c r="C12" s="119">
        <v>25</v>
      </c>
      <c r="D12" s="119">
        <v>15.2</v>
      </c>
      <c r="E12" s="119">
        <v>2</v>
      </c>
      <c r="F12" s="119">
        <v>36</v>
      </c>
      <c r="G12" s="120">
        <v>27</v>
      </c>
      <c r="H12" s="118">
        <v>12.6</v>
      </c>
      <c r="I12" s="120">
        <v>73</v>
      </c>
      <c r="J12" s="118">
        <v>12.46</v>
      </c>
      <c r="K12" s="119">
        <v>12.29</v>
      </c>
      <c r="L12" s="120">
        <v>11.68</v>
      </c>
      <c r="M12" s="121" t="s">
        <v>1459</v>
      </c>
      <c r="N12" s="122" t="s">
        <v>1459</v>
      </c>
      <c r="O12" s="123">
        <v>1.159</v>
      </c>
      <c r="P12" s="118">
        <v>51.84</v>
      </c>
      <c r="Q12" s="119">
        <v>72.52</v>
      </c>
      <c r="R12" s="119">
        <v>114.35</v>
      </c>
      <c r="S12" s="120">
        <v>51.55</v>
      </c>
      <c r="T12" s="123">
        <v>60.103999999999999</v>
      </c>
      <c r="U12" s="123">
        <v>10.54</v>
      </c>
      <c r="V12" s="118">
        <v>20</v>
      </c>
      <c r="W12" s="119">
        <v>10.526</v>
      </c>
      <c r="X12" s="119">
        <v>0.42</v>
      </c>
      <c r="Y12" s="124" t="s">
        <v>1459</v>
      </c>
      <c r="Z12" s="122" t="s">
        <v>1459</v>
      </c>
      <c r="AA12" s="118">
        <v>44.12</v>
      </c>
      <c r="AB12" s="120">
        <v>167.75399999999999</v>
      </c>
      <c r="AC12" s="118">
        <v>81.667000000000002</v>
      </c>
      <c r="AD12" s="119">
        <v>62.68</v>
      </c>
      <c r="AE12" s="119">
        <v>78.498999999999995</v>
      </c>
      <c r="AF12" s="120">
        <v>0</v>
      </c>
      <c r="AG12" s="118">
        <v>3.1425000000000001</v>
      </c>
      <c r="AH12" s="119">
        <v>16.899999999999999</v>
      </c>
      <c r="AI12" s="119">
        <v>3.9269099999999999</v>
      </c>
      <c r="AJ12" s="119">
        <v>7.4958299999999998</v>
      </c>
      <c r="AK12" s="120">
        <v>10.1</v>
      </c>
      <c r="AL12" s="118">
        <v>18.52</v>
      </c>
      <c r="AM12" s="120">
        <v>19.41</v>
      </c>
      <c r="AN12" s="118">
        <v>20.911999999999999</v>
      </c>
      <c r="AO12" s="124" t="s">
        <v>1459</v>
      </c>
      <c r="AP12" s="119">
        <v>44.415239999999997</v>
      </c>
      <c r="AQ12" s="119">
        <v>7.9489999999999998</v>
      </c>
      <c r="AR12" s="124" t="s">
        <v>1459</v>
      </c>
      <c r="AS12" s="119">
        <v>6.5038400000000003</v>
      </c>
      <c r="AT12" s="119">
        <v>6.5914700000000002</v>
      </c>
      <c r="AU12" s="119">
        <v>21.234999999999999</v>
      </c>
      <c r="AV12" s="119">
        <v>10.111000000000001</v>
      </c>
      <c r="AW12" s="120">
        <v>17.648</v>
      </c>
    </row>
    <row r="13" spans="1:49" x14ac:dyDescent="0.35">
      <c r="A13" s="125" t="s">
        <v>782</v>
      </c>
      <c r="B13" s="118">
        <v>11.6</v>
      </c>
      <c r="C13" s="119">
        <v>25</v>
      </c>
      <c r="D13" s="119">
        <v>15.2</v>
      </c>
      <c r="E13" s="119">
        <v>2</v>
      </c>
      <c r="F13" s="119">
        <v>36</v>
      </c>
      <c r="G13" s="120">
        <v>27</v>
      </c>
      <c r="H13" s="118">
        <v>12.6</v>
      </c>
      <c r="I13" s="120">
        <v>73</v>
      </c>
      <c r="J13" s="118">
        <v>12.46</v>
      </c>
      <c r="K13" s="119">
        <v>12.29</v>
      </c>
      <c r="L13" s="120">
        <v>11.68</v>
      </c>
      <c r="M13" s="121" t="s">
        <v>1459</v>
      </c>
      <c r="N13" s="122" t="s">
        <v>1459</v>
      </c>
      <c r="O13" s="123">
        <v>1.159</v>
      </c>
      <c r="P13" s="118">
        <v>51.84</v>
      </c>
      <c r="Q13" s="119">
        <v>72.52</v>
      </c>
      <c r="R13" s="119">
        <v>114.35</v>
      </c>
      <c r="S13" s="120">
        <v>51.55</v>
      </c>
      <c r="T13" s="123">
        <v>60.103999999999999</v>
      </c>
      <c r="U13" s="123">
        <v>10.54</v>
      </c>
      <c r="V13" s="118">
        <v>20</v>
      </c>
      <c r="W13" s="119">
        <v>10.526</v>
      </c>
      <c r="X13" s="119">
        <v>0.42</v>
      </c>
      <c r="Y13" s="124" t="s">
        <v>1459</v>
      </c>
      <c r="Z13" s="122" t="s">
        <v>1459</v>
      </c>
      <c r="AA13" s="118">
        <v>44.12</v>
      </c>
      <c r="AB13" s="120">
        <v>167.75399999999999</v>
      </c>
      <c r="AC13" s="118">
        <v>81.667000000000002</v>
      </c>
      <c r="AD13" s="119">
        <v>62.68</v>
      </c>
      <c r="AE13" s="119">
        <v>78.498999999999995</v>
      </c>
      <c r="AF13" s="120">
        <v>0</v>
      </c>
      <c r="AG13" s="118">
        <v>3.1425000000000001</v>
      </c>
      <c r="AH13" s="119">
        <v>16.899999999999999</v>
      </c>
      <c r="AI13" s="119">
        <v>3.9269099999999999</v>
      </c>
      <c r="AJ13" s="119">
        <v>7.4958299999999998</v>
      </c>
      <c r="AK13" s="120">
        <v>10.1</v>
      </c>
      <c r="AL13" s="118">
        <v>18.52</v>
      </c>
      <c r="AM13" s="120">
        <v>19.41</v>
      </c>
      <c r="AN13" s="118">
        <v>20.911999999999999</v>
      </c>
      <c r="AO13" s="124" t="s">
        <v>1459</v>
      </c>
      <c r="AP13" s="119">
        <v>44.415239999999997</v>
      </c>
      <c r="AQ13" s="119">
        <v>7.9489999999999998</v>
      </c>
      <c r="AR13" s="124" t="s">
        <v>1459</v>
      </c>
      <c r="AS13" s="119">
        <v>6.5038400000000003</v>
      </c>
      <c r="AT13" s="119">
        <v>6.5914700000000002</v>
      </c>
      <c r="AU13" s="119">
        <v>21.234999999999999</v>
      </c>
      <c r="AV13" s="119">
        <v>10.111000000000001</v>
      </c>
      <c r="AW13" s="120">
        <v>17.648</v>
      </c>
    </row>
    <row r="14" spans="1:49" x14ac:dyDescent="0.35">
      <c r="A14" s="125" t="s">
        <v>783</v>
      </c>
      <c r="B14" s="118">
        <v>11.6</v>
      </c>
      <c r="C14" s="119">
        <v>25</v>
      </c>
      <c r="D14" s="119">
        <v>15.2</v>
      </c>
      <c r="E14" s="119">
        <v>2</v>
      </c>
      <c r="F14" s="119">
        <v>20.3</v>
      </c>
      <c r="G14" s="120">
        <v>27</v>
      </c>
      <c r="H14" s="118">
        <v>13.5</v>
      </c>
      <c r="I14" s="120">
        <v>73</v>
      </c>
      <c r="J14" s="118">
        <v>12.43</v>
      </c>
      <c r="K14" s="119">
        <v>12.25</v>
      </c>
      <c r="L14" s="120">
        <v>11.67</v>
      </c>
      <c r="M14" s="121" t="s">
        <v>1459</v>
      </c>
      <c r="N14" s="122" t="s">
        <v>1459</v>
      </c>
      <c r="O14" s="123">
        <v>1.159</v>
      </c>
      <c r="P14" s="118">
        <v>47.44</v>
      </c>
      <c r="Q14" s="119">
        <v>71.7</v>
      </c>
      <c r="R14" s="119">
        <v>118.33</v>
      </c>
      <c r="S14" s="120">
        <v>54.81</v>
      </c>
      <c r="T14" s="123">
        <v>60.084000000000003</v>
      </c>
      <c r="U14" s="123">
        <v>10.55</v>
      </c>
      <c r="V14" s="118">
        <v>20</v>
      </c>
      <c r="W14" s="119">
        <v>12.872</v>
      </c>
      <c r="X14" s="119">
        <v>0.43</v>
      </c>
      <c r="Y14" s="124" t="s">
        <v>1459</v>
      </c>
      <c r="Z14" s="122" t="s">
        <v>1459</v>
      </c>
      <c r="AA14" s="118">
        <v>45.68</v>
      </c>
      <c r="AB14" s="120">
        <v>163.60300000000001</v>
      </c>
      <c r="AC14" s="118">
        <v>80.311999999999998</v>
      </c>
      <c r="AD14" s="119">
        <v>62.593000000000004</v>
      </c>
      <c r="AE14" s="119">
        <v>77.486000000000004</v>
      </c>
      <c r="AF14" s="120">
        <v>0</v>
      </c>
      <c r="AG14" s="118">
        <v>3.1425000000000001</v>
      </c>
      <c r="AH14" s="119">
        <v>12.3</v>
      </c>
      <c r="AI14" s="119">
        <v>3.92143</v>
      </c>
      <c r="AJ14" s="119">
        <v>7.4958299999999998</v>
      </c>
      <c r="AK14" s="120">
        <v>10.1</v>
      </c>
      <c r="AL14" s="118">
        <v>18.899999999999999</v>
      </c>
      <c r="AM14" s="120">
        <v>19.79</v>
      </c>
      <c r="AN14" s="118">
        <v>20.911999999999999</v>
      </c>
      <c r="AO14" s="124" t="s">
        <v>1459</v>
      </c>
      <c r="AP14" s="124" t="s">
        <v>1459</v>
      </c>
      <c r="AQ14" s="119">
        <v>7.8920000000000003</v>
      </c>
      <c r="AR14" s="124" t="s">
        <v>1459</v>
      </c>
      <c r="AS14" s="119">
        <v>6.68248</v>
      </c>
      <c r="AT14" s="119">
        <v>6.5914700000000002</v>
      </c>
      <c r="AU14" s="119">
        <v>21.690999999999999</v>
      </c>
      <c r="AV14" s="119">
        <v>10.516</v>
      </c>
      <c r="AW14" s="120">
        <v>17.672000000000001</v>
      </c>
    </row>
    <row r="15" spans="1:49" x14ac:dyDescent="0.35">
      <c r="A15" s="125" t="s">
        <v>784</v>
      </c>
      <c r="B15" s="118">
        <v>11.6</v>
      </c>
      <c r="C15" s="119">
        <v>25</v>
      </c>
      <c r="D15" s="119">
        <v>15.2</v>
      </c>
      <c r="E15" s="119">
        <v>2</v>
      </c>
      <c r="F15" s="119">
        <v>20.3</v>
      </c>
      <c r="G15" s="120">
        <v>27</v>
      </c>
      <c r="H15" s="118">
        <v>13.5</v>
      </c>
      <c r="I15" s="120">
        <v>73</v>
      </c>
      <c r="J15" s="118">
        <v>12.43</v>
      </c>
      <c r="K15" s="119">
        <v>12.25</v>
      </c>
      <c r="L15" s="120">
        <v>11.67</v>
      </c>
      <c r="M15" s="121" t="s">
        <v>1459</v>
      </c>
      <c r="N15" s="122" t="s">
        <v>1459</v>
      </c>
      <c r="O15" s="123">
        <v>1.159</v>
      </c>
      <c r="P15" s="118">
        <v>47.44</v>
      </c>
      <c r="Q15" s="119">
        <v>71.7</v>
      </c>
      <c r="R15" s="119">
        <v>118.33</v>
      </c>
      <c r="S15" s="120">
        <v>54.81</v>
      </c>
      <c r="T15" s="123">
        <v>60.084000000000003</v>
      </c>
      <c r="U15" s="123">
        <v>10.55</v>
      </c>
      <c r="V15" s="118">
        <v>20</v>
      </c>
      <c r="W15" s="119">
        <v>12.872</v>
      </c>
      <c r="X15" s="119">
        <v>0.43</v>
      </c>
      <c r="Y15" s="124" t="s">
        <v>1459</v>
      </c>
      <c r="Z15" s="122" t="s">
        <v>1459</v>
      </c>
      <c r="AA15" s="118">
        <v>45.68</v>
      </c>
      <c r="AB15" s="120">
        <v>163.60300000000001</v>
      </c>
      <c r="AC15" s="118">
        <v>80.311999999999998</v>
      </c>
      <c r="AD15" s="119">
        <v>62.593000000000004</v>
      </c>
      <c r="AE15" s="119">
        <v>77.486000000000004</v>
      </c>
      <c r="AF15" s="120">
        <v>0</v>
      </c>
      <c r="AG15" s="118">
        <v>3.1425000000000001</v>
      </c>
      <c r="AH15" s="119">
        <v>12.3</v>
      </c>
      <c r="AI15" s="119">
        <v>3.92143</v>
      </c>
      <c r="AJ15" s="119">
        <v>7.4958299999999998</v>
      </c>
      <c r="AK15" s="120">
        <v>10.1</v>
      </c>
      <c r="AL15" s="118">
        <v>18.899999999999999</v>
      </c>
      <c r="AM15" s="120">
        <v>19.79</v>
      </c>
      <c r="AN15" s="118">
        <v>20.911999999999999</v>
      </c>
      <c r="AO15" s="124" t="s">
        <v>1459</v>
      </c>
      <c r="AP15" s="124" t="s">
        <v>1459</v>
      </c>
      <c r="AQ15" s="119">
        <v>7.8920000000000003</v>
      </c>
      <c r="AR15" s="124" t="s">
        <v>1459</v>
      </c>
      <c r="AS15" s="119">
        <v>6.68248</v>
      </c>
      <c r="AT15" s="119">
        <v>6.5914700000000002</v>
      </c>
      <c r="AU15" s="119">
        <v>21.690999999999999</v>
      </c>
      <c r="AV15" s="119">
        <v>10.516</v>
      </c>
      <c r="AW15" s="120">
        <v>17.672000000000001</v>
      </c>
    </row>
    <row r="16" spans="1:49" x14ac:dyDescent="0.35">
      <c r="A16" s="125" t="s">
        <v>785</v>
      </c>
      <c r="B16" s="118">
        <v>11.6</v>
      </c>
      <c r="C16" s="119">
        <v>25</v>
      </c>
      <c r="D16" s="119">
        <v>15.2</v>
      </c>
      <c r="E16" s="119">
        <v>2</v>
      </c>
      <c r="F16" s="119">
        <v>14.8</v>
      </c>
      <c r="G16" s="120">
        <v>27</v>
      </c>
      <c r="H16" s="118">
        <v>13</v>
      </c>
      <c r="I16" s="120">
        <v>73</v>
      </c>
      <c r="J16" s="118">
        <v>12.46</v>
      </c>
      <c r="K16" s="119">
        <v>12.24</v>
      </c>
      <c r="L16" s="120">
        <v>11.749000000000001</v>
      </c>
      <c r="M16" s="121" t="s">
        <v>1459</v>
      </c>
      <c r="N16" s="122" t="s">
        <v>1459</v>
      </c>
      <c r="O16" s="123">
        <v>1.159</v>
      </c>
      <c r="P16" s="118">
        <v>46.23</v>
      </c>
      <c r="Q16" s="119">
        <v>74.16</v>
      </c>
      <c r="R16" s="119">
        <v>122.4</v>
      </c>
      <c r="S16" s="120">
        <v>58.88</v>
      </c>
      <c r="T16" s="123">
        <v>60.161999999999999</v>
      </c>
      <c r="U16" s="123">
        <v>10.47</v>
      </c>
      <c r="V16" s="118">
        <v>20</v>
      </c>
      <c r="W16" s="119">
        <v>15.688000000000001</v>
      </c>
      <c r="X16" s="119">
        <v>0.52</v>
      </c>
      <c r="Y16" s="124" t="s">
        <v>1459</v>
      </c>
      <c r="Z16" s="122" t="s">
        <v>1459</v>
      </c>
      <c r="AA16" s="118">
        <v>44.15</v>
      </c>
      <c r="AB16" s="120">
        <v>166.828</v>
      </c>
      <c r="AC16" s="118">
        <v>84.055000000000007</v>
      </c>
      <c r="AD16" s="119">
        <v>62.856999999999999</v>
      </c>
      <c r="AE16" s="119">
        <v>75.844999999999999</v>
      </c>
      <c r="AF16" s="120">
        <v>0</v>
      </c>
      <c r="AG16" s="118">
        <v>3.1425000000000001</v>
      </c>
      <c r="AH16" s="119">
        <v>12.5</v>
      </c>
      <c r="AI16" s="119">
        <v>3.89886</v>
      </c>
      <c r="AJ16" s="119">
        <v>7.4958299999999998</v>
      </c>
      <c r="AK16" s="120">
        <v>10.199999999999999</v>
      </c>
      <c r="AL16" s="118">
        <v>18.87</v>
      </c>
      <c r="AM16" s="120">
        <v>19.760000000000002</v>
      </c>
      <c r="AN16" s="118">
        <v>20.911999999999999</v>
      </c>
      <c r="AO16" s="124" t="s">
        <v>1459</v>
      </c>
      <c r="AP16" s="124" t="s">
        <v>1459</v>
      </c>
      <c r="AQ16" s="119">
        <v>7.8460000000000001</v>
      </c>
      <c r="AR16" s="124" t="s">
        <v>1459</v>
      </c>
      <c r="AS16" s="119">
        <v>6.8372599999999997</v>
      </c>
      <c r="AT16" s="119">
        <v>6.5914700000000002</v>
      </c>
      <c r="AU16" s="119">
        <v>22.004000000000001</v>
      </c>
      <c r="AV16" s="119">
        <v>10.949</v>
      </c>
      <c r="AW16" s="120">
        <v>17.855</v>
      </c>
    </row>
    <row r="17" spans="1:49" x14ac:dyDescent="0.35">
      <c r="A17" s="125" t="s">
        <v>786</v>
      </c>
      <c r="B17" s="118">
        <v>11.6</v>
      </c>
      <c r="C17" s="119">
        <v>25</v>
      </c>
      <c r="D17" s="119">
        <v>15.2</v>
      </c>
      <c r="E17" s="119">
        <v>2</v>
      </c>
      <c r="F17" s="119">
        <v>14.8</v>
      </c>
      <c r="G17" s="120">
        <v>27</v>
      </c>
      <c r="H17" s="118">
        <v>13</v>
      </c>
      <c r="I17" s="120">
        <v>73</v>
      </c>
      <c r="J17" s="118">
        <v>12.46</v>
      </c>
      <c r="K17" s="119">
        <v>12.24</v>
      </c>
      <c r="L17" s="120">
        <v>11.749000000000001</v>
      </c>
      <c r="M17" s="121" t="s">
        <v>1459</v>
      </c>
      <c r="N17" s="122" t="s">
        <v>1459</v>
      </c>
      <c r="O17" s="123">
        <v>1.159</v>
      </c>
      <c r="P17" s="118">
        <v>46.23</v>
      </c>
      <c r="Q17" s="119">
        <v>74.16</v>
      </c>
      <c r="R17" s="119">
        <v>122.4</v>
      </c>
      <c r="S17" s="120">
        <v>58.88</v>
      </c>
      <c r="T17" s="123">
        <v>60.161999999999999</v>
      </c>
      <c r="U17" s="123">
        <v>10.47</v>
      </c>
      <c r="V17" s="118">
        <v>20</v>
      </c>
      <c r="W17" s="119">
        <v>15.688000000000001</v>
      </c>
      <c r="X17" s="119">
        <v>0.52</v>
      </c>
      <c r="Y17" s="124" t="s">
        <v>1459</v>
      </c>
      <c r="Z17" s="122" t="s">
        <v>1459</v>
      </c>
      <c r="AA17" s="118">
        <v>44.15</v>
      </c>
      <c r="AB17" s="120">
        <v>166.828</v>
      </c>
      <c r="AC17" s="118">
        <v>84.055000000000007</v>
      </c>
      <c r="AD17" s="119">
        <v>62.856999999999999</v>
      </c>
      <c r="AE17" s="119">
        <v>75.844999999999999</v>
      </c>
      <c r="AF17" s="120">
        <v>0</v>
      </c>
      <c r="AG17" s="118">
        <v>3.1425000000000001</v>
      </c>
      <c r="AH17" s="119">
        <v>12.5</v>
      </c>
      <c r="AI17" s="119">
        <v>3.89886</v>
      </c>
      <c r="AJ17" s="119">
        <v>7.4958299999999998</v>
      </c>
      <c r="AK17" s="120">
        <v>10.199999999999999</v>
      </c>
      <c r="AL17" s="118">
        <v>18.87</v>
      </c>
      <c r="AM17" s="120">
        <v>19.760000000000002</v>
      </c>
      <c r="AN17" s="118">
        <v>20.911999999999999</v>
      </c>
      <c r="AO17" s="124" t="s">
        <v>1459</v>
      </c>
      <c r="AP17" s="124" t="s">
        <v>1459</v>
      </c>
      <c r="AQ17" s="119">
        <v>7.8460000000000001</v>
      </c>
      <c r="AR17" s="124" t="s">
        <v>1459</v>
      </c>
      <c r="AS17" s="119">
        <v>6.8372599999999997</v>
      </c>
      <c r="AT17" s="119">
        <v>6.5914700000000002</v>
      </c>
      <c r="AU17" s="119">
        <v>22.004000000000001</v>
      </c>
      <c r="AV17" s="119">
        <v>10.949</v>
      </c>
      <c r="AW17" s="120">
        <v>17.855</v>
      </c>
    </row>
    <row r="18" spans="1:49" x14ac:dyDescent="0.35">
      <c r="A18" s="125" t="s">
        <v>787</v>
      </c>
      <c r="B18" s="118">
        <v>11.6</v>
      </c>
      <c r="C18" s="119">
        <v>25</v>
      </c>
      <c r="D18" s="119">
        <v>15.2</v>
      </c>
      <c r="E18" s="119">
        <v>2</v>
      </c>
      <c r="F18" s="119">
        <v>13.3</v>
      </c>
      <c r="G18" s="120">
        <v>27</v>
      </c>
      <c r="H18" s="118">
        <v>13</v>
      </c>
      <c r="I18" s="120">
        <v>84</v>
      </c>
      <c r="J18" s="118">
        <v>12.44</v>
      </c>
      <c r="K18" s="119">
        <v>12.13</v>
      </c>
      <c r="L18" s="120">
        <v>11.662000000000001</v>
      </c>
      <c r="M18" s="121" t="s">
        <v>1459</v>
      </c>
      <c r="N18" s="122" t="s">
        <v>1459</v>
      </c>
      <c r="O18" s="123">
        <v>1.159</v>
      </c>
      <c r="P18" s="118">
        <v>53.79</v>
      </c>
      <c r="Q18" s="119">
        <v>74.16</v>
      </c>
      <c r="R18" s="119">
        <v>127.6</v>
      </c>
      <c r="S18" s="120">
        <v>64.08</v>
      </c>
      <c r="T18" s="123">
        <v>60.137999999999998</v>
      </c>
      <c r="U18" s="123">
        <v>10.48</v>
      </c>
      <c r="V18" s="118">
        <v>20</v>
      </c>
      <c r="W18" s="119">
        <v>15.599</v>
      </c>
      <c r="X18" s="119">
        <v>6.63</v>
      </c>
      <c r="Y18" s="124" t="s">
        <v>1459</v>
      </c>
      <c r="Z18" s="122" t="s">
        <v>1459</v>
      </c>
      <c r="AA18" s="118">
        <v>44.04</v>
      </c>
      <c r="AB18" s="120">
        <v>166.715</v>
      </c>
      <c r="AC18" s="118">
        <v>83.936999999999998</v>
      </c>
      <c r="AD18" s="119">
        <v>62.68</v>
      </c>
      <c r="AE18" s="119">
        <v>75.558999999999997</v>
      </c>
      <c r="AF18" s="120">
        <v>0</v>
      </c>
      <c r="AG18" s="118">
        <v>3.1425000000000001</v>
      </c>
      <c r="AH18" s="119">
        <v>12.5</v>
      </c>
      <c r="AI18" s="119">
        <v>3.8778700000000002</v>
      </c>
      <c r="AJ18" s="119">
        <v>7.4958299999999998</v>
      </c>
      <c r="AK18" s="120">
        <v>10.199999999999999</v>
      </c>
      <c r="AL18" s="118">
        <v>18.37</v>
      </c>
      <c r="AM18" s="120">
        <v>19.260000000000002</v>
      </c>
      <c r="AN18" s="118">
        <v>22.102</v>
      </c>
      <c r="AO18" s="124" t="s">
        <v>1459</v>
      </c>
      <c r="AP18" s="124" t="s">
        <v>1459</v>
      </c>
      <c r="AQ18" s="119">
        <v>7.8769999999999998</v>
      </c>
      <c r="AR18" s="124" t="s">
        <v>1459</v>
      </c>
      <c r="AS18" s="119">
        <v>6.7750199999999996</v>
      </c>
      <c r="AT18" s="119">
        <v>6.5914700000000002</v>
      </c>
      <c r="AU18" s="119">
        <v>21.837</v>
      </c>
      <c r="AV18" s="119">
        <v>10.816000000000001</v>
      </c>
      <c r="AW18" s="120">
        <v>17.722999999999999</v>
      </c>
    </row>
    <row r="19" spans="1:49" x14ac:dyDescent="0.35">
      <c r="A19" s="125" t="s">
        <v>788</v>
      </c>
      <c r="B19" s="118">
        <v>11.6</v>
      </c>
      <c r="C19" s="119">
        <v>25</v>
      </c>
      <c r="D19" s="119">
        <v>15.2</v>
      </c>
      <c r="E19" s="119">
        <v>2</v>
      </c>
      <c r="F19" s="119">
        <v>13.3</v>
      </c>
      <c r="G19" s="120">
        <v>27</v>
      </c>
      <c r="H19" s="118">
        <v>13</v>
      </c>
      <c r="I19" s="120">
        <v>84</v>
      </c>
      <c r="J19" s="118">
        <v>12.44</v>
      </c>
      <c r="K19" s="119">
        <v>12.13</v>
      </c>
      <c r="L19" s="120">
        <v>11.662000000000001</v>
      </c>
      <c r="M19" s="121" t="s">
        <v>1459</v>
      </c>
      <c r="N19" s="122" t="s">
        <v>1459</v>
      </c>
      <c r="O19" s="123">
        <v>1.159</v>
      </c>
      <c r="P19" s="118">
        <v>53.79</v>
      </c>
      <c r="Q19" s="119">
        <v>74.16</v>
      </c>
      <c r="R19" s="119">
        <v>127.6</v>
      </c>
      <c r="S19" s="120">
        <v>64.08</v>
      </c>
      <c r="T19" s="123">
        <v>60.137999999999998</v>
      </c>
      <c r="U19" s="123">
        <v>10.48</v>
      </c>
      <c r="V19" s="118">
        <v>20</v>
      </c>
      <c r="W19" s="119">
        <v>15.599</v>
      </c>
      <c r="X19" s="119">
        <v>6.63</v>
      </c>
      <c r="Y19" s="124" t="s">
        <v>1459</v>
      </c>
      <c r="Z19" s="122" t="s">
        <v>1459</v>
      </c>
      <c r="AA19" s="118">
        <v>44.04</v>
      </c>
      <c r="AB19" s="120">
        <v>166.715</v>
      </c>
      <c r="AC19" s="118">
        <v>83.936999999999998</v>
      </c>
      <c r="AD19" s="119">
        <v>62.68</v>
      </c>
      <c r="AE19" s="119">
        <v>75.558999999999997</v>
      </c>
      <c r="AF19" s="120">
        <v>0</v>
      </c>
      <c r="AG19" s="118">
        <v>3.1425000000000001</v>
      </c>
      <c r="AH19" s="119">
        <v>12.5</v>
      </c>
      <c r="AI19" s="119">
        <v>3.8778700000000002</v>
      </c>
      <c r="AJ19" s="119">
        <v>7.4958299999999998</v>
      </c>
      <c r="AK19" s="120">
        <v>10.199999999999999</v>
      </c>
      <c r="AL19" s="118">
        <v>18.37</v>
      </c>
      <c r="AM19" s="120">
        <v>19.260000000000002</v>
      </c>
      <c r="AN19" s="118">
        <v>22.102</v>
      </c>
      <c r="AO19" s="124" t="s">
        <v>1459</v>
      </c>
      <c r="AP19" s="124" t="s">
        <v>1459</v>
      </c>
      <c r="AQ19" s="119">
        <v>7.8769999999999998</v>
      </c>
      <c r="AR19" s="124" t="s">
        <v>1459</v>
      </c>
      <c r="AS19" s="119">
        <v>6.7750199999999996</v>
      </c>
      <c r="AT19" s="119">
        <v>6.5914700000000002</v>
      </c>
      <c r="AU19" s="119">
        <v>21.837</v>
      </c>
      <c r="AV19" s="119">
        <v>10.816000000000001</v>
      </c>
      <c r="AW19" s="120">
        <v>17.722999999999999</v>
      </c>
    </row>
    <row r="20" spans="1:49" x14ac:dyDescent="0.35">
      <c r="A20" s="125" t="s">
        <v>789</v>
      </c>
      <c r="B20" s="118">
        <v>11.6</v>
      </c>
      <c r="C20" s="119">
        <v>25</v>
      </c>
      <c r="D20" s="119">
        <v>15.2</v>
      </c>
      <c r="E20" s="119">
        <v>2</v>
      </c>
      <c r="F20" s="119">
        <v>13.6</v>
      </c>
      <c r="G20" s="120">
        <v>27</v>
      </c>
      <c r="H20" s="118">
        <v>13</v>
      </c>
      <c r="I20" s="120">
        <v>85</v>
      </c>
      <c r="J20" s="118">
        <v>12.43</v>
      </c>
      <c r="K20" s="119">
        <v>12.28</v>
      </c>
      <c r="L20" s="120">
        <v>11.744999999999999</v>
      </c>
      <c r="M20" s="121" t="s">
        <v>1459</v>
      </c>
      <c r="N20" s="122" t="s">
        <v>1459</v>
      </c>
      <c r="O20" s="123">
        <v>1.159</v>
      </c>
      <c r="P20" s="118">
        <v>53.79</v>
      </c>
      <c r="Q20" s="119">
        <v>74.16</v>
      </c>
      <c r="R20" s="119">
        <v>127.6</v>
      </c>
      <c r="S20" s="120">
        <v>66.959999999999994</v>
      </c>
      <c r="T20" s="123">
        <v>60.103999999999999</v>
      </c>
      <c r="U20" s="123">
        <v>10.49</v>
      </c>
      <c r="V20" s="118">
        <v>20</v>
      </c>
      <c r="W20" s="119">
        <v>15.522</v>
      </c>
      <c r="X20" s="119">
        <v>7.06</v>
      </c>
      <c r="Y20" s="124" t="s">
        <v>1459</v>
      </c>
      <c r="Z20" s="122" t="s">
        <v>1459</v>
      </c>
      <c r="AA20" s="118">
        <v>45.53</v>
      </c>
      <c r="AB20" s="120">
        <v>168.42</v>
      </c>
      <c r="AC20" s="118">
        <v>80.194000000000003</v>
      </c>
      <c r="AD20" s="119">
        <v>62.616999999999997</v>
      </c>
      <c r="AE20" s="119">
        <v>73.141999999999996</v>
      </c>
      <c r="AF20" s="120">
        <v>0</v>
      </c>
      <c r="AG20" s="118">
        <v>3.1425000000000001</v>
      </c>
      <c r="AH20" s="119">
        <v>12.5</v>
      </c>
      <c r="AI20" s="119">
        <v>3.9168599999999998</v>
      </c>
      <c r="AJ20" s="119">
        <v>7.4958299999999998</v>
      </c>
      <c r="AK20" s="120">
        <v>10.1</v>
      </c>
      <c r="AL20" s="118">
        <v>18.91</v>
      </c>
      <c r="AM20" s="120">
        <v>19.8</v>
      </c>
      <c r="AN20" s="118">
        <v>22.102</v>
      </c>
      <c r="AO20" s="124" t="s">
        <v>1459</v>
      </c>
      <c r="AP20" s="124" t="s">
        <v>1459</v>
      </c>
      <c r="AQ20" s="119">
        <v>7.84</v>
      </c>
      <c r="AR20" s="124" t="s">
        <v>1459</v>
      </c>
      <c r="AS20" s="119">
        <v>6.6708600000000002</v>
      </c>
      <c r="AT20" s="119">
        <v>6.5914700000000002</v>
      </c>
      <c r="AU20" s="119">
        <v>21.524999999999999</v>
      </c>
      <c r="AV20" s="119">
        <v>10.625999999999999</v>
      </c>
      <c r="AW20" s="120">
        <v>17.672000000000001</v>
      </c>
    </row>
    <row r="21" spans="1:49" x14ac:dyDescent="0.35">
      <c r="A21" s="125" t="s">
        <v>790</v>
      </c>
      <c r="B21" s="118">
        <v>11.6</v>
      </c>
      <c r="C21" s="119">
        <v>25</v>
      </c>
      <c r="D21" s="119">
        <v>15.2</v>
      </c>
      <c r="E21" s="119">
        <v>2</v>
      </c>
      <c r="F21" s="119">
        <v>13.6</v>
      </c>
      <c r="G21" s="120">
        <v>27</v>
      </c>
      <c r="H21" s="118">
        <v>13</v>
      </c>
      <c r="I21" s="120">
        <v>85</v>
      </c>
      <c r="J21" s="118">
        <v>12.43</v>
      </c>
      <c r="K21" s="119">
        <v>12.28</v>
      </c>
      <c r="L21" s="120">
        <v>11.744999999999999</v>
      </c>
      <c r="M21" s="121" t="s">
        <v>1459</v>
      </c>
      <c r="N21" s="122" t="s">
        <v>1459</v>
      </c>
      <c r="O21" s="123">
        <v>1.159</v>
      </c>
      <c r="P21" s="118">
        <v>53.79</v>
      </c>
      <c r="Q21" s="119">
        <v>74.16</v>
      </c>
      <c r="R21" s="119">
        <v>127.6</v>
      </c>
      <c r="S21" s="120">
        <v>66.959999999999994</v>
      </c>
      <c r="T21" s="123">
        <v>60.103999999999999</v>
      </c>
      <c r="U21" s="123">
        <v>10.49</v>
      </c>
      <c r="V21" s="118">
        <v>20</v>
      </c>
      <c r="W21" s="119">
        <v>15.522</v>
      </c>
      <c r="X21" s="119">
        <v>7.06</v>
      </c>
      <c r="Y21" s="124" t="s">
        <v>1459</v>
      </c>
      <c r="Z21" s="122" t="s">
        <v>1459</v>
      </c>
      <c r="AA21" s="118">
        <v>45.53</v>
      </c>
      <c r="AB21" s="120">
        <v>168.42</v>
      </c>
      <c r="AC21" s="118">
        <v>80.194000000000003</v>
      </c>
      <c r="AD21" s="119">
        <v>62.616999999999997</v>
      </c>
      <c r="AE21" s="119">
        <v>73.141999999999996</v>
      </c>
      <c r="AF21" s="120">
        <v>0</v>
      </c>
      <c r="AG21" s="118">
        <v>3.1425000000000001</v>
      </c>
      <c r="AH21" s="119">
        <v>12.5</v>
      </c>
      <c r="AI21" s="119">
        <v>3.9168599999999998</v>
      </c>
      <c r="AJ21" s="119">
        <v>7.4958299999999998</v>
      </c>
      <c r="AK21" s="120">
        <v>10.1</v>
      </c>
      <c r="AL21" s="118">
        <v>18.91</v>
      </c>
      <c r="AM21" s="120">
        <v>19.8</v>
      </c>
      <c r="AN21" s="118">
        <v>22.102</v>
      </c>
      <c r="AO21" s="124" t="s">
        <v>1459</v>
      </c>
      <c r="AP21" s="124" t="s">
        <v>1459</v>
      </c>
      <c r="AQ21" s="119">
        <v>7.84</v>
      </c>
      <c r="AR21" s="124" t="s">
        <v>1459</v>
      </c>
      <c r="AS21" s="119">
        <v>6.6708600000000002</v>
      </c>
      <c r="AT21" s="119">
        <v>6.5914700000000002</v>
      </c>
      <c r="AU21" s="119">
        <v>21.524999999999999</v>
      </c>
      <c r="AV21" s="119">
        <v>10.625999999999999</v>
      </c>
      <c r="AW21" s="120">
        <v>17.672000000000001</v>
      </c>
    </row>
    <row r="22" spans="1:49" x14ac:dyDescent="0.35">
      <c r="A22" s="125" t="s">
        <v>791</v>
      </c>
      <c r="B22" s="118">
        <v>11.6</v>
      </c>
      <c r="C22" s="119">
        <v>25</v>
      </c>
      <c r="D22" s="119">
        <v>15.2</v>
      </c>
      <c r="E22" s="119">
        <v>2</v>
      </c>
      <c r="F22" s="119">
        <v>22.8</v>
      </c>
      <c r="G22" s="120">
        <v>27</v>
      </c>
      <c r="H22" s="118">
        <v>13</v>
      </c>
      <c r="I22" s="120">
        <v>110</v>
      </c>
      <c r="J22" s="118">
        <v>12.46</v>
      </c>
      <c r="K22" s="119">
        <v>12.22</v>
      </c>
      <c r="L22" s="120">
        <v>11.744999999999999</v>
      </c>
      <c r="M22" s="121" t="s">
        <v>1459</v>
      </c>
      <c r="N22" s="122" t="s">
        <v>1459</v>
      </c>
      <c r="O22" s="123">
        <v>1.159</v>
      </c>
      <c r="P22" s="118">
        <v>53.79</v>
      </c>
      <c r="Q22" s="119">
        <v>74.16</v>
      </c>
      <c r="R22" s="119">
        <v>127.6</v>
      </c>
      <c r="S22" s="120">
        <v>70.44</v>
      </c>
      <c r="T22" s="123">
        <v>60.107999999999997</v>
      </c>
      <c r="U22" s="123">
        <v>10.48</v>
      </c>
      <c r="V22" s="118">
        <v>19.54</v>
      </c>
      <c r="W22" s="119">
        <v>15.257</v>
      </c>
      <c r="X22" s="119">
        <v>7.22</v>
      </c>
      <c r="Y22" s="124" t="s">
        <v>1459</v>
      </c>
      <c r="Z22" s="122" t="s">
        <v>1459</v>
      </c>
      <c r="AA22" s="118">
        <v>36.909999999999997</v>
      </c>
      <c r="AB22" s="120">
        <v>159.797</v>
      </c>
      <c r="AC22" s="118">
        <v>77.763000000000005</v>
      </c>
      <c r="AD22" s="119">
        <v>62.68</v>
      </c>
      <c r="AE22" s="119">
        <v>70.328999999999994</v>
      </c>
      <c r="AF22" s="120">
        <v>0</v>
      </c>
      <c r="AG22" s="118">
        <v>3.1425000000000001</v>
      </c>
      <c r="AH22" s="119">
        <v>18.5</v>
      </c>
      <c r="AI22" s="119">
        <v>3.87913</v>
      </c>
      <c r="AJ22" s="119">
        <v>7.4958299999999998</v>
      </c>
      <c r="AK22" s="120">
        <v>10.1</v>
      </c>
      <c r="AL22" s="118">
        <v>18.89</v>
      </c>
      <c r="AM22" s="120">
        <v>19.78</v>
      </c>
      <c r="AN22" s="118">
        <v>22.102</v>
      </c>
      <c r="AO22" s="124" t="s">
        <v>1459</v>
      </c>
      <c r="AP22" s="124" t="s">
        <v>1459</v>
      </c>
      <c r="AQ22" s="119">
        <v>7.8339999999999996</v>
      </c>
      <c r="AR22" s="124" t="s">
        <v>1459</v>
      </c>
      <c r="AS22" s="119">
        <v>6.5376599999999998</v>
      </c>
      <c r="AT22" s="119">
        <v>6.5914700000000002</v>
      </c>
      <c r="AU22" s="119">
        <v>21.213999999999999</v>
      </c>
      <c r="AV22" s="119">
        <v>10.295</v>
      </c>
      <c r="AW22" s="120">
        <v>17.672000000000001</v>
      </c>
    </row>
    <row r="23" spans="1:49" x14ac:dyDescent="0.35">
      <c r="A23" s="125" t="s">
        <v>792</v>
      </c>
      <c r="B23" s="118">
        <v>11.6</v>
      </c>
      <c r="C23" s="119">
        <v>25</v>
      </c>
      <c r="D23" s="119">
        <v>15.2</v>
      </c>
      <c r="E23" s="119">
        <v>2</v>
      </c>
      <c r="F23" s="119">
        <v>22.8</v>
      </c>
      <c r="G23" s="120">
        <v>27</v>
      </c>
      <c r="H23" s="118">
        <v>13</v>
      </c>
      <c r="I23" s="120">
        <v>110</v>
      </c>
      <c r="J23" s="118">
        <v>12.46</v>
      </c>
      <c r="K23" s="119">
        <v>12.22</v>
      </c>
      <c r="L23" s="120">
        <v>11.744999999999999</v>
      </c>
      <c r="M23" s="121" t="s">
        <v>1459</v>
      </c>
      <c r="N23" s="122" t="s">
        <v>1459</v>
      </c>
      <c r="O23" s="123">
        <v>1.159</v>
      </c>
      <c r="P23" s="118">
        <v>53.79</v>
      </c>
      <c r="Q23" s="119">
        <v>74.16</v>
      </c>
      <c r="R23" s="119">
        <v>127.6</v>
      </c>
      <c r="S23" s="120">
        <v>70.44</v>
      </c>
      <c r="T23" s="123">
        <v>60.107999999999997</v>
      </c>
      <c r="U23" s="123">
        <v>10.48</v>
      </c>
      <c r="V23" s="118">
        <v>19.54</v>
      </c>
      <c r="W23" s="119">
        <v>15.257</v>
      </c>
      <c r="X23" s="119">
        <v>7.22</v>
      </c>
      <c r="Y23" s="124" t="s">
        <v>1459</v>
      </c>
      <c r="Z23" s="122" t="s">
        <v>1459</v>
      </c>
      <c r="AA23" s="118">
        <v>36.909999999999997</v>
      </c>
      <c r="AB23" s="120">
        <v>159.797</v>
      </c>
      <c r="AC23" s="118">
        <v>77.763000000000005</v>
      </c>
      <c r="AD23" s="119">
        <v>62.68</v>
      </c>
      <c r="AE23" s="119">
        <v>70.328999999999994</v>
      </c>
      <c r="AF23" s="120">
        <v>0</v>
      </c>
      <c r="AG23" s="118">
        <v>3.1425000000000001</v>
      </c>
      <c r="AH23" s="119">
        <v>18.5</v>
      </c>
      <c r="AI23" s="119">
        <v>3.87913</v>
      </c>
      <c r="AJ23" s="119">
        <v>7.4958299999999998</v>
      </c>
      <c r="AK23" s="120">
        <v>10.1</v>
      </c>
      <c r="AL23" s="118">
        <v>18.89</v>
      </c>
      <c r="AM23" s="120">
        <v>19.78</v>
      </c>
      <c r="AN23" s="118">
        <v>22.102</v>
      </c>
      <c r="AO23" s="124" t="s">
        <v>1459</v>
      </c>
      <c r="AP23" s="124" t="s">
        <v>1459</v>
      </c>
      <c r="AQ23" s="119">
        <v>7.8339999999999996</v>
      </c>
      <c r="AR23" s="124" t="s">
        <v>1459</v>
      </c>
      <c r="AS23" s="119">
        <v>6.5376599999999998</v>
      </c>
      <c r="AT23" s="119">
        <v>6.5914700000000002</v>
      </c>
      <c r="AU23" s="119">
        <v>21.213999999999999</v>
      </c>
      <c r="AV23" s="119">
        <v>10.295</v>
      </c>
      <c r="AW23" s="120">
        <v>17.672000000000001</v>
      </c>
    </row>
    <row r="24" spans="1:49" x14ac:dyDescent="0.35">
      <c r="A24" s="125" t="s">
        <v>793</v>
      </c>
      <c r="B24" s="118">
        <v>11.6</v>
      </c>
      <c r="C24" s="119">
        <v>25</v>
      </c>
      <c r="D24" s="119">
        <v>15.2</v>
      </c>
      <c r="E24" s="119">
        <v>2</v>
      </c>
      <c r="F24" s="119">
        <v>27.5</v>
      </c>
      <c r="G24" s="120">
        <v>27</v>
      </c>
      <c r="H24" s="118">
        <v>14.3</v>
      </c>
      <c r="I24" s="120">
        <v>120</v>
      </c>
      <c r="J24" s="118">
        <v>12.44</v>
      </c>
      <c r="K24" s="119">
        <v>12.12</v>
      </c>
      <c r="L24" s="120">
        <v>11.617000000000001</v>
      </c>
      <c r="M24" s="118">
        <v>1.07</v>
      </c>
      <c r="N24" s="120">
        <v>65.72</v>
      </c>
      <c r="O24" s="123">
        <v>1.159</v>
      </c>
      <c r="P24" s="118">
        <v>56.47</v>
      </c>
      <c r="Q24" s="119">
        <v>75.819999999999993</v>
      </c>
      <c r="R24" s="119">
        <v>127.6</v>
      </c>
      <c r="S24" s="120">
        <v>77.040000000000006</v>
      </c>
      <c r="T24" s="123">
        <v>60.106999999999999</v>
      </c>
      <c r="U24" s="123">
        <v>10.45</v>
      </c>
      <c r="V24" s="118">
        <v>17.54</v>
      </c>
      <c r="W24" s="119">
        <v>12.29</v>
      </c>
      <c r="X24" s="119">
        <v>10.11</v>
      </c>
      <c r="Y24" s="124" t="s">
        <v>1459</v>
      </c>
      <c r="Z24" s="122" t="s">
        <v>1459</v>
      </c>
      <c r="AA24" s="118">
        <v>40.409999999999997</v>
      </c>
      <c r="AB24" s="120">
        <v>163.29900000000001</v>
      </c>
      <c r="AC24" s="118">
        <v>81.427999999999997</v>
      </c>
      <c r="AD24" s="119">
        <v>62.597000000000001</v>
      </c>
      <c r="AE24" s="119">
        <v>69.108000000000004</v>
      </c>
      <c r="AF24" s="120">
        <v>0</v>
      </c>
      <c r="AG24" s="118">
        <v>3.1425000000000001</v>
      </c>
      <c r="AH24" s="119">
        <v>18.100000000000001</v>
      </c>
      <c r="AI24" s="119">
        <v>3.8940299999999999</v>
      </c>
      <c r="AJ24" s="119">
        <v>7.4958299999999998</v>
      </c>
      <c r="AK24" s="120">
        <v>10.1</v>
      </c>
      <c r="AL24" s="118">
        <v>18.79</v>
      </c>
      <c r="AM24" s="120">
        <v>19.68</v>
      </c>
      <c r="AN24" s="118">
        <v>24.35</v>
      </c>
      <c r="AO24" s="124" t="s">
        <v>1459</v>
      </c>
      <c r="AP24" s="124" t="s">
        <v>1459</v>
      </c>
      <c r="AQ24" s="119">
        <v>7.8479999999999999</v>
      </c>
      <c r="AR24" s="124" t="s">
        <v>1459</v>
      </c>
      <c r="AS24" s="119">
        <v>6.5183600000000004</v>
      </c>
      <c r="AT24" s="119">
        <v>6.5914700000000002</v>
      </c>
      <c r="AU24" s="119">
        <v>21.141999999999999</v>
      </c>
      <c r="AV24" s="119">
        <v>10.273999999999999</v>
      </c>
      <c r="AW24" s="120">
        <v>17.491</v>
      </c>
    </row>
    <row r="25" spans="1:49" x14ac:dyDescent="0.35">
      <c r="A25" s="125" t="s">
        <v>794</v>
      </c>
      <c r="B25" s="118">
        <v>11.6</v>
      </c>
      <c r="C25" s="119">
        <v>25</v>
      </c>
      <c r="D25" s="119">
        <v>15.2</v>
      </c>
      <c r="E25" s="119">
        <v>2</v>
      </c>
      <c r="F25" s="119">
        <v>27.5</v>
      </c>
      <c r="G25" s="120">
        <v>27</v>
      </c>
      <c r="H25" s="118">
        <v>14.3</v>
      </c>
      <c r="I25" s="120">
        <v>120</v>
      </c>
      <c r="J25" s="118">
        <v>12.44</v>
      </c>
      <c r="K25" s="119">
        <v>12.12</v>
      </c>
      <c r="L25" s="120">
        <v>11.617000000000001</v>
      </c>
      <c r="M25" s="118">
        <v>1.07</v>
      </c>
      <c r="N25" s="120">
        <v>65.72</v>
      </c>
      <c r="O25" s="123">
        <v>1.159</v>
      </c>
      <c r="P25" s="118">
        <v>56.47</v>
      </c>
      <c r="Q25" s="119">
        <v>75.819999999999993</v>
      </c>
      <c r="R25" s="119">
        <v>127.6</v>
      </c>
      <c r="S25" s="120">
        <v>77.040000000000006</v>
      </c>
      <c r="T25" s="123">
        <v>60.106999999999999</v>
      </c>
      <c r="U25" s="123">
        <v>10.45</v>
      </c>
      <c r="V25" s="118">
        <v>17.54</v>
      </c>
      <c r="W25" s="119">
        <v>12.29</v>
      </c>
      <c r="X25" s="119">
        <v>10.11</v>
      </c>
      <c r="Y25" s="124" t="s">
        <v>1459</v>
      </c>
      <c r="Z25" s="122" t="s">
        <v>1459</v>
      </c>
      <c r="AA25" s="118">
        <v>40.409999999999997</v>
      </c>
      <c r="AB25" s="120">
        <v>163.29900000000001</v>
      </c>
      <c r="AC25" s="118">
        <v>81.427999999999997</v>
      </c>
      <c r="AD25" s="119">
        <v>62.597000000000001</v>
      </c>
      <c r="AE25" s="119">
        <v>69.108000000000004</v>
      </c>
      <c r="AF25" s="120">
        <v>0</v>
      </c>
      <c r="AG25" s="118">
        <v>3.1425000000000001</v>
      </c>
      <c r="AH25" s="119">
        <v>18.100000000000001</v>
      </c>
      <c r="AI25" s="119">
        <v>3.8940299999999999</v>
      </c>
      <c r="AJ25" s="119">
        <v>7.4958299999999998</v>
      </c>
      <c r="AK25" s="120">
        <v>10.1</v>
      </c>
      <c r="AL25" s="118">
        <v>18.79</v>
      </c>
      <c r="AM25" s="120">
        <v>19.68</v>
      </c>
      <c r="AN25" s="118">
        <v>24.35</v>
      </c>
      <c r="AO25" s="124" t="s">
        <v>1459</v>
      </c>
      <c r="AP25" s="124" t="s">
        <v>1459</v>
      </c>
      <c r="AQ25" s="119">
        <v>7.8479999999999999</v>
      </c>
      <c r="AR25" s="124" t="s">
        <v>1459</v>
      </c>
      <c r="AS25" s="119">
        <v>6.5183600000000004</v>
      </c>
      <c r="AT25" s="119">
        <v>6.5914700000000002</v>
      </c>
      <c r="AU25" s="119">
        <v>21.141999999999999</v>
      </c>
      <c r="AV25" s="119">
        <v>10.273999999999999</v>
      </c>
      <c r="AW25" s="120">
        <v>17.491</v>
      </c>
    </row>
    <row r="26" spans="1:49" x14ac:dyDescent="0.35">
      <c r="A26" s="125" t="s">
        <v>795</v>
      </c>
      <c r="B26" s="118">
        <v>11.6</v>
      </c>
      <c r="C26" s="119">
        <v>25</v>
      </c>
      <c r="D26" s="119">
        <v>15.2</v>
      </c>
      <c r="E26" s="119">
        <v>2</v>
      </c>
      <c r="F26" s="119">
        <v>10.1</v>
      </c>
      <c r="G26" s="120">
        <v>27</v>
      </c>
      <c r="H26" s="118">
        <v>15.2</v>
      </c>
      <c r="I26" s="120">
        <v>148</v>
      </c>
      <c r="J26" s="118">
        <v>12.44</v>
      </c>
      <c r="K26" s="119">
        <v>12.27</v>
      </c>
      <c r="L26" s="120">
        <v>11.705</v>
      </c>
      <c r="M26" s="121" t="s">
        <v>1459</v>
      </c>
      <c r="N26" s="122" t="s">
        <v>1459</v>
      </c>
      <c r="O26" s="123">
        <v>1.159</v>
      </c>
      <c r="P26" s="118">
        <v>63.52</v>
      </c>
      <c r="Q26" s="119">
        <v>74.16</v>
      </c>
      <c r="R26" s="119">
        <v>127.6</v>
      </c>
      <c r="S26" s="120">
        <v>80.77</v>
      </c>
      <c r="T26" s="123">
        <v>60.11</v>
      </c>
      <c r="U26" s="123">
        <v>10.41</v>
      </c>
      <c r="V26" s="118">
        <v>17.54</v>
      </c>
      <c r="W26" s="119">
        <v>6.7670000000000003</v>
      </c>
      <c r="X26" s="119">
        <v>0.57999999999999996</v>
      </c>
      <c r="Y26" s="124" t="s">
        <v>1459</v>
      </c>
      <c r="Z26" s="122" t="s">
        <v>1459</v>
      </c>
      <c r="AA26" s="118">
        <v>64.180000000000007</v>
      </c>
      <c r="AB26" s="120">
        <v>162.57</v>
      </c>
      <c r="AC26" s="118">
        <v>81.96</v>
      </c>
      <c r="AD26" s="119">
        <v>62.384999999999998</v>
      </c>
      <c r="AE26" s="119">
        <v>67.805999999999997</v>
      </c>
      <c r="AF26" s="120">
        <v>0</v>
      </c>
      <c r="AG26" s="118">
        <v>3.1425000000000001</v>
      </c>
      <c r="AH26" s="119">
        <v>9.6</v>
      </c>
      <c r="AI26" s="119">
        <v>3.8698800000000002</v>
      </c>
      <c r="AJ26" s="119">
        <v>7.4958299999999998</v>
      </c>
      <c r="AK26" s="120">
        <v>10</v>
      </c>
      <c r="AL26" s="118">
        <v>18.55</v>
      </c>
      <c r="AM26" s="120">
        <v>19.440000000000001</v>
      </c>
      <c r="AN26" s="118">
        <v>24.35</v>
      </c>
      <c r="AO26" s="124" t="s">
        <v>1459</v>
      </c>
      <c r="AP26" s="124" t="s">
        <v>1459</v>
      </c>
      <c r="AQ26" s="119">
        <v>7.9909999999999997</v>
      </c>
      <c r="AR26" s="124" t="s">
        <v>1459</v>
      </c>
      <c r="AS26" s="119">
        <v>6.3745700000000003</v>
      </c>
      <c r="AT26" s="119">
        <v>6.5914700000000002</v>
      </c>
      <c r="AU26" s="119">
        <v>20.91</v>
      </c>
      <c r="AV26" s="119">
        <v>9.8130000000000006</v>
      </c>
      <c r="AW26" s="120">
        <v>17.350000000000001</v>
      </c>
    </row>
    <row r="27" spans="1:49" x14ac:dyDescent="0.35">
      <c r="A27" s="125" t="s">
        <v>796</v>
      </c>
      <c r="B27" s="118">
        <v>11.6</v>
      </c>
      <c r="C27" s="119">
        <v>25</v>
      </c>
      <c r="D27" s="119">
        <v>15.2</v>
      </c>
      <c r="E27" s="119">
        <v>2</v>
      </c>
      <c r="F27" s="119">
        <v>10.1</v>
      </c>
      <c r="G27" s="120">
        <v>27</v>
      </c>
      <c r="H27" s="118">
        <v>15.2</v>
      </c>
      <c r="I27" s="120">
        <v>148</v>
      </c>
      <c r="J27" s="118">
        <v>12.44</v>
      </c>
      <c r="K27" s="119">
        <v>12.27</v>
      </c>
      <c r="L27" s="120">
        <v>11.705</v>
      </c>
      <c r="M27" s="121" t="s">
        <v>1459</v>
      </c>
      <c r="N27" s="122" t="s">
        <v>1459</v>
      </c>
      <c r="O27" s="123">
        <v>1.159</v>
      </c>
      <c r="P27" s="118">
        <v>63.52</v>
      </c>
      <c r="Q27" s="119">
        <v>74.16</v>
      </c>
      <c r="R27" s="119">
        <v>127.6</v>
      </c>
      <c r="S27" s="120">
        <v>80.77</v>
      </c>
      <c r="T27" s="123">
        <v>60.11</v>
      </c>
      <c r="U27" s="123">
        <v>10.41</v>
      </c>
      <c r="V27" s="118">
        <v>17.54</v>
      </c>
      <c r="W27" s="119">
        <v>6.7670000000000003</v>
      </c>
      <c r="X27" s="119">
        <v>0.57999999999999996</v>
      </c>
      <c r="Y27" s="124" t="s">
        <v>1459</v>
      </c>
      <c r="Z27" s="122" t="s">
        <v>1459</v>
      </c>
      <c r="AA27" s="118">
        <v>64.180000000000007</v>
      </c>
      <c r="AB27" s="120">
        <v>162.57</v>
      </c>
      <c r="AC27" s="118">
        <v>81.96</v>
      </c>
      <c r="AD27" s="119">
        <v>62.384999999999998</v>
      </c>
      <c r="AE27" s="119">
        <v>67.805999999999997</v>
      </c>
      <c r="AF27" s="120">
        <v>0</v>
      </c>
      <c r="AG27" s="118">
        <v>3.1425000000000001</v>
      </c>
      <c r="AH27" s="119">
        <v>9.6</v>
      </c>
      <c r="AI27" s="119">
        <v>3.8698800000000002</v>
      </c>
      <c r="AJ27" s="119">
        <v>7.4958299999999998</v>
      </c>
      <c r="AK27" s="120">
        <v>10</v>
      </c>
      <c r="AL27" s="118">
        <v>18.55</v>
      </c>
      <c r="AM27" s="120">
        <v>19.440000000000001</v>
      </c>
      <c r="AN27" s="118">
        <v>24.35</v>
      </c>
      <c r="AO27" s="124" t="s">
        <v>1459</v>
      </c>
      <c r="AP27" s="124" t="s">
        <v>1459</v>
      </c>
      <c r="AQ27" s="119">
        <v>7.9909999999999997</v>
      </c>
      <c r="AR27" s="124" t="s">
        <v>1459</v>
      </c>
      <c r="AS27" s="119">
        <v>6.3745700000000003</v>
      </c>
      <c r="AT27" s="119">
        <v>6.5914700000000002</v>
      </c>
      <c r="AU27" s="119">
        <v>20.91</v>
      </c>
      <c r="AV27" s="119">
        <v>9.8130000000000006</v>
      </c>
      <c r="AW27" s="120">
        <v>17.350000000000001</v>
      </c>
    </row>
    <row r="28" spans="1:49" x14ac:dyDescent="0.35">
      <c r="A28" s="125" t="s">
        <v>797</v>
      </c>
      <c r="B28" s="118">
        <v>11.6</v>
      </c>
      <c r="C28" s="119">
        <v>25</v>
      </c>
      <c r="D28" s="119">
        <v>15.2</v>
      </c>
      <c r="E28" s="119">
        <v>2</v>
      </c>
      <c r="F28" s="119">
        <v>7</v>
      </c>
      <c r="G28" s="120">
        <v>27</v>
      </c>
      <c r="H28" s="118">
        <v>15.7</v>
      </c>
      <c r="I28" s="120">
        <v>155</v>
      </c>
      <c r="J28" s="118">
        <v>12.45</v>
      </c>
      <c r="K28" s="119">
        <v>12.13</v>
      </c>
      <c r="L28" s="120">
        <v>8.1720000000000006</v>
      </c>
      <c r="M28" s="121" t="s">
        <v>1459</v>
      </c>
      <c r="N28" s="122" t="s">
        <v>1459</v>
      </c>
      <c r="O28" s="123">
        <v>1.159</v>
      </c>
      <c r="P28" s="118">
        <v>60.64</v>
      </c>
      <c r="Q28" s="119">
        <v>74.989999999999995</v>
      </c>
      <c r="R28" s="119">
        <v>127.6</v>
      </c>
      <c r="S28" s="120">
        <v>77.040000000000006</v>
      </c>
      <c r="T28" s="123">
        <v>60.631999999999998</v>
      </c>
      <c r="U28" s="123">
        <v>10.47</v>
      </c>
      <c r="V28" s="118">
        <v>18.86</v>
      </c>
      <c r="W28" s="119">
        <v>10.333</v>
      </c>
      <c r="X28" s="119">
        <v>0.57999999999999996</v>
      </c>
      <c r="Y28" s="124" t="s">
        <v>1459</v>
      </c>
      <c r="Z28" s="122" t="s">
        <v>1459</v>
      </c>
      <c r="AA28" s="118">
        <v>70.86</v>
      </c>
      <c r="AB28" s="120">
        <v>169.25</v>
      </c>
      <c r="AC28" s="118">
        <v>80.650000000000006</v>
      </c>
      <c r="AD28" s="119">
        <v>60.429000000000002</v>
      </c>
      <c r="AE28" s="119">
        <v>66.31</v>
      </c>
      <c r="AF28" s="120">
        <v>0</v>
      </c>
      <c r="AG28" s="118">
        <v>3.1425000000000001</v>
      </c>
      <c r="AH28" s="119">
        <v>8.6</v>
      </c>
      <c r="AI28" s="119">
        <v>3.8869699999999998</v>
      </c>
      <c r="AJ28" s="119">
        <v>7.4958299999999998</v>
      </c>
      <c r="AK28" s="120">
        <v>10</v>
      </c>
      <c r="AL28" s="118">
        <v>18.59</v>
      </c>
      <c r="AM28" s="120">
        <v>19.48</v>
      </c>
      <c r="AN28" s="118">
        <v>25.42</v>
      </c>
      <c r="AO28" s="124" t="s">
        <v>1459</v>
      </c>
      <c r="AP28" s="124" t="s">
        <v>1459</v>
      </c>
      <c r="AQ28" s="119">
        <v>8.0730000000000004</v>
      </c>
      <c r="AR28" s="124" t="s">
        <v>1459</v>
      </c>
      <c r="AS28" s="119">
        <v>6.2515299999999998</v>
      </c>
      <c r="AT28" s="119">
        <v>6.5914700000000002</v>
      </c>
      <c r="AU28" s="119">
        <v>20.594999999999999</v>
      </c>
      <c r="AV28" s="119">
        <v>9.5350000000000001</v>
      </c>
      <c r="AW28" s="120">
        <v>17.414999999999999</v>
      </c>
    </row>
    <row r="29" spans="1:49" x14ac:dyDescent="0.35">
      <c r="A29" s="125" t="s">
        <v>798</v>
      </c>
      <c r="B29" s="118">
        <v>11.6</v>
      </c>
      <c r="C29" s="119">
        <v>25</v>
      </c>
      <c r="D29" s="119">
        <v>15.2</v>
      </c>
      <c r="E29" s="119">
        <v>2</v>
      </c>
      <c r="F29" s="119">
        <v>7</v>
      </c>
      <c r="G29" s="120">
        <v>27</v>
      </c>
      <c r="H29" s="118">
        <v>15.7</v>
      </c>
      <c r="I29" s="120">
        <v>155</v>
      </c>
      <c r="J29" s="118">
        <v>12.45</v>
      </c>
      <c r="K29" s="119">
        <v>12.13</v>
      </c>
      <c r="L29" s="120">
        <v>8.1720000000000006</v>
      </c>
      <c r="M29" s="121" t="s">
        <v>1459</v>
      </c>
      <c r="N29" s="122" t="s">
        <v>1459</v>
      </c>
      <c r="O29" s="123">
        <v>1.159</v>
      </c>
      <c r="P29" s="118">
        <v>60.64</v>
      </c>
      <c r="Q29" s="119">
        <v>74.989999999999995</v>
      </c>
      <c r="R29" s="119">
        <v>127.6</v>
      </c>
      <c r="S29" s="120">
        <v>77.040000000000006</v>
      </c>
      <c r="T29" s="123">
        <v>60.631999999999998</v>
      </c>
      <c r="U29" s="123">
        <v>10.47</v>
      </c>
      <c r="V29" s="118">
        <v>18.86</v>
      </c>
      <c r="W29" s="119">
        <v>10.333</v>
      </c>
      <c r="X29" s="119">
        <v>0.57999999999999996</v>
      </c>
      <c r="Y29" s="124" t="s">
        <v>1459</v>
      </c>
      <c r="Z29" s="122" t="s">
        <v>1459</v>
      </c>
      <c r="AA29" s="118">
        <v>70.86</v>
      </c>
      <c r="AB29" s="120">
        <v>169.25</v>
      </c>
      <c r="AC29" s="118">
        <v>80.650000000000006</v>
      </c>
      <c r="AD29" s="119">
        <v>60.429000000000002</v>
      </c>
      <c r="AE29" s="119">
        <v>66.31</v>
      </c>
      <c r="AF29" s="120">
        <v>0</v>
      </c>
      <c r="AG29" s="118">
        <v>3.1425000000000001</v>
      </c>
      <c r="AH29" s="119">
        <v>8.6</v>
      </c>
      <c r="AI29" s="119">
        <v>3.8869699999999998</v>
      </c>
      <c r="AJ29" s="119">
        <v>7.4958299999999998</v>
      </c>
      <c r="AK29" s="120">
        <v>10</v>
      </c>
      <c r="AL29" s="118">
        <v>18.59</v>
      </c>
      <c r="AM29" s="120">
        <v>19.48</v>
      </c>
      <c r="AN29" s="118">
        <v>25.42</v>
      </c>
      <c r="AO29" s="124" t="s">
        <v>1459</v>
      </c>
      <c r="AP29" s="124" t="s">
        <v>1459</v>
      </c>
      <c r="AQ29" s="119">
        <v>8.0730000000000004</v>
      </c>
      <c r="AR29" s="124" t="s">
        <v>1459</v>
      </c>
      <c r="AS29" s="119">
        <v>6.2515299999999998</v>
      </c>
      <c r="AT29" s="119">
        <v>6.5914700000000002</v>
      </c>
      <c r="AU29" s="119">
        <v>20.594999999999999</v>
      </c>
      <c r="AV29" s="119">
        <v>9.5350000000000001</v>
      </c>
      <c r="AW29" s="120">
        <v>17.414999999999999</v>
      </c>
    </row>
    <row r="30" spans="1:49" x14ac:dyDescent="0.35">
      <c r="A30" s="125" t="s">
        <v>799</v>
      </c>
      <c r="B30" s="118">
        <v>11.6</v>
      </c>
      <c r="C30" s="119">
        <v>25</v>
      </c>
      <c r="D30" s="119">
        <v>15.2</v>
      </c>
      <c r="E30" s="119">
        <v>2</v>
      </c>
      <c r="F30" s="119">
        <v>4</v>
      </c>
      <c r="G30" s="120">
        <v>27</v>
      </c>
      <c r="H30" s="118">
        <v>15.7</v>
      </c>
      <c r="I30" s="120">
        <v>148</v>
      </c>
      <c r="J30" s="118">
        <v>12.49</v>
      </c>
      <c r="K30" s="119">
        <v>12.23</v>
      </c>
      <c r="L30" s="120">
        <v>8.5210000000000008</v>
      </c>
      <c r="M30" s="121" t="s">
        <v>1459</v>
      </c>
      <c r="N30" s="122" t="s">
        <v>1459</v>
      </c>
      <c r="O30" s="123">
        <v>1.159</v>
      </c>
      <c r="P30" s="118">
        <v>53.79</v>
      </c>
      <c r="Q30" s="119">
        <v>75.819999999999993</v>
      </c>
      <c r="R30" s="119">
        <v>127.6</v>
      </c>
      <c r="S30" s="120">
        <v>61.11</v>
      </c>
      <c r="T30" s="123">
        <v>58.55</v>
      </c>
      <c r="U30" s="123">
        <v>10.31</v>
      </c>
      <c r="V30" s="118">
        <v>18.2</v>
      </c>
      <c r="W30" s="119">
        <v>9.3550000000000004</v>
      </c>
      <c r="X30" s="119">
        <v>0.42</v>
      </c>
      <c r="Y30" s="124" t="s">
        <v>1459</v>
      </c>
      <c r="Z30" s="122" t="s">
        <v>1459</v>
      </c>
      <c r="AA30" s="118">
        <v>72.98</v>
      </c>
      <c r="AB30" s="120">
        <v>171.37</v>
      </c>
      <c r="AC30" s="118">
        <v>78.03</v>
      </c>
      <c r="AD30" s="119">
        <v>60.293999999999997</v>
      </c>
      <c r="AE30" s="119">
        <v>65.691000000000003</v>
      </c>
      <c r="AF30" s="120">
        <v>0</v>
      </c>
      <c r="AG30" s="118">
        <v>3.1425000000000001</v>
      </c>
      <c r="AH30" s="119">
        <v>8.6</v>
      </c>
      <c r="AI30" s="119">
        <v>3.9450400000000001</v>
      </c>
      <c r="AJ30" s="119">
        <v>7.4958299999999998</v>
      </c>
      <c r="AK30" s="120">
        <v>10</v>
      </c>
      <c r="AL30" s="118">
        <v>18.75</v>
      </c>
      <c r="AM30" s="120">
        <v>19.64</v>
      </c>
      <c r="AN30" s="118">
        <v>25.42</v>
      </c>
      <c r="AO30" s="124" t="s">
        <v>1459</v>
      </c>
      <c r="AP30" s="119">
        <v>48</v>
      </c>
      <c r="AQ30" s="119">
        <v>7.9790000000000001</v>
      </c>
      <c r="AR30" s="124" t="s">
        <v>1459</v>
      </c>
      <c r="AS30" s="119">
        <v>6.1170799999999996</v>
      </c>
      <c r="AT30" s="119">
        <v>6.5914700000000002</v>
      </c>
      <c r="AU30" s="119">
        <v>20.286999999999999</v>
      </c>
      <c r="AV30" s="119">
        <v>9.1950000000000003</v>
      </c>
      <c r="AW30" s="120">
        <v>17.440999999999999</v>
      </c>
    </row>
    <row r="31" spans="1:49" x14ac:dyDescent="0.35">
      <c r="A31" s="125" t="s">
        <v>800</v>
      </c>
      <c r="B31" s="118">
        <v>11.6</v>
      </c>
      <c r="C31" s="119">
        <v>25</v>
      </c>
      <c r="D31" s="119">
        <v>15.2</v>
      </c>
      <c r="E31" s="119">
        <v>2</v>
      </c>
      <c r="F31" s="119">
        <v>4</v>
      </c>
      <c r="G31" s="120">
        <v>27</v>
      </c>
      <c r="H31" s="118">
        <v>15.7</v>
      </c>
      <c r="I31" s="120">
        <v>148</v>
      </c>
      <c r="J31" s="118">
        <v>12.49</v>
      </c>
      <c r="K31" s="119">
        <v>12.23</v>
      </c>
      <c r="L31" s="120">
        <v>8.5210000000000008</v>
      </c>
      <c r="M31" s="121" t="s">
        <v>1459</v>
      </c>
      <c r="N31" s="122" t="s">
        <v>1459</v>
      </c>
      <c r="O31" s="123">
        <v>1.159</v>
      </c>
      <c r="P31" s="118">
        <v>53.79</v>
      </c>
      <c r="Q31" s="119">
        <v>75.819999999999993</v>
      </c>
      <c r="R31" s="119">
        <v>127.6</v>
      </c>
      <c r="S31" s="120">
        <v>61.11</v>
      </c>
      <c r="T31" s="123">
        <v>58.55</v>
      </c>
      <c r="U31" s="123">
        <v>10.31</v>
      </c>
      <c r="V31" s="118">
        <v>18.2</v>
      </c>
      <c r="W31" s="119">
        <v>9.3550000000000004</v>
      </c>
      <c r="X31" s="119">
        <v>0.42</v>
      </c>
      <c r="Y31" s="124" t="s">
        <v>1459</v>
      </c>
      <c r="Z31" s="122" t="s">
        <v>1459</v>
      </c>
      <c r="AA31" s="118">
        <v>72.98</v>
      </c>
      <c r="AB31" s="120">
        <v>171.37</v>
      </c>
      <c r="AC31" s="118">
        <v>78.03</v>
      </c>
      <c r="AD31" s="119">
        <v>60.293999999999997</v>
      </c>
      <c r="AE31" s="119">
        <v>65.691000000000003</v>
      </c>
      <c r="AF31" s="120">
        <v>0</v>
      </c>
      <c r="AG31" s="118">
        <v>3.1425000000000001</v>
      </c>
      <c r="AH31" s="119">
        <v>8.6</v>
      </c>
      <c r="AI31" s="119">
        <v>3.9450400000000001</v>
      </c>
      <c r="AJ31" s="119">
        <v>7.4958299999999998</v>
      </c>
      <c r="AK31" s="120">
        <v>10</v>
      </c>
      <c r="AL31" s="118">
        <v>18.75</v>
      </c>
      <c r="AM31" s="120">
        <v>19.64</v>
      </c>
      <c r="AN31" s="118">
        <v>25.42</v>
      </c>
      <c r="AO31" s="124" t="s">
        <v>1459</v>
      </c>
      <c r="AP31" s="119">
        <v>48</v>
      </c>
      <c r="AQ31" s="119">
        <v>7.9790000000000001</v>
      </c>
      <c r="AR31" s="124" t="s">
        <v>1459</v>
      </c>
      <c r="AS31" s="119">
        <v>6.1170799999999996</v>
      </c>
      <c r="AT31" s="119">
        <v>6.5914700000000002</v>
      </c>
      <c r="AU31" s="119">
        <v>20.286999999999999</v>
      </c>
      <c r="AV31" s="119">
        <v>9.1950000000000003</v>
      </c>
      <c r="AW31" s="120">
        <v>17.440999999999999</v>
      </c>
    </row>
    <row r="32" spans="1:49" x14ac:dyDescent="0.35">
      <c r="A32" s="125" t="s">
        <v>801</v>
      </c>
      <c r="B32" s="118">
        <v>11.6</v>
      </c>
      <c r="C32" s="119">
        <v>25</v>
      </c>
      <c r="D32" s="119">
        <v>15.2</v>
      </c>
      <c r="E32" s="119">
        <v>2</v>
      </c>
      <c r="F32" s="119">
        <v>12.8</v>
      </c>
      <c r="G32" s="120">
        <v>27</v>
      </c>
      <c r="H32" s="118">
        <v>15.7</v>
      </c>
      <c r="I32" s="120">
        <v>138</v>
      </c>
      <c r="J32" s="118">
        <v>12.43</v>
      </c>
      <c r="K32" s="119">
        <v>12.27</v>
      </c>
      <c r="L32" s="120">
        <v>8.3960000000000008</v>
      </c>
      <c r="M32" s="121" t="s">
        <v>1459</v>
      </c>
      <c r="N32" s="122" t="s">
        <v>1459</v>
      </c>
      <c r="O32" s="123">
        <v>1.159</v>
      </c>
      <c r="P32" s="118">
        <v>43.86</v>
      </c>
      <c r="Q32" s="119">
        <v>73.34</v>
      </c>
      <c r="R32" s="119">
        <v>128.65</v>
      </c>
      <c r="S32" s="120">
        <v>75.510000000000005</v>
      </c>
      <c r="T32" s="123">
        <v>60.768999999999998</v>
      </c>
      <c r="U32" s="123">
        <v>10.26</v>
      </c>
      <c r="V32" s="118">
        <v>19.54</v>
      </c>
      <c r="W32" s="119">
        <v>8.76</v>
      </c>
      <c r="X32" s="119">
        <v>0.42</v>
      </c>
      <c r="Y32" s="124" t="s">
        <v>1459</v>
      </c>
      <c r="Z32" s="122" t="s">
        <v>1459</v>
      </c>
      <c r="AA32" s="118">
        <v>71.62</v>
      </c>
      <c r="AB32" s="120">
        <v>171.62899999999999</v>
      </c>
      <c r="AC32" s="118">
        <v>75.81</v>
      </c>
      <c r="AD32" s="119">
        <v>60.341000000000001</v>
      </c>
      <c r="AE32" s="119">
        <v>65.667000000000002</v>
      </c>
      <c r="AF32" s="120">
        <v>0</v>
      </c>
      <c r="AG32" s="118">
        <v>3.1425000000000001</v>
      </c>
      <c r="AH32" s="119">
        <v>8.6</v>
      </c>
      <c r="AI32" s="119">
        <v>4.4008900000000004</v>
      </c>
      <c r="AJ32" s="119">
        <v>7.4958299999999998</v>
      </c>
      <c r="AK32" s="120">
        <v>10</v>
      </c>
      <c r="AL32" s="118">
        <v>18.489999999999998</v>
      </c>
      <c r="AM32" s="120">
        <v>19.38</v>
      </c>
      <c r="AN32" s="118">
        <v>25.42</v>
      </c>
      <c r="AO32" s="124" t="s">
        <v>1459</v>
      </c>
      <c r="AP32" s="124" t="s">
        <v>1459</v>
      </c>
      <c r="AQ32" s="119">
        <v>7.8470000000000004</v>
      </c>
      <c r="AR32" s="124" t="s">
        <v>1459</v>
      </c>
      <c r="AS32" s="119">
        <v>6.0768300000000002</v>
      </c>
      <c r="AT32" s="119">
        <v>6.5914700000000002</v>
      </c>
      <c r="AU32" s="119">
        <v>20.215</v>
      </c>
      <c r="AV32" s="119">
        <v>9.0730000000000004</v>
      </c>
      <c r="AW32" s="120">
        <v>17.440999999999999</v>
      </c>
    </row>
    <row r="33" spans="1:49" x14ac:dyDescent="0.35">
      <c r="A33" s="125" t="s">
        <v>802</v>
      </c>
      <c r="B33" s="118">
        <v>11.6</v>
      </c>
      <c r="C33" s="119">
        <v>25</v>
      </c>
      <c r="D33" s="119">
        <v>15.2</v>
      </c>
      <c r="E33" s="119">
        <v>2</v>
      </c>
      <c r="F33" s="119">
        <v>12.8</v>
      </c>
      <c r="G33" s="120">
        <v>27</v>
      </c>
      <c r="H33" s="118">
        <v>15.7</v>
      </c>
      <c r="I33" s="120">
        <v>138</v>
      </c>
      <c r="J33" s="118">
        <v>12.43</v>
      </c>
      <c r="K33" s="119">
        <v>12.27</v>
      </c>
      <c r="L33" s="120">
        <v>8.3960000000000008</v>
      </c>
      <c r="M33" s="121" t="s">
        <v>1459</v>
      </c>
      <c r="N33" s="122" t="s">
        <v>1459</v>
      </c>
      <c r="O33" s="123">
        <v>1.159</v>
      </c>
      <c r="P33" s="118">
        <v>43.86</v>
      </c>
      <c r="Q33" s="119">
        <v>73.34</v>
      </c>
      <c r="R33" s="119">
        <v>128.65</v>
      </c>
      <c r="S33" s="120">
        <v>75.510000000000005</v>
      </c>
      <c r="T33" s="123">
        <v>60.768999999999998</v>
      </c>
      <c r="U33" s="123">
        <v>10.26</v>
      </c>
      <c r="V33" s="118">
        <v>19.54</v>
      </c>
      <c r="W33" s="119">
        <v>8.76</v>
      </c>
      <c r="X33" s="119">
        <v>0.42</v>
      </c>
      <c r="Y33" s="124" t="s">
        <v>1459</v>
      </c>
      <c r="Z33" s="122" t="s">
        <v>1459</v>
      </c>
      <c r="AA33" s="118">
        <v>71.62</v>
      </c>
      <c r="AB33" s="120">
        <v>171.62899999999999</v>
      </c>
      <c r="AC33" s="118">
        <v>75.81</v>
      </c>
      <c r="AD33" s="119">
        <v>60.341000000000001</v>
      </c>
      <c r="AE33" s="119">
        <v>65.667000000000002</v>
      </c>
      <c r="AF33" s="120">
        <v>0</v>
      </c>
      <c r="AG33" s="118">
        <v>3.1425000000000001</v>
      </c>
      <c r="AH33" s="119">
        <v>8.6</v>
      </c>
      <c r="AI33" s="119">
        <v>4.4008900000000004</v>
      </c>
      <c r="AJ33" s="119">
        <v>7.4958299999999998</v>
      </c>
      <c r="AK33" s="120">
        <v>10</v>
      </c>
      <c r="AL33" s="118">
        <v>18.489999999999998</v>
      </c>
      <c r="AM33" s="120">
        <v>19.38</v>
      </c>
      <c r="AN33" s="118">
        <v>25.42</v>
      </c>
      <c r="AO33" s="124" t="s">
        <v>1459</v>
      </c>
      <c r="AP33" s="124" t="s">
        <v>1459</v>
      </c>
      <c r="AQ33" s="119">
        <v>7.8470000000000004</v>
      </c>
      <c r="AR33" s="124" t="s">
        <v>1459</v>
      </c>
      <c r="AS33" s="119">
        <v>6.0768300000000002</v>
      </c>
      <c r="AT33" s="119">
        <v>6.5914700000000002</v>
      </c>
      <c r="AU33" s="119">
        <v>20.215</v>
      </c>
      <c r="AV33" s="119">
        <v>9.0730000000000004</v>
      </c>
      <c r="AW33" s="120">
        <v>17.440999999999999</v>
      </c>
    </row>
    <row r="34" spans="1:49" x14ac:dyDescent="0.35">
      <c r="A34" s="125" t="s">
        <v>803</v>
      </c>
      <c r="B34" s="118">
        <v>11.6</v>
      </c>
      <c r="C34" s="119">
        <v>25</v>
      </c>
      <c r="D34" s="119">
        <v>15.2</v>
      </c>
      <c r="E34" s="119">
        <v>2</v>
      </c>
      <c r="F34" s="119">
        <v>23.9</v>
      </c>
      <c r="G34" s="120">
        <v>27</v>
      </c>
      <c r="H34" s="118">
        <v>15.7</v>
      </c>
      <c r="I34" s="120">
        <v>138</v>
      </c>
      <c r="J34" s="118">
        <v>12.53</v>
      </c>
      <c r="K34" s="119">
        <v>12.28</v>
      </c>
      <c r="L34" s="120">
        <v>13.38</v>
      </c>
      <c r="M34" s="121" t="s">
        <v>1459</v>
      </c>
      <c r="N34" s="122" t="s">
        <v>1459</v>
      </c>
      <c r="O34" s="123">
        <v>1.159</v>
      </c>
      <c r="P34" s="118">
        <v>33.14</v>
      </c>
      <c r="Q34" s="119">
        <v>72.52</v>
      </c>
      <c r="R34" s="119">
        <v>128.65</v>
      </c>
      <c r="S34" s="120">
        <v>81.819999999999993</v>
      </c>
      <c r="T34" s="123">
        <v>64.477999999999994</v>
      </c>
      <c r="U34" s="123">
        <v>10.130000000000001</v>
      </c>
      <c r="V34" s="118">
        <v>18.86</v>
      </c>
      <c r="W34" s="119">
        <v>7.11</v>
      </c>
      <c r="X34" s="119">
        <v>0.41</v>
      </c>
      <c r="Y34" s="124" t="s">
        <v>1459</v>
      </c>
      <c r="Z34" s="122" t="s">
        <v>1459</v>
      </c>
      <c r="AA34" s="118">
        <v>71.56</v>
      </c>
      <c r="AB34" s="120">
        <v>171.565</v>
      </c>
      <c r="AC34" s="118">
        <v>73.561999999999998</v>
      </c>
      <c r="AD34" s="119">
        <v>59.009</v>
      </c>
      <c r="AE34" s="119">
        <v>63.667000000000002</v>
      </c>
      <c r="AF34" s="120">
        <v>0</v>
      </c>
      <c r="AG34" s="118">
        <v>3.1425000000000001</v>
      </c>
      <c r="AH34" s="119">
        <v>8.3000000000000007</v>
      </c>
      <c r="AI34" s="119">
        <v>4.2643899999999997</v>
      </c>
      <c r="AJ34" s="119">
        <v>7.4958299999999998</v>
      </c>
      <c r="AK34" s="120">
        <v>10</v>
      </c>
      <c r="AL34" s="118">
        <v>18.649999999999999</v>
      </c>
      <c r="AM34" s="120">
        <v>19.54</v>
      </c>
      <c r="AN34" s="118">
        <v>25.42</v>
      </c>
      <c r="AO34" s="124" t="s">
        <v>1459</v>
      </c>
      <c r="AP34" s="119">
        <v>49</v>
      </c>
      <c r="AQ34" s="119">
        <v>7.7990000000000004</v>
      </c>
      <c r="AR34" s="124" t="s">
        <v>1459</v>
      </c>
      <c r="AS34" s="119">
        <v>5.9581499999999998</v>
      </c>
      <c r="AT34" s="119">
        <v>6.5914700000000002</v>
      </c>
      <c r="AU34" s="119">
        <v>19.98</v>
      </c>
      <c r="AV34" s="119">
        <v>8.7360000000000007</v>
      </c>
      <c r="AW34" s="120">
        <v>17.260999999999999</v>
      </c>
    </row>
    <row r="35" spans="1:49" x14ac:dyDescent="0.35">
      <c r="A35" s="125" t="s">
        <v>804</v>
      </c>
      <c r="B35" s="118">
        <v>11.6</v>
      </c>
      <c r="C35" s="119">
        <v>25</v>
      </c>
      <c r="D35" s="119">
        <v>15.2</v>
      </c>
      <c r="E35" s="119">
        <v>2</v>
      </c>
      <c r="F35" s="119">
        <v>23.9</v>
      </c>
      <c r="G35" s="120">
        <v>27</v>
      </c>
      <c r="H35" s="118">
        <v>15.7</v>
      </c>
      <c r="I35" s="120">
        <v>138</v>
      </c>
      <c r="J35" s="118">
        <v>12.53</v>
      </c>
      <c r="K35" s="119">
        <v>12.28</v>
      </c>
      <c r="L35" s="120">
        <v>13.38</v>
      </c>
      <c r="M35" s="121" t="s">
        <v>1459</v>
      </c>
      <c r="N35" s="122" t="s">
        <v>1459</v>
      </c>
      <c r="O35" s="123">
        <v>1.159</v>
      </c>
      <c r="P35" s="118">
        <v>33.14</v>
      </c>
      <c r="Q35" s="119">
        <v>72.52</v>
      </c>
      <c r="R35" s="119">
        <v>128.65</v>
      </c>
      <c r="S35" s="120">
        <v>81.819999999999993</v>
      </c>
      <c r="T35" s="123">
        <v>64.477999999999994</v>
      </c>
      <c r="U35" s="123">
        <v>10.130000000000001</v>
      </c>
      <c r="V35" s="118">
        <v>18.86</v>
      </c>
      <c r="W35" s="119">
        <v>7.11</v>
      </c>
      <c r="X35" s="119">
        <v>0.41</v>
      </c>
      <c r="Y35" s="124" t="s">
        <v>1459</v>
      </c>
      <c r="Z35" s="122" t="s">
        <v>1459</v>
      </c>
      <c r="AA35" s="118">
        <v>71.56</v>
      </c>
      <c r="AB35" s="120">
        <v>171.565</v>
      </c>
      <c r="AC35" s="118">
        <v>73.561999999999998</v>
      </c>
      <c r="AD35" s="119">
        <v>59.009</v>
      </c>
      <c r="AE35" s="119">
        <v>63.667000000000002</v>
      </c>
      <c r="AF35" s="120">
        <v>0</v>
      </c>
      <c r="AG35" s="118">
        <v>3.1425000000000001</v>
      </c>
      <c r="AH35" s="119">
        <v>8.3000000000000007</v>
      </c>
      <c r="AI35" s="119">
        <v>4.2643899999999997</v>
      </c>
      <c r="AJ35" s="119">
        <v>7.4958299999999998</v>
      </c>
      <c r="AK35" s="120">
        <v>10</v>
      </c>
      <c r="AL35" s="118">
        <v>18.649999999999999</v>
      </c>
      <c r="AM35" s="120">
        <v>19.54</v>
      </c>
      <c r="AN35" s="118">
        <v>25.42</v>
      </c>
      <c r="AO35" s="124" t="s">
        <v>1459</v>
      </c>
      <c r="AP35" s="119">
        <v>49</v>
      </c>
      <c r="AQ35" s="119">
        <v>7.7990000000000004</v>
      </c>
      <c r="AR35" s="124" t="s">
        <v>1459</v>
      </c>
      <c r="AS35" s="119">
        <v>5.9581499999999998</v>
      </c>
      <c r="AT35" s="119">
        <v>6.5914700000000002</v>
      </c>
      <c r="AU35" s="119">
        <v>19.98</v>
      </c>
      <c r="AV35" s="119">
        <v>8.7360000000000007</v>
      </c>
      <c r="AW35" s="120">
        <v>17.260999999999999</v>
      </c>
    </row>
    <row r="36" spans="1:49" x14ac:dyDescent="0.35">
      <c r="A36" s="125" t="s">
        <v>805</v>
      </c>
      <c r="B36" s="118">
        <v>11.6</v>
      </c>
      <c r="C36" s="119">
        <v>25</v>
      </c>
      <c r="D36" s="119">
        <v>15.2</v>
      </c>
      <c r="E36" s="119">
        <v>2</v>
      </c>
      <c r="F36" s="119">
        <v>26.8</v>
      </c>
      <c r="G36" s="120">
        <v>27</v>
      </c>
      <c r="H36" s="118">
        <v>14.7</v>
      </c>
      <c r="I36" s="120">
        <v>140</v>
      </c>
      <c r="J36" s="118">
        <v>14.07</v>
      </c>
      <c r="K36" s="119">
        <v>12.19</v>
      </c>
      <c r="L36" s="120">
        <v>13.347</v>
      </c>
      <c r="M36" s="121" t="s">
        <v>1459</v>
      </c>
      <c r="N36" s="122" t="s">
        <v>1459</v>
      </c>
      <c r="O36" s="123">
        <v>1.159</v>
      </c>
      <c r="P36" s="118">
        <v>28.9</v>
      </c>
      <c r="Q36" s="119">
        <v>79.180000000000007</v>
      </c>
      <c r="R36" s="119">
        <v>128.65</v>
      </c>
      <c r="S36" s="120">
        <v>76.81</v>
      </c>
      <c r="T36" s="123">
        <v>64.97</v>
      </c>
      <c r="U36" s="123">
        <v>10.01</v>
      </c>
      <c r="V36" s="118">
        <v>18.2</v>
      </c>
      <c r="W36" s="119">
        <v>7.92</v>
      </c>
      <c r="X36" s="119">
        <v>0.42</v>
      </c>
      <c r="Y36" s="124" t="s">
        <v>1459</v>
      </c>
      <c r="Z36" s="122" t="s">
        <v>1459</v>
      </c>
      <c r="AA36" s="118">
        <v>71.400000000000006</v>
      </c>
      <c r="AB36" s="120">
        <v>171.40600000000001</v>
      </c>
      <c r="AC36" s="118">
        <v>69.991</v>
      </c>
      <c r="AD36" s="119">
        <v>57.927</v>
      </c>
      <c r="AE36" s="119">
        <v>62.386000000000003</v>
      </c>
      <c r="AF36" s="120">
        <v>0</v>
      </c>
      <c r="AG36" s="118">
        <v>3.1425000000000001</v>
      </c>
      <c r="AH36" s="119">
        <v>10.5</v>
      </c>
      <c r="AI36" s="119">
        <v>4.2972200000000003</v>
      </c>
      <c r="AJ36" s="119">
        <v>7.4958299999999998</v>
      </c>
      <c r="AK36" s="120">
        <v>10</v>
      </c>
      <c r="AL36" s="118">
        <v>18.75</v>
      </c>
      <c r="AM36" s="120">
        <v>19.64</v>
      </c>
      <c r="AN36" s="118">
        <v>25.42</v>
      </c>
      <c r="AO36" s="124" t="s">
        <v>1459</v>
      </c>
      <c r="AP36" s="119">
        <v>52</v>
      </c>
      <c r="AQ36" s="119">
        <v>7.81</v>
      </c>
      <c r="AR36" s="124" t="s">
        <v>1459</v>
      </c>
      <c r="AS36" s="119">
        <v>5.8710000000000004</v>
      </c>
      <c r="AT36" s="119">
        <v>6.5914700000000002</v>
      </c>
      <c r="AU36" s="119">
        <v>19.672999999999998</v>
      </c>
      <c r="AV36" s="119">
        <v>8.6229999999999993</v>
      </c>
      <c r="AW36" s="120">
        <v>17.210999999999999</v>
      </c>
    </row>
    <row r="37" spans="1:49" x14ac:dyDescent="0.35">
      <c r="A37" s="125" t="s">
        <v>806</v>
      </c>
      <c r="B37" s="118">
        <v>11.6</v>
      </c>
      <c r="C37" s="119">
        <v>25</v>
      </c>
      <c r="D37" s="119">
        <v>15.2</v>
      </c>
      <c r="E37" s="119">
        <v>2</v>
      </c>
      <c r="F37" s="119">
        <v>26.8</v>
      </c>
      <c r="G37" s="120">
        <v>27</v>
      </c>
      <c r="H37" s="118">
        <v>14.7</v>
      </c>
      <c r="I37" s="120">
        <v>140</v>
      </c>
      <c r="J37" s="118">
        <v>14.07</v>
      </c>
      <c r="K37" s="119">
        <v>12.19</v>
      </c>
      <c r="L37" s="120">
        <v>13.347</v>
      </c>
      <c r="M37" s="121" t="s">
        <v>1459</v>
      </c>
      <c r="N37" s="122" t="s">
        <v>1459</v>
      </c>
      <c r="O37" s="123">
        <v>1.159</v>
      </c>
      <c r="P37" s="118">
        <v>28.9</v>
      </c>
      <c r="Q37" s="119">
        <v>79.180000000000007</v>
      </c>
      <c r="R37" s="119">
        <v>128.65</v>
      </c>
      <c r="S37" s="120">
        <v>76.81</v>
      </c>
      <c r="T37" s="123">
        <v>64.97</v>
      </c>
      <c r="U37" s="123">
        <v>10.01</v>
      </c>
      <c r="V37" s="118">
        <v>18.2</v>
      </c>
      <c r="W37" s="119">
        <v>7.92</v>
      </c>
      <c r="X37" s="119">
        <v>0.42</v>
      </c>
      <c r="Y37" s="124" t="s">
        <v>1459</v>
      </c>
      <c r="Z37" s="122" t="s">
        <v>1459</v>
      </c>
      <c r="AA37" s="118">
        <v>71.400000000000006</v>
      </c>
      <c r="AB37" s="120">
        <v>171.40600000000001</v>
      </c>
      <c r="AC37" s="118">
        <v>69.991</v>
      </c>
      <c r="AD37" s="119">
        <v>57.927</v>
      </c>
      <c r="AE37" s="119">
        <v>62.386000000000003</v>
      </c>
      <c r="AF37" s="120">
        <v>0</v>
      </c>
      <c r="AG37" s="118">
        <v>3.1425000000000001</v>
      </c>
      <c r="AH37" s="119">
        <v>10.5</v>
      </c>
      <c r="AI37" s="119">
        <v>4.2972200000000003</v>
      </c>
      <c r="AJ37" s="119">
        <v>7.4958299999999998</v>
      </c>
      <c r="AK37" s="120">
        <v>10</v>
      </c>
      <c r="AL37" s="118">
        <v>18.75</v>
      </c>
      <c r="AM37" s="120">
        <v>19.64</v>
      </c>
      <c r="AN37" s="118">
        <v>25.42</v>
      </c>
      <c r="AO37" s="124" t="s">
        <v>1459</v>
      </c>
      <c r="AP37" s="119">
        <v>52</v>
      </c>
      <c r="AQ37" s="119">
        <v>7.81</v>
      </c>
      <c r="AR37" s="124" t="s">
        <v>1459</v>
      </c>
      <c r="AS37" s="119">
        <v>5.8710000000000004</v>
      </c>
      <c r="AT37" s="119">
        <v>6.5914700000000002</v>
      </c>
      <c r="AU37" s="119">
        <v>19.672999999999998</v>
      </c>
      <c r="AV37" s="119">
        <v>8.6229999999999993</v>
      </c>
      <c r="AW37" s="120">
        <v>17.210999999999999</v>
      </c>
    </row>
    <row r="38" spans="1:49" x14ac:dyDescent="0.35">
      <c r="A38" s="125" t="s">
        <v>807</v>
      </c>
      <c r="B38" s="118">
        <v>11.6</v>
      </c>
      <c r="C38" s="119">
        <v>25</v>
      </c>
      <c r="D38" s="119">
        <v>15.2</v>
      </c>
      <c r="E38" s="119">
        <v>2</v>
      </c>
      <c r="F38" s="119">
        <v>36.200000000000003</v>
      </c>
      <c r="G38" s="120">
        <v>27</v>
      </c>
      <c r="H38" s="118">
        <v>14.7</v>
      </c>
      <c r="I38" s="120">
        <v>147</v>
      </c>
      <c r="J38" s="118">
        <v>13.94</v>
      </c>
      <c r="K38" s="119">
        <v>12.34</v>
      </c>
      <c r="L38" s="120">
        <v>13.504</v>
      </c>
      <c r="M38" s="121" t="s">
        <v>1459</v>
      </c>
      <c r="N38" s="122" t="s">
        <v>1459</v>
      </c>
      <c r="O38" s="123">
        <v>1.159</v>
      </c>
      <c r="P38" s="118">
        <v>28.01</v>
      </c>
      <c r="Q38" s="119">
        <v>80.03</v>
      </c>
      <c r="R38" s="119">
        <v>119.34</v>
      </c>
      <c r="S38" s="120">
        <v>69.42</v>
      </c>
      <c r="T38" s="123">
        <v>68.167000000000002</v>
      </c>
      <c r="U38" s="123">
        <v>9.98</v>
      </c>
      <c r="V38" s="118">
        <v>18.86</v>
      </c>
      <c r="W38" s="119">
        <v>8.6999999999999993</v>
      </c>
      <c r="X38" s="119">
        <v>0.42</v>
      </c>
      <c r="Y38" s="124" t="s">
        <v>1459</v>
      </c>
      <c r="Z38" s="122" t="s">
        <v>1459</v>
      </c>
      <c r="AA38" s="118">
        <v>71.36</v>
      </c>
      <c r="AB38" s="120">
        <v>170.828</v>
      </c>
      <c r="AC38" s="118">
        <v>68.584999999999994</v>
      </c>
      <c r="AD38" s="119">
        <v>56.323999999999998</v>
      </c>
      <c r="AE38" s="119">
        <v>61.02</v>
      </c>
      <c r="AF38" s="120">
        <v>0</v>
      </c>
      <c r="AG38" s="118">
        <v>3.1425000000000001</v>
      </c>
      <c r="AH38" s="119">
        <v>10.3</v>
      </c>
      <c r="AI38" s="119">
        <v>4.2833300000000003</v>
      </c>
      <c r="AJ38" s="119">
        <v>7.4958299999999998</v>
      </c>
      <c r="AK38" s="120">
        <v>10</v>
      </c>
      <c r="AL38" s="118">
        <v>18.75</v>
      </c>
      <c r="AM38" s="120">
        <v>19.64</v>
      </c>
      <c r="AN38" s="118">
        <v>25.42</v>
      </c>
      <c r="AO38" s="124" t="s">
        <v>1459</v>
      </c>
      <c r="AP38" s="124" t="s">
        <v>1459</v>
      </c>
      <c r="AQ38" s="119">
        <v>7.8040000000000003</v>
      </c>
      <c r="AR38" s="124" t="s">
        <v>1459</v>
      </c>
      <c r="AS38" s="119">
        <v>5.8127000000000004</v>
      </c>
      <c r="AT38" s="119">
        <v>6.5914700000000002</v>
      </c>
      <c r="AU38" s="119">
        <v>19.602</v>
      </c>
      <c r="AV38" s="119">
        <v>8.4130000000000003</v>
      </c>
      <c r="AW38" s="120">
        <v>17.033000000000001</v>
      </c>
    </row>
    <row r="39" spans="1:49" x14ac:dyDescent="0.35">
      <c r="A39" s="125" t="s">
        <v>808</v>
      </c>
      <c r="B39" s="118">
        <v>11.6</v>
      </c>
      <c r="C39" s="119">
        <v>25</v>
      </c>
      <c r="D39" s="119">
        <v>15.2</v>
      </c>
      <c r="E39" s="119">
        <v>2</v>
      </c>
      <c r="F39" s="119">
        <v>36.200000000000003</v>
      </c>
      <c r="G39" s="120">
        <v>27</v>
      </c>
      <c r="H39" s="118">
        <v>14.7</v>
      </c>
      <c r="I39" s="120">
        <v>147</v>
      </c>
      <c r="J39" s="118">
        <v>13.94</v>
      </c>
      <c r="K39" s="119">
        <v>12.34</v>
      </c>
      <c r="L39" s="120">
        <v>13.504</v>
      </c>
      <c r="M39" s="121" t="s">
        <v>1459</v>
      </c>
      <c r="N39" s="122" t="s">
        <v>1459</v>
      </c>
      <c r="O39" s="123">
        <v>1.159</v>
      </c>
      <c r="P39" s="118">
        <v>28.01</v>
      </c>
      <c r="Q39" s="119">
        <v>80.03</v>
      </c>
      <c r="R39" s="119">
        <v>119.34</v>
      </c>
      <c r="S39" s="120">
        <v>69.42</v>
      </c>
      <c r="T39" s="123">
        <v>68.167000000000002</v>
      </c>
      <c r="U39" s="123">
        <v>9.98</v>
      </c>
      <c r="V39" s="118">
        <v>18.86</v>
      </c>
      <c r="W39" s="119">
        <v>8.6999999999999993</v>
      </c>
      <c r="X39" s="119">
        <v>0.42</v>
      </c>
      <c r="Y39" s="124" t="s">
        <v>1459</v>
      </c>
      <c r="Z39" s="122" t="s">
        <v>1459</v>
      </c>
      <c r="AA39" s="118">
        <v>71.36</v>
      </c>
      <c r="AB39" s="120">
        <v>170.828</v>
      </c>
      <c r="AC39" s="118">
        <v>68.584999999999994</v>
      </c>
      <c r="AD39" s="119">
        <v>56.323999999999998</v>
      </c>
      <c r="AE39" s="119">
        <v>61.02</v>
      </c>
      <c r="AF39" s="120">
        <v>0</v>
      </c>
      <c r="AG39" s="118">
        <v>3.1425000000000001</v>
      </c>
      <c r="AH39" s="119">
        <v>10.3</v>
      </c>
      <c r="AI39" s="119">
        <v>4.2833300000000003</v>
      </c>
      <c r="AJ39" s="119">
        <v>7.4958299999999998</v>
      </c>
      <c r="AK39" s="120">
        <v>10</v>
      </c>
      <c r="AL39" s="118">
        <v>18.75</v>
      </c>
      <c r="AM39" s="120">
        <v>19.64</v>
      </c>
      <c r="AN39" s="118">
        <v>25.42</v>
      </c>
      <c r="AO39" s="124" t="s">
        <v>1459</v>
      </c>
      <c r="AP39" s="124" t="s">
        <v>1459</v>
      </c>
      <c r="AQ39" s="119">
        <v>7.8040000000000003</v>
      </c>
      <c r="AR39" s="124" t="s">
        <v>1459</v>
      </c>
      <c r="AS39" s="119">
        <v>5.8127000000000004</v>
      </c>
      <c r="AT39" s="119">
        <v>6.5914700000000002</v>
      </c>
      <c r="AU39" s="119">
        <v>19.602</v>
      </c>
      <c r="AV39" s="119">
        <v>8.4130000000000003</v>
      </c>
      <c r="AW39" s="120">
        <v>17.033000000000001</v>
      </c>
    </row>
    <row r="40" spans="1:49" x14ac:dyDescent="0.35">
      <c r="A40" s="125" t="s">
        <v>809</v>
      </c>
      <c r="B40" s="118">
        <v>11.6</v>
      </c>
      <c r="C40" s="119">
        <v>25</v>
      </c>
      <c r="D40" s="119">
        <v>15.2</v>
      </c>
      <c r="E40" s="119">
        <v>2</v>
      </c>
      <c r="F40" s="119">
        <v>15.4</v>
      </c>
      <c r="G40" s="120">
        <v>27</v>
      </c>
      <c r="H40" s="118">
        <v>14.7</v>
      </c>
      <c r="I40" s="120">
        <v>162</v>
      </c>
      <c r="J40" s="118">
        <v>13.99</v>
      </c>
      <c r="K40" s="119">
        <v>12.21</v>
      </c>
      <c r="L40" s="120">
        <v>13.513999999999999</v>
      </c>
      <c r="M40" s="121" t="s">
        <v>1459</v>
      </c>
      <c r="N40" s="122" t="s">
        <v>1459</v>
      </c>
      <c r="O40" s="123">
        <v>1.159</v>
      </c>
      <c r="P40" s="118">
        <v>42.13</v>
      </c>
      <c r="Q40" s="119">
        <v>80.03</v>
      </c>
      <c r="R40" s="119">
        <v>119.34</v>
      </c>
      <c r="S40" s="120">
        <v>69.42</v>
      </c>
      <c r="T40" s="123">
        <v>73.527000000000001</v>
      </c>
      <c r="U40" s="123">
        <v>10.01</v>
      </c>
      <c r="V40" s="118">
        <v>18.2</v>
      </c>
      <c r="W40" s="119">
        <v>7.33</v>
      </c>
      <c r="X40" s="119">
        <v>0.4</v>
      </c>
      <c r="Y40" s="124" t="s">
        <v>1459</v>
      </c>
      <c r="Z40" s="122" t="s">
        <v>1459</v>
      </c>
      <c r="AA40" s="118">
        <v>72.900000000000006</v>
      </c>
      <c r="AB40" s="120">
        <v>171.96600000000001</v>
      </c>
      <c r="AC40" s="118">
        <v>67.516000000000005</v>
      </c>
      <c r="AD40" s="119">
        <v>56.945</v>
      </c>
      <c r="AE40" s="119">
        <v>59.941000000000003</v>
      </c>
      <c r="AF40" s="120">
        <v>0</v>
      </c>
      <c r="AG40" s="118">
        <v>3.1425000000000001</v>
      </c>
      <c r="AH40" s="119">
        <v>8.3000000000000007</v>
      </c>
      <c r="AI40" s="119">
        <v>4.3687300000000002</v>
      </c>
      <c r="AJ40" s="119">
        <v>7.4958299999999998</v>
      </c>
      <c r="AK40" s="120">
        <v>10</v>
      </c>
      <c r="AL40" s="118">
        <v>18.91</v>
      </c>
      <c r="AM40" s="120">
        <v>19.8</v>
      </c>
      <c r="AN40" s="118">
        <v>26.46</v>
      </c>
      <c r="AO40" s="124" t="s">
        <v>1459</v>
      </c>
      <c r="AP40" s="124" t="s">
        <v>1459</v>
      </c>
      <c r="AQ40" s="119">
        <v>7.8289999999999997</v>
      </c>
      <c r="AR40" s="124" t="s">
        <v>1459</v>
      </c>
      <c r="AS40" s="119">
        <v>5.8324100000000003</v>
      </c>
      <c r="AT40" s="119">
        <v>6.5914700000000002</v>
      </c>
      <c r="AU40" s="119">
        <v>19.602</v>
      </c>
      <c r="AV40" s="119">
        <v>8.5079999999999991</v>
      </c>
      <c r="AW40" s="120">
        <v>16.811</v>
      </c>
    </row>
    <row r="41" spans="1:49" x14ac:dyDescent="0.35">
      <c r="A41" s="125" t="s">
        <v>810</v>
      </c>
      <c r="B41" s="118">
        <v>11.6</v>
      </c>
      <c r="C41" s="119">
        <v>25</v>
      </c>
      <c r="D41" s="119">
        <v>15.2</v>
      </c>
      <c r="E41" s="119">
        <v>2</v>
      </c>
      <c r="F41" s="119">
        <v>15.4</v>
      </c>
      <c r="G41" s="120">
        <v>27</v>
      </c>
      <c r="H41" s="118">
        <v>14.7</v>
      </c>
      <c r="I41" s="120">
        <v>162</v>
      </c>
      <c r="J41" s="118">
        <v>13.99</v>
      </c>
      <c r="K41" s="119">
        <v>12.21</v>
      </c>
      <c r="L41" s="120">
        <v>13.513999999999999</v>
      </c>
      <c r="M41" s="121" t="s">
        <v>1459</v>
      </c>
      <c r="N41" s="122" t="s">
        <v>1459</v>
      </c>
      <c r="O41" s="123">
        <v>1.159</v>
      </c>
      <c r="P41" s="118">
        <v>42.13</v>
      </c>
      <c r="Q41" s="119">
        <v>80.03</v>
      </c>
      <c r="R41" s="119">
        <v>119.34</v>
      </c>
      <c r="S41" s="120">
        <v>69.42</v>
      </c>
      <c r="T41" s="123">
        <v>73.527000000000001</v>
      </c>
      <c r="U41" s="123">
        <v>10.01</v>
      </c>
      <c r="V41" s="118">
        <v>18.2</v>
      </c>
      <c r="W41" s="119">
        <v>7.33</v>
      </c>
      <c r="X41" s="119">
        <v>0.4</v>
      </c>
      <c r="Y41" s="124" t="s">
        <v>1459</v>
      </c>
      <c r="Z41" s="122" t="s">
        <v>1459</v>
      </c>
      <c r="AA41" s="118">
        <v>72.900000000000006</v>
      </c>
      <c r="AB41" s="120">
        <v>171.96600000000001</v>
      </c>
      <c r="AC41" s="118">
        <v>67.516000000000005</v>
      </c>
      <c r="AD41" s="119">
        <v>56.945</v>
      </c>
      <c r="AE41" s="119">
        <v>59.941000000000003</v>
      </c>
      <c r="AF41" s="120">
        <v>0</v>
      </c>
      <c r="AG41" s="118">
        <v>3.1425000000000001</v>
      </c>
      <c r="AH41" s="119">
        <v>8.3000000000000007</v>
      </c>
      <c r="AI41" s="119">
        <v>4.3687300000000002</v>
      </c>
      <c r="AJ41" s="119">
        <v>7.4958299999999998</v>
      </c>
      <c r="AK41" s="120">
        <v>10</v>
      </c>
      <c r="AL41" s="118">
        <v>18.91</v>
      </c>
      <c r="AM41" s="120">
        <v>19.8</v>
      </c>
      <c r="AN41" s="118">
        <v>26.46</v>
      </c>
      <c r="AO41" s="124" t="s">
        <v>1459</v>
      </c>
      <c r="AP41" s="124" t="s">
        <v>1459</v>
      </c>
      <c r="AQ41" s="119">
        <v>7.8289999999999997</v>
      </c>
      <c r="AR41" s="124" t="s">
        <v>1459</v>
      </c>
      <c r="AS41" s="119">
        <v>5.8324100000000003</v>
      </c>
      <c r="AT41" s="119">
        <v>6.5914700000000002</v>
      </c>
      <c r="AU41" s="119">
        <v>19.602</v>
      </c>
      <c r="AV41" s="119">
        <v>8.5079999999999991</v>
      </c>
      <c r="AW41" s="120">
        <v>16.811</v>
      </c>
    </row>
    <row r="42" spans="1:49" x14ac:dyDescent="0.35">
      <c r="A42" s="125" t="s">
        <v>811</v>
      </c>
      <c r="B42" s="118">
        <v>11.6</v>
      </c>
      <c r="C42" s="119">
        <v>25</v>
      </c>
      <c r="D42" s="119">
        <v>15.2</v>
      </c>
      <c r="E42" s="119">
        <v>2</v>
      </c>
      <c r="F42" s="119">
        <v>22.1</v>
      </c>
      <c r="G42" s="120">
        <v>27</v>
      </c>
      <c r="H42" s="118">
        <v>15.7</v>
      </c>
      <c r="I42" s="120">
        <v>216</v>
      </c>
      <c r="J42" s="118">
        <v>13.96</v>
      </c>
      <c r="K42" s="119">
        <v>12.28</v>
      </c>
      <c r="L42" s="120">
        <v>13.356999999999999</v>
      </c>
      <c r="M42" s="121" t="s">
        <v>1459</v>
      </c>
      <c r="N42" s="122" t="s">
        <v>1459</v>
      </c>
      <c r="O42" s="123">
        <v>1.159</v>
      </c>
      <c r="P42" s="118">
        <v>57.84</v>
      </c>
      <c r="Q42" s="119">
        <v>85.22</v>
      </c>
      <c r="R42" s="119">
        <v>118.33</v>
      </c>
      <c r="S42" s="120">
        <v>70.89</v>
      </c>
      <c r="T42" s="123">
        <v>74.45</v>
      </c>
      <c r="U42" s="123">
        <v>10</v>
      </c>
      <c r="V42" s="118">
        <v>17.54</v>
      </c>
      <c r="W42" s="119">
        <v>10.14</v>
      </c>
      <c r="X42" s="119">
        <v>0.4</v>
      </c>
      <c r="Y42" s="124" t="s">
        <v>1459</v>
      </c>
      <c r="Z42" s="122" t="s">
        <v>1459</v>
      </c>
      <c r="AA42" s="118">
        <v>68.66</v>
      </c>
      <c r="AB42" s="120">
        <v>167.50899999999999</v>
      </c>
      <c r="AC42" s="118">
        <v>65.302000000000007</v>
      </c>
      <c r="AD42" s="119">
        <v>57.543999999999997</v>
      </c>
      <c r="AE42" s="119">
        <v>59.722999999999999</v>
      </c>
      <c r="AF42" s="120">
        <v>0</v>
      </c>
      <c r="AG42" s="118">
        <v>3.1425000000000001</v>
      </c>
      <c r="AH42" s="119">
        <v>12.4</v>
      </c>
      <c r="AI42" s="119">
        <v>5.7788300000000001</v>
      </c>
      <c r="AJ42" s="119">
        <v>7.4958299999999998</v>
      </c>
      <c r="AK42" s="120">
        <v>10</v>
      </c>
      <c r="AL42" s="118">
        <v>18.649999999999999</v>
      </c>
      <c r="AM42" s="120">
        <v>19.54</v>
      </c>
      <c r="AN42" s="118">
        <v>26.46</v>
      </c>
      <c r="AO42" s="124" t="s">
        <v>1459</v>
      </c>
      <c r="AP42" s="124" t="s">
        <v>1459</v>
      </c>
      <c r="AQ42" s="119">
        <v>7.7519999999999998</v>
      </c>
      <c r="AR42" s="124" t="s">
        <v>1459</v>
      </c>
      <c r="AS42" s="119">
        <v>5.9629200000000004</v>
      </c>
      <c r="AT42" s="119">
        <v>6.5914700000000002</v>
      </c>
      <c r="AU42" s="119">
        <v>19.367999999999999</v>
      </c>
      <c r="AV42" s="119">
        <v>9.3710000000000004</v>
      </c>
      <c r="AW42" s="120">
        <v>16.757999999999999</v>
      </c>
    </row>
    <row r="43" spans="1:49" x14ac:dyDescent="0.35">
      <c r="A43" s="125" t="s">
        <v>812</v>
      </c>
      <c r="B43" s="118">
        <v>11.6</v>
      </c>
      <c r="C43" s="119">
        <v>25</v>
      </c>
      <c r="D43" s="119">
        <v>15.2</v>
      </c>
      <c r="E43" s="119">
        <v>2</v>
      </c>
      <c r="F43" s="119">
        <v>22.1</v>
      </c>
      <c r="G43" s="120">
        <v>27</v>
      </c>
      <c r="H43" s="118">
        <v>15.7</v>
      </c>
      <c r="I43" s="120">
        <v>216</v>
      </c>
      <c r="J43" s="118">
        <v>13.96</v>
      </c>
      <c r="K43" s="119">
        <v>12.28</v>
      </c>
      <c r="L43" s="120">
        <v>13.356999999999999</v>
      </c>
      <c r="M43" s="121" t="s">
        <v>1459</v>
      </c>
      <c r="N43" s="122" t="s">
        <v>1459</v>
      </c>
      <c r="O43" s="123">
        <v>1.159</v>
      </c>
      <c r="P43" s="118">
        <v>57.84</v>
      </c>
      <c r="Q43" s="119">
        <v>85.22</v>
      </c>
      <c r="R43" s="119">
        <v>118.33</v>
      </c>
      <c r="S43" s="120">
        <v>70.89</v>
      </c>
      <c r="T43" s="123">
        <v>74.45</v>
      </c>
      <c r="U43" s="123">
        <v>10</v>
      </c>
      <c r="V43" s="118">
        <v>17.54</v>
      </c>
      <c r="W43" s="119">
        <v>10.14</v>
      </c>
      <c r="X43" s="119">
        <v>0.4</v>
      </c>
      <c r="Y43" s="124" t="s">
        <v>1459</v>
      </c>
      <c r="Z43" s="122" t="s">
        <v>1459</v>
      </c>
      <c r="AA43" s="118">
        <v>68.66</v>
      </c>
      <c r="AB43" s="120">
        <v>167.50899999999999</v>
      </c>
      <c r="AC43" s="118">
        <v>65.302000000000007</v>
      </c>
      <c r="AD43" s="119">
        <v>57.543999999999997</v>
      </c>
      <c r="AE43" s="119">
        <v>59.722999999999999</v>
      </c>
      <c r="AF43" s="120">
        <v>0</v>
      </c>
      <c r="AG43" s="118">
        <v>3.1425000000000001</v>
      </c>
      <c r="AH43" s="119">
        <v>12.4</v>
      </c>
      <c r="AI43" s="119">
        <v>5.7788300000000001</v>
      </c>
      <c r="AJ43" s="119">
        <v>7.4958299999999998</v>
      </c>
      <c r="AK43" s="120">
        <v>10</v>
      </c>
      <c r="AL43" s="118">
        <v>18.649999999999999</v>
      </c>
      <c r="AM43" s="120">
        <v>19.54</v>
      </c>
      <c r="AN43" s="118">
        <v>26.46</v>
      </c>
      <c r="AO43" s="124" t="s">
        <v>1459</v>
      </c>
      <c r="AP43" s="124" t="s">
        <v>1459</v>
      </c>
      <c r="AQ43" s="119">
        <v>7.7519999999999998</v>
      </c>
      <c r="AR43" s="124" t="s">
        <v>1459</v>
      </c>
      <c r="AS43" s="119">
        <v>5.9629200000000004</v>
      </c>
      <c r="AT43" s="119">
        <v>6.5914700000000002</v>
      </c>
      <c r="AU43" s="119">
        <v>19.367999999999999</v>
      </c>
      <c r="AV43" s="119">
        <v>9.3710000000000004</v>
      </c>
      <c r="AW43" s="120">
        <v>16.757999999999999</v>
      </c>
    </row>
    <row r="44" spans="1:49" x14ac:dyDescent="0.35">
      <c r="A44" s="125" t="s">
        <v>813</v>
      </c>
      <c r="B44" s="118">
        <v>11.6</v>
      </c>
      <c r="C44" s="119">
        <v>25</v>
      </c>
      <c r="D44" s="119">
        <v>15.2</v>
      </c>
      <c r="E44" s="119">
        <v>2</v>
      </c>
      <c r="F44" s="119">
        <v>22.5</v>
      </c>
      <c r="G44" s="120">
        <v>27</v>
      </c>
      <c r="H44" s="118">
        <v>17.2</v>
      </c>
      <c r="I44" s="120">
        <v>217</v>
      </c>
      <c r="J44" s="118">
        <v>13.76</v>
      </c>
      <c r="K44" s="119">
        <v>12.32</v>
      </c>
      <c r="L44" s="120">
        <v>13.489000000000001</v>
      </c>
      <c r="M44" s="121" t="s">
        <v>1459</v>
      </c>
      <c r="N44" s="122" t="s">
        <v>1459</v>
      </c>
      <c r="O44" s="123">
        <v>1.159</v>
      </c>
      <c r="P44" s="118">
        <v>55.8</v>
      </c>
      <c r="Q44" s="119">
        <v>84.34</v>
      </c>
      <c r="R44" s="119">
        <v>118.33</v>
      </c>
      <c r="S44" s="120">
        <v>71.5</v>
      </c>
      <c r="T44" s="123">
        <v>72.042000000000002</v>
      </c>
      <c r="U44" s="123">
        <v>9.98</v>
      </c>
      <c r="V44" s="118">
        <v>18.2</v>
      </c>
      <c r="W44" s="119">
        <v>9.1199999999999992</v>
      </c>
      <c r="X44" s="119">
        <v>0.4</v>
      </c>
      <c r="Y44" s="124" t="s">
        <v>1459</v>
      </c>
      <c r="Z44" s="122" t="s">
        <v>1459</v>
      </c>
      <c r="AA44" s="118">
        <v>68.569999999999993</v>
      </c>
      <c r="AB44" s="120">
        <v>167.417</v>
      </c>
      <c r="AC44" s="118">
        <v>65.42</v>
      </c>
      <c r="AD44" s="119">
        <v>57.518999999999998</v>
      </c>
      <c r="AE44" s="119">
        <v>59.642000000000003</v>
      </c>
      <c r="AF44" s="120">
        <v>0</v>
      </c>
      <c r="AG44" s="118">
        <v>3.1425000000000001</v>
      </c>
      <c r="AH44" s="119">
        <v>16.8</v>
      </c>
      <c r="AI44" s="119">
        <v>5.7602200000000003</v>
      </c>
      <c r="AJ44" s="119">
        <v>7.4958299999999998</v>
      </c>
      <c r="AK44" s="120">
        <v>10</v>
      </c>
      <c r="AL44" s="118">
        <v>18.75</v>
      </c>
      <c r="AM44" s="120">
        <v>19.64</v>
      </c>
      <c r="AN44" s="118">
        <v>26.46</v>
      </c>
      <c r="AO44" s="124" t="s">
        <v>1459</v>
      </c>
      <c r="AP44" s="124" t="s">
        <v>1459</v>
      </c>
      <c r="AQ44" s="119">
        <v>7.7279999999999998</v>
      </c>
      <c r="AR44" s="124" t="s">
        <v>1459</v>
      </c>
      <c r="AS44" s="119">
        <v>5.8755699999999997</v>
      </c>
      <c r="AT44" s="119">
        <v>6.5914700000000002</v>
      </c>
      <c r="AU44" s="119">
        <v>19.297000000000001</v>
      </c>
      <c r="AV44" s="119">
        <v>9.0210000000000008</v>
      </c>
      <c r="AW44" s="120">
        <v>16.757999999999999</v>
      </c>
    </row>
    <row r="45" spans="1:49" x14ac:dyDescent="0.35">
      <c r="A45" s="125" t="s">
        <v>814</v>
      </c>
      <c r="B45" s="118">
        <v>11.6</v>
      </c>
      <c r="C45" s="119">
        <v>25</v>
      </c>
      <c r="D45" s="119">
        <v>15.2</v>
      </c>
      <c r="E45" s="119">
        <v>2</v>
      </c>
      <c r="F45" s="119">
        <v>22.5</v>
      </c>
      <c r="G45" s="120">
        <v>27</v>
      </c>
      <c r="H45" s="118">
        <v>17.2</v>
      </c>
      <c r="I45" s="120">
        <v>217</v>
      </c>
      <c r="J45" s="118">
        <v>13.76</v>
      </c>
      <c r="K45" s="119">
        <v>12.32</v>
      </c>
      <c r="L45" s="120">
        <v>13.489000000000001</v>
      </c>
      <c r="M45" s="121" t="s">
        <v>1459</v>
      </c>
      <c r="N45" s="122" t="s">
        <v>1459</v>
      </c>
      <c r="O45" s="123">
        <v>1.159</v>
      </c>
      <c r="P45" s="118">
        <v>55.8</v>
      </c>
      <c r="Q45" s="119">
        <v>84.34</v>
      </c>
      <c r="R45" s="119">
        <v>118.33</v>
      </c>
      <c r="S45" s="120">
        <v>71.5</v>
      </c>
      <c r="T45" s="123">
        <v>72.042000000000002</v>
      </c>
      <c r="U45" s="123">
        <v>9.98</v>
      </c>
      <c r="V45" s="118">
        <v>18.2</v>
      </c>
      <c r="W45" s="119">
        <v>9.1199999999999992</v>
      </c>
      <c r="X45" s="119">
        <v>0.4</v>
      </c>
      <c r="Y45" s="124" t="s">
        <v>1459</v>
      </c>
      <c r="Z45" s="122" t="s">
        <v>1459</v>
      </c>
      <c r="AA45" s="118">
        <v>68.569999999999993</v>
      </c>
      <c r="AB45" s="120">
        <v>167.417</v>
      </c>
      <c r="AC45" s="118">
        <v>65.42</v>
      </c>
      <c r="AD45" s="119">
        <v>57.518999999999998</v>
      </c>
      <c r="AE45" s="119">
        <v>59.642000000000003</v>
      </c>
      <c r="AF45" s="120">
        <v>0</v>
      </c>
      <c r="AG45" s="118">
        <v>3.1425000000000001</v>
      </c>
      <c r="AH45" s="119">
        <v>16.8</v>
      </c>
      <c r="AI45" s="119">
        <v>5.7602200000000003</v>
      </c>
      <c r="AJ45" s="119">
        <v>7.4958299999999998</v>
      </c>
      <c r="AK45" s="120">
        <v>10</v>
      </c>
      <c r="AL45" s="118">
        <v>18.75</v>
      </c>
      <c r="AM45" s="120">
        <v>19.64</v>
      </c>
      <c r="AN45" s="118">
        <v>26.46</v>
      </c>
      <c r="AO45" s="124" t="s">
        <v>1459</v>
      </c>
      <c r="AP45" s="124" t="s">
        <v>1459</v>
      </c>
      <c r="AQ45" s="119">
        <v>7.7279999999999998</v>
      </c>
      <c r="AR45" s="124" t="s">
        <v>1459</v>
      </c>
      <c r="AS45" s="119">
        <v>5.8755699999999997</v>
      </c>
      <c r="AT45" s="119">
        <v>6.5914700000000002</v>
      </c>
      <c r="AU45" s="119">
        <v>19.297000000000001</v>
      </c>
      <c r="AV45" s="119">
        <v>9.0210000000000008</v>
      </c>
      <c r="AW45" s="120">
        <v>16.757999999999999</v>
      </c>
    </row>
    <row r="46" spans="1:49" x14ac:dyDescent="0.35">
      <c r="A46" s="125" t="s">
        <v>815</v>
      </c>
      <c r="B46" s="118">
        <v>11.5</v>
      </c>
      <c r="C46" s="119">
        <v>25</v>
      </c>
      <c r="D46" s="119">
        <v>15.2</v>
      </c>
      <c r="E46" s="119">
        <v>2</v>
      </c>
      <c r="F46" s="119">
        <v>22.8</v>
      </c>
      <c r="G46" s="120">
        <v>27</v>
      </c>
      <c r="H46" s="118">
        <v>17.899999999999999</v>
      </c>
      <c r="I46" s="120">
        <v>198</v>
      </c>
      <c r="J46" s="118">
        <v>13.75</v>
      </c>
      <c r="K46" s="119">
        <v>12.31</v>
      </c>
      <c r="L46" s="120">
        <v>13.288</v>
      </c>
      <c r="M46" s="121" t="s">
        <v>1459</v>
      </c>
      <c r="N46" s="122" t="s">
        <v>1459</v>
      </c>
      <c r="O46" s="123">
        <v>1.159</v>
      </c>
      <c r="P46" s="118">
        <v>57.16</v>
      </c>
      <c r="Q46" s="119">
        <v>83.47</v>
      </c>
      <c r="R46" s="119">
        <v>119.34</v>
      </c>
      <c r="S46" s="120">
        <v>73.11</v>
      </c>
      <c r="T46" s="123">
        <v>67.441000000000003</v>
      </c>
      <c r="U46" s="123">
        <v>10.119999999999999</v>
      </c>
      <c r="V46" s="118">
        <v>18.86</v>
      </c>
      <c r="W46" s="119">
        <v>7.67</v>
      </c>
      <c r="X46" s="119">
        <v>0.41</v>
      </c>
      <c r="Y46" s="124" t="s">
        <v>1459</v>
      </c>
      <c r="Z46" s="122" t="s">
        <v>1459</v>
      </c>
      <c r="AA46" s="118">
        <v>65.13</v>
      </c>
      <c r="AB46" s="120">
        <v>163.97300000000001</v>
      </c>
      <c r="AC46" s="118">
        <v>63.139000000000003</v>
      </c>
      <c r="AD46" s="119">
        <v>56.383000000000003</v>
      </c>
      <c r="AE46" s="119">
        <v>60.281999999999996</v>
      </c>
      <c r="AF46" s="120">
        <v>0.6</v>
      </c>
      <c r="AG46" s="118">
        <v>3.1425000000000001</v>
      </c>
      <c r="AH46" s="119">
        <v>16.8</v>
      </c>
      <c r="AI46" s="119">
        <v>5.9630599999999996</v>
      </c>
      <c r="AJ46" s="119">
        <v>7.4958299999999998</v>
      </c>
      <c r="AK46" s="120">
        <v>9.9</v>
      </c>
      <c r="AL46" s="118">
        <v>18.61</v>
      </c>
      <c r="AM46" s="120">
        <v>19.5</v>
      </c>
      <c r="AN46" s="118">
        <v>26.46</v>
      </c>
      <c r="AO46" s="124" t="s">
        <v>1459</v>
      </c>
      <c r="AP46" s="119">
        <v>53</v>
      </c>
      <c r="AQ46" s="119">
        <v>7.7210000000000001</v>
      </c>
      <c r="AR46" s="124" t="s">
        <v>1459</v>
      </c>
      <c r="AS46" s="119">
        <v>5.9552399999999999</v>
      </c>
      <c r="AT46" s="119">
        <v>6.5914700000000002</v>
      </c>
      <c r="AU46" s="119">
        <v>19.297000000000001</v>
      </c>
      <c r="AV46" s="119">
        <v>9.4049999999999994</v>
      </c>
      <c r="AW46" s="120">
        <v>16.489999999999998</v>
      </c>
    </row>
    <row r="47" spans="1:49" x14ac:dyDescent="0.35">
      <c r="A47" s="125" t="s">
        <v>816</v>
      </c>
      <c r="B47" s="118">
        <v>11.5</v>
      </c>
      <c r="C47" s="119">
        <v>25</v>
      </c>
      <c r="D47" s="119">
        <v>15.2</v>
      </c>
      <c r="E47" s="119">
        <v>2</v>
      </c>
      <c r="F47" s="119">
        <v>22.8</v>
      </c>
      <c r="G47" s="120">
        <v>27</v>
      </c>
      <c r="H47" s="118">
        <v>17.899999999999999</v>
      </c>
      <c r="I47" s="120">
        <v>198</v>
      </c>
      <c r="J47" s="118">
        <v>13.75</v>
      </c>
      <c r="K47" s="119">
        <v>12.31</v>
      </c>
      <c r="L47" s="120">
        <v>13.288</v>
      </c>
      <c r="M47" s="121" t="s">
        <v>1459</v>
      </c>
      <c r="N47" s="122" t="s">
        <v>1459</v>
      </c>
      <c r="O47" s="123">
        <v>1.159</v>
      </c>
      <c r="P47" s="118">
        <v>57.16</v>
      </c>
      <c r="Q47" s="119">
        <v>83.47</v>
      </c>
      <c r="R47" s="119">
        <v>119.34</v>
      </c>
      <c r="S47" s="120">
        <v>73.11</v>
      </c>
      <c r="T47" s="123">
        <v>67.441000000000003</v>
      </c>
      <c r="U47" s="123">
        <v>10.119999999999999</v>
      </c>
      <c r="V47" s="118">
        <v>18.86</v>
      </c>
      <c r="W47" s="119">
        <v>7.67</v>
      </c>
      <c r="X47" s="119">
        <v>0.41</v>
      </c>
      <c r="Y47" s="124" t="s">
        <v>1459</v>
      </c>
      <c r="Z47" s="122" t="s">
        <v>1459</v>
      </c>
      <c r="AA47" s="118">
        <v>65.13</v>
      </c>
      <c r="AB47" s="120">
        <v>163.97300000000001</v>
      </c>
      <c r="AC47" s="118">
        <v>63.139000000000003</v>
      </c>
      <c r="AD47" s="119">
        <v>56.383000000000003</v>
      </c>
      <c r="AE47" s="119">
        <v>60.281999999999996</v>
      </c>
      <c r="AF47" s="120">
        <v>0.6</v>
      </c>
      <c r="AG47" s="118">
        <v>3.1425000000000001</v>
      </c>
      <c r="AH47" s="119">
        <v>16.8</v>
      </c>
      <c r="AI47" s="119">
        <v>5.9630599999999996</v>
      </c>
      <c r="AJ47" s="119">
        <v>7.4958299999999998</v>
      </c>
      <c r="AK47" s="120">
        <v>9.9</v>
      </c>
      <c r="AL47" s="118">
        <v>18.61</v>
      </c>
      <c r="AM47" s="120">
        <v>19.5</v>
      </c>
      <c r="AN47" s="118">
        <v>26.46</v>
      </c>
      <c r="AO47" s="124" t="s">
        <v>1459</v>
      </c>
      <c r="AP47" s="119">
        <v>53</v>
      </c>
      <c r="AQ47" s="119">
        <v>7.7210000000000001</v>
      </c>
      <c r="AR47" s="124" t="s">
        <v>1459</v>
      </c>
      <c r="AS47" s="119">
        <v>5.9552399999999999</v>
      </c>
      <c r="AT47" s="119">
        <v>6.5914700000000002</v>
      </c>
      <c r="AU47" s="119">
        <v>19.297000000000001</v>
      </c>
      <c r="AV47" s="119">
        <v>9.4049999999999994</v>
      </c>
      <c r="AW47" s="120">
        <v>16.489999999999998</v>
      </c>
    </row>
    <row r="48" spans="1:49" x14ac:dyDescent="0.35">
      <c r="A48" s="125" t="s">
        <v>817</v>
      </c>
      <c r="B48" s="118">
        <v>11.5</v>
      </c>
      <c r="C48" s="119">
        <v>25</v>
      </c>
      <c r="D48" s="119">
        <v>15.2</v>
      </c>
      <c r="E48" s="119">
        <v>2</v>
      </c>
      <c r="F48" s="119">
        <v>39</v>
      </c>
      <c r="G48" s="120">
        <v>27</v>
      </c>
      <c r="H48" s="118">
        <v>17.899999999999999</v>
      </c>
      <c r="I48" s="120">
        <v>194</v>
      </c>
      <c r="J48" s="118">
        <v>13.76</v>
      </c>
      <c r="K48" s="119">
        <v>12.2</v>
      </c>
      <c r="L48" s="120">
        <v>18.751999999999999</v>
      </c>
      <c r="M48" s="118">
        <v>1.07</v>
      </c>
      <c r="N48" s="120">
        <v>60.93</v>
      </c>
      <c r="O48" s="123">
        <v>1.159</v>
      </c>
      <c r="P48" s="118">
        <v>55.8</v>
      </c>
      <c r="Q48" s="119">
        <v>76.66</v>
      </c>
      <c r="R48" s="119">
        <v>119.34</v>
      </c>
      <c r="S48" s="120">
        <v>70.040000000000006</v>
      </c>
      <c r="T48" s="123">
        <v>66.168999999999997</v>
      </c>
      <c r="U48" s="123">
        <v>10.08</v>
      </c>
      <c r="V48" s="118">
        <v>18.86</v>
      </c>
      <c r="W48" s="119">
        <v>9.19</v>
      </c>
      <c r="X48" s="119">
        <v>0.41</v>
      </c>
      <c r="Y48" s="124" t="s">
        <v>1459</v>
      </c>
      <c r="Z48" s="122" t="s">
        <v>1459</v>
      </c>
      <c r="AA48" s="118">
        <v>64.61</v>
      </c>
      <c r="AB48" s="120">
        <v>163.45500000000001</v>
      </c>
      <c r="AC48" s="118">
        <v>61.301000000000002</v>
      </c>
      <c r="AD48" s="119">
        <v>56.423000000000002</v>
      </c>
      <c r="AE48" s="119">
        <v>58.447000000000003</v>
      </c>
      <c r="AF48" s="120">
        <v>0</v>
      </c>
      <c r="AG48" s="118">
        <v>3.1425000000000001</v>
      </c>
      <c r="AH48" s="119">
        <v>17.3</v>
      </c>
      <c r="AI48" s="119">
        <v>5.4426899999999998</v>
      </c>
      <c r="AJ48" s="119">
        <v>7.4958299999999998</v>
      </c>
      <c r="AK48" s="120">
        <v>9.8000000000000007</v>
      </c>
      <c r="AL48" s="118">
        <v>19.03</v>
      </c>
      <c r="AM48" s="120">
        <v>19.920000000000002</v>
      </c>
      <c r="AN48" s="118">
        <v>26.46</v>
      </c>
      <c r="AO48" s="124" t="s">
        <v>1459</v>
      </c>
      <c r="AP48" s="124" t="s">
        <v>1459</v>
      </c>
      <c r="AQ48" s="119">
        <v>7.7430000000000003</v>
      </c>
      <c r="AR48" s="124" t="s">
        <v>1459</v>
      </c>
      <c r="AS48" s="119">
        <v>5.8956999999999997</v>
      </c>
      <c r="AT48" s="119">
        <v>6.5914700000000002</v>
      </c>
      <c r="AU48" s="119">
        <v>19.297000000000001</v>
      </c>
      <c r="AV48" s="119">
        <v>9.1180000000000003</v>
      </c>
      <c r="AW48" s="120">
        <v>16.416</v>
      </c>
    </row>
    <row r="49" spans="1:49" x14ac:dyDescent="0.35">
      <c r="A49" s="125" t="s">
        <v>818</v>
      </c>
      <c r="B49" s="118">
        <v>11.5</v>
      </c>
      <c r="C49" s="119">
        <v>25</v>
      </c>
      <c r="D49" s="119">
        <v>15.2</v>
      </c>
      <c r="E49" s="119">
        <v>2</v>
      </c>
      <c r="F49" s="119">
        <v>39</v>
      </c>
      <c r="G49" s="120">
        <v>27</v>
      </c>
      <c r="H49" s="118">
        <v>17.899999999999999</v>
      </c>
      <c r="I49" s="120">
        <v>194</v>
      </c>
      <c r="J49" s="118">
        <v>13.76</v>
      </c>
      <c r="K49" s="119">
        <v>12.2</v>
      </c>
      <c r="L49" s="120">
        <v>18.751999999999999</v>
      </c>
      <c r="M49" s="118">
        <v>1.07</v>
      </c>
      <c r="N49" s="120">
        <v>60.93</v>
      </c>
      <c r="O49" s="123">
        <v>1.159</v>
      </c>
      <c r="P49" s="118">
        <v>55.8</v>
      </c>
      <c r="Q49" s="119">
        <v>76.66</v>
      </c>
      <c r="R49" s="119">
        <v>119.34</v>
      </c>
      <c r="S49" s="120">
        <v>70.040000000000006</v>
      </c>
      <c r="T49" s="123">
        <v>66.168999999999997</v>
      </c>
      <c r="U49" s="123">
        <v>10.08</v>
      </c>
      <c r="V49" s="118">
        <v>18.86</v>
      </c>
      <c r="W49" s="119">
        <v>9.19</v>
      </c>
      <c r="X49" s="119">
        <v>0.41</v>
      </c>
      <c r="Y49" s="124" t="s">
        <v>1459</v>
      </c>
      <c r="Z49" s="122" t="s">
        <v>1459</v>
      </c>
      <c r="AA49" s="118">
        <v>64.61</v>
      </c>
      <c r="AB49" s="120">
        <v>163.45500000000001</v>
      </c>
      <c r="AC49" s="118">
        <v>61.301000000000002</v>
      </c>
      <c r="AD49" s="119">
        <v>56.423000000000002</v>
      </c>
      <c r="AE49" s="119">
        <v>58.447000000000003</v>
      </c>
      <c r="AF49" s="120">
        <v>0</v>
      </c>
      <c r="AG49" s="118">
        <v>3.1425000000000001</v>
      </c>
      <c r="AH49" s="119">
        <v>17.3</v>
      </c>
      <c r="AI49" s="119">
        <v>5.4426899999999998</v>
      </c>
      <c r="AJ49" s="119">
        <v>7.4958299999999998</v>
      </c>
      <c r="AK49" s="120">
        <v>9.8000000000000007</v>
      </c>
      <c r="AL49" s="118">
        <v>19.03</v>
      </c>
      <c r="AM49" s="120">
        <v>19.920000000000002</v>
      </c>
      <c r="AN49" s="118">
        <v>26.46</v>
      </c>
      <c r="AO49" s="124" t="s">
        <v>1459</v>
      </c>
      <c r="AP49" s="124" t="s">
        <v>1459</v>
      </c>
      <c r="AQ49" s="119">
        <v>7.7430000000000003</v>
      </c>
      <c r="AR49" s="124" t="s">
        <v>1459</v>
      </c>
      <c r="AS49" s="119">
        <v>5.8956999999999997</v>
      </c>
      <c r="AT49" s="119">
        <v>6.5914700000000002</v>
      </c>
      <c r="AU49" s="119">
        <v>19.297000000000001</v>
      </c>
      <c r="AV49" s="119">
        <v>9.1180000000000003</v>
      </c>
      <c r="AW49" s="120">
        <v>16.416</v>
      </c>
    </row>
    <row r="50" spans="1:49" x14ac:dyDescent="0.35">
      <c r="A50" s="125" t="s">
        <v>819</v>
      </c>
      <c r="B50" s="118">
        <v>11.5</v>
      </c>
      <c r="C50" s="119">
        <v>25</v>
      </c>
      <c r="D50" s="119">
        <v>15.2</v>
      </c>
      <c r="E50" s="119">
        <v>2</v>
      </c>
      <c r="F50" s="119">
        <v>40.1</v>
      </c>
      <c r="G50" s="120">
        <v>27</v>
      </c>
      <c r="H50" s="118">
        <v>19.600000000000001</v>
      </c>
      <c r="I50" s="120">
        <v>185</v>
      </c>
      <c r="J50" s="118">
        <v>14.07</v>
      </c>
      <c r="K50" s="119">
        <v>12.29</v>
      </c>
      <c r="L50" s="120">
        <v>18.992999999999999</v>
      </c>
      <c r="M50" s="121" t="s">
        <v>1459</v>
      </c>
      <c r="N50" s="122" t="s">
        <v>1459</v>
      </c>
      <c r="O50" s="123">
        <v>1.159</v>
      </c>
      <c r="P50" s="118">
        <v>55.8</v>
      </c>
      <c r="Q50" s="119">
        <v>71.7</v>
      </c>
      <c r="R50" s="119">
        <v>119.34</v>
      </c>
      <c r="S50" s="120">
        <v>71.290000000000006</v>
      </c>
      <c r="T50" s="123">
        <v>66.058000000000007</v>
      </c>
      <c r="U50" s="123">
        <v>10.06</v>
      </c>
      <c r="V50" s="118">
        <v>19.54</v>
      </c>
      <c r="W50" s="119">
        <v>9.56</v>
      </c>
      <c r="X50" s="119">
        <v>0.4</v>
      </c>
      <c r="Y50" s="124" t="s">
        <v>1459</v>
      </c>
      <c r="Z50" s="122" t="s">
        <v>1459</v>
      </c>
      <c r="AA50" s="118">
        <v>65.39</v>
      </c>
      <c r="AB50" s="120">
        <v>164.24</v>
      </c>
      <c r="AC50" s="118">
        <v>62.38</v>
      </c>
      <c r="AD50" s="119">
        <v>57.051000000000002</v>
      </c>
      <c r="AE50" s="119">
        <v>58.57</v>
      </c>
      <c r="AF50" s="120">
        <v>0</v>
      </c>
      <c r="AG50" s="118">
        <v>3.1425000000000001</v>
      </c>
      <c r="AH50" s="119">
        <v>17.7</v>
      </c>
      <c r="AI50" s="119">
        <v>5.4088500000000002</v>
      </c>
      <c r="AJ50" s="119">
        <v>7.4958299999999998</v>
      </c>
      <c r="AK50" s="120">
        <v>9.8000000000000007</v>
      </c>
      <c r="AL50" s="118">
        <v>19.05</v>
      </c>
      <c r="AM50" s="120">
        <v>19.940000000000001</v>
      </c>
      <c r="AN50" s="118">
        <v>26.46</v>
      </c>
      <c r="AO50" s="124" t="s">
        <v>1459</v>
      </c>
      <c r="AP50" s="124" t="s">
        <v>1459</v>
      </c>
      <c r="AQ50" s="119">
        <v>7.8890000000000002</v>
      </c>
      <c r="AR50" s="124" t="s">
        <v>1459</v>
      </c>
      <c r="AS50" s="119">
        <v>5.9535799999999997</v>
      </c>
      <c r="AT50" s="119">
        <v>6.5914700000000002</v>
      </c>
      <c r="AU50" s="119">
        <v>19.297000000000001</v>
      </c>
      <c r="AV50" s="119">
        <v>9.3970000000000002</v>
      </c>
      <c r="AW50" s="120">
        <v>16.242999999999999</v>
      </c>
    </row>
    <row r="51" spans="1:49" x14ac:dyDescent="0.35">
      <c r="A51" s="125" t="s">
        <v>820</v>
      </c>
      <c r="B51" s="118">
        <v>11.5</v>
      </c>
      <c r="C51" s="119">
        <v>25</v>
      </c>
      <c r="D51" s="119">
        <v>15.2</v>
      </c>
      <c r="E51" s="119">
        <v>2</v>
      </c>
      <c r="F51" s="119">
        <v>40.1</v>
      </c>
      <c r="G51" s="120">
        <v>27</v>
      </c>
      <c r="H51" s="118">
        <v>19.600000000000001</v>
      </c>
      <c r="I51" s="120">
        <v>185</v>
      </c>
      <c r="J51" s="118">
        <v>14.07</v>
      </c>
      <c r="K51" s="119">
        <v>12.29</v>
      </c>
      <c r="L51" s="120">
        <v>18.992999999999999</v>
      </c>
      <c r="M51" s="121" t="s">
        <v>1459</v>
      </c>
      <c r="N51" s="122" t="s">
        <v>1459</v>
      </c>
      <c r="O51" s="123">
        <v>1.159</v>
      </c>
      <c r="P51" s="118">
        <v>55.8</v>
      </c>
      <c r="Q51" s="119">
        <v>71.7</v>
      </c>
      <c r="R51" s="119">
        <v>119.34</v>
      </c>
      <c r="S51" s="120">
        <v>71.290000000000006</v>
      </c>
      <c r="T51" s="123">
        <v>66.058000000000007</v>
      </c>
      <c r="U51" s="123">
        <v>10.06</v>
      </c>
      <c r="V51" s="118">
        <v>19.54</v>
      </c>
      <c r="W51" s="119">
        <v>9.56</v>
      </c>
      <c r="X51" s="119">
        <v>0.4</v>
      </c>
      <c r="Y51" s="124" t="s">
        <v>1459</v>
      </c>
      <c r="Z51" s="122" t="s">
        <v>1459</v>
      </c>
      <c r="AA51" s="118">
        <v>65.39</v>
      </c>
      <c r="AB51" s="120">
        <v>164.24</v>
      </c>
      <c r="AC51" s="118">
        <v>62.38</v>
      </c>
      <c r="AD51" s="119">
        <v>57.051000000000002</v>
      </c>
      <c r="AE51" s="119">
        <v>58.57</v>
      </c>
      <c r="AF51" s="120">
        <v>0</v>
      </c>
      <c r="AG51" s="118">
        <v>3.1425000000000001</v>
      </c>
      <c r="AH51" s="119">
        <v>17.7</v>
      </c>
      <c r="AI51" s="119">
        <v>5.4088500000000002</v>
      </c>
      <c r="AJ51" s="119">
        <v>7.4958299999999998</v>
      </c>
      <c r="AK51" s="120">
        <v>9.8000000000000007</v>
      </c>
      <c r="AL51" s="118">
        <v>19.05</v>
      </c>
      <c r="AM51" s="120">
        <v>19.940000000000001</v>
      </c>
      <c r="AN51" s="118">
        <v>26.46</v>
      </c>
      <c r="AO51" s="124" t="s">
        <v>1459</v>
      </c>
      <c r="AP51" s="124" t="s">
        <v>1459</v>
      </c>
      <c r="AQ51" s="119">
        <v>7.8890000000000002</v>
      </c>
      <c r="AR51" s="124" t="s">
        <v>1459</v>
      </c>
      <c r="AS51" s="119">
        <v>5.9535799999999997</v>
      </c>
      <c r="AT51" s="119">
        <v>6.5914700000000002</v>
      </c>
      <c r="AU51" s="119">
        <v>19.297000000000001</v>
      </c>
      <c r="AV51" s="119">
        <v>9.3970000000000002</v>
      </c>
      <c r="AW51" s="120">
        <v>16.242999999999999</v>
      </c>
    </row>
    <row r="52" spans="1:49" x14ac:dyDescent="0.35">
      <c r="A52" s="125" t="s">
        <v>821</v>
      </c>
      <c r="B52" s="118">
        <v>11.5</v>
      </c>
      <c r="C52" s="119">
        <v>25</v>
      </c>
      <c r="D52" s="119">
        <v>15.2</v>
      </c>
      <c r="E52" s="119">
        <v>2</v>
      </c>
      <c r="F52" s="119">
        <v>40</v>
      </c>
      <c r="G52" s="120">
        <v>27</v>
      </c>
      <c r="H52" s="118">
        <v>19.600000000000001</v>
      </c>
      <c r="I52" s="120">
        <v>188</v>
      </c>
      <c r="J52" s="118">
        <v>15.07</v>
      </c>
      <c r="K52" s="119">
        <v>12.21</v>
      </c>
      <c r="L52" s="120">
        <v>19.018000000000001</v>
      </c>
      <c r="M52" s="121" t="s">
        <v>1459</v>
      </c>
      <c r="N52" s="122" t="s">
        <v>1459</v>
      </c>
      <c r="O52" s="123">
        <v>1.159</v>
      </c>
      <c r="P52" s="118">
        <v>66.489999999999995</v>
      </c>
      <c r="Q52" s="119">
        <v>68.48</v>
      </c>
      <c r="R52" s="119">
        <v>119.34</v>
      </c>
      <c r="S52" s="120">
        <v>71.290000000000006</v>
      </c>
      <c r="T52" s="123">
        <v>65.814999999999998</v>
      </c>
      <c r="U52" s="123">
        <v>10.07</v>
      </c>
      <c r="V52" s="118">
        <v>20</v>
      </c>
      <c r="W52" s="119">
        <v>9.39</v>
      </c>
      <c r="X52" s="119">
        <v>0.41</v>
      </c>
      <c r="Y52" s="124" t="s">
        <v>1459</v>
      </c>
      <c r="Z52" s="122" t="s">
        <v>1459</v>
      </c>
      <c r="AA52" s="118">
        <v>69.06</v>
      </c>
      <c r="AB52" s="120">
        <v>167.91</v>
      </c>
      <c r="AC52" s="118">
        <v>62.51</v>
      </c>
      <c r="AD52" s="119">
        <v>57.567999999999998</v>
      </c>
      <c r="AE52" s="119">
        <v>62.64</v>
      </c>
      <c r="AF52" s="120">
        <v>0</v>
      </c>
      <c r="AG52" s="118">
        <v>3.1425000000000001</v>
      </c>
      <c r="AH52" s="119">
        <v>18</v>
      </c>
      <c r="AI52" s="119">
        <v>5.4083199999999998</v>
      </c>
      <c r="AJ52" s="119">
        <v>7.4958299999999998</v>
      </c>
      <c r="AK52" s="120">
        <v>9.8000000000000007</v>
      </c>
      <c r="AL52" s="118">
        <v>19.07</v>
      </c>
      <c r="AM52" s="120">
        <v>19.96</v>
      </c>
      <c r="AN52" s="118">
        <v>26.46</v>
      </c>
      <c r="AO52" s="124" t="s">
        <v>1459</v>
      </c>
      <c r="AP52" s="124" t="s">
        <v>1459</v>
      </c>
      <c r="AQ52" s="119">
        <v>7.883</v>
      </c>
      <c r="AR52" s="124" t="s">
        <v>1459</v>
      </c>
      <c r="AS52" s="119">
        <v>6.0919800000000004</v>
      </c>
      <c r="AT52" s="119">
        <v>6.5914700000000002</v>
      </c>
      <c r="AU52" s="119">
        <v>19.765000000000001</v>
      </c>
      <c r="AV52" s="119">
        <v>9.5960000000000001</v>
      </c>
      <c r="AW52" s="120">
        <v>16.367999999999999</v>
      </c>
    </row>
    <row r="53" spans="1:49" x14ac:dyDescent="0.35">
      <c r="A53" s="125" t="s">
        <v>822</v>
      </c>
      <c r="B53" s="118">
        <v>11.5</v>
      </c>
      <c r="C53" s="119">
        <v>25</v>
      </c>
      <c r="D53" s="119">
        <v>15.2</v>
      </c>
      <c r="E53" s="119">
        <v>2</v>
      </c>
      <c r="F53" s="119">
        <v>40</v>
      </c>
      <c r="G53" s="120">
        <v>27</v>
      </c>
      <c r="H53" s="118">
        <v>19.600000000000001</v>
      </c>
      <c r="I53" s="120">
        <v>188</v>
      </c>
      <c r="J53" s="118">
        <v>15.07</v>
      </c>
      <c r="K53" s="119">
        <v>12.21</v>
      </c>
      <c r="L53" s="120">
        <v>19.018000000000001</v>
      </c>
      <c r="M53" s="121" t="s">
        <v>1459</v>
      </c>
      <c r="N53" s="122" t="s">
        <v>1459</v>
      </c>
      <c r="O53" s="123">
        <v>1.159</v>
      </c>
      <c r="P53" s="118">
        <v>66.489999999999995</v>
      </c>
      <c r="Q53" s="119">
        <v>68.48</v>
      </c>
      <c r="R53" s="119">
        <v>119.34</v>
      </c>
      <c r="S53" s="120">
        <v>71.290000000000006</v>
      </c>
      <c r="T53" s="123">
        <v>65.814999999999998</v>
      </c>
      <c r="U53" s="123">
        <v>10.07</v>
      </c>
      <c r="V53" s="118">
        <v>20</v>
      </c>
      <c r="W53" s="119">
        <v>9.39</v>
      </c>
      <c r="X53" s="119">
        <v>0.41</v>
      </c>
      <c r="Y53" s="124" t="s">
        <v>1459</v>
      </c>
      <c r="Z53" s="122" t="s">
        <v>1459</v>
      </c>
      <c r="AA53" s="118">
        <v>69.06</v>
      </c>
      <c r="AB53" s="120">
        <v>167.91</v>
      </c>
      <c r="AC53" s="118">
        <v>62.51</v>
      </c>
      <c r="AD53" s="119">
        <v>57.567999999999998</v>
      </c>
      <c r="AE53" s="119">
        <v>62.64</v>
      </c>
      <c r="AF53" s="120">
        <v>0</v>
      </c>
      <c r="AG53" s="118">
        <v>3.1425000000000001</v>
      </c>
      <c r="AH53" s="119">
        <v>18</v>
      </c>
      <c r="AI53" s="119">
        <v>5.4083199999999998</v>
      </c>
      <c r="AJ53" s="119">
        <v>7.4958299999999998</v>
      </c>
      <c r="AK53" s="120">
        <v>9.8000000000000007</v>
      </c>
      <c r="AL53" s="118">
        <v>19.07</v>
      </c>
      <c r="AM53" s="120">
        <v>19.96</v>
      </c>
      <c r="AN53" s="118">
        <v>26.46</v>
      </c>
      <c r="AO53" s="124" t="s">
        <v>1459</v>
      </c>
      <c r="AP53" s="124" t="s">
        <v>1459</v>
      </c>
      <c r="AQ53" s="119">
        <v>7.883</v>
      </c>
      <c r="AR53" s="124" t="s">
        <v>1459</v>
      </c>
      <c r="AS53" s="119">
        <v>6.0919800000000004</v>
      </c>
      <c r="AT53" s="119">
        <v>6.5914700000000002</v>
      </c>
      <c r="AU53" s="119">
        <v>19.765000000000001</v>
      </c>
      <c r="AV53" s="119">
        <v>9.5960000000000001</v>
      </c>
      <c r="AW53" s="120">
        <v>16.367999999999999</v>
      </c>
    </row>
    <row r="54" spans="1:49" x14ac:dyDescent="0.35">
      <c r="A54" s="125" t="s">
        <v>823</v>
      </c>
      <c r="B54" s="118">
        <v>11.5</v>
      </c>
      <c r="C54" s="119">
        <v>25</v>
      </c>
      <c r="D54" s="119">
        <v>15.2</v>
      </c>
      <c r="E54" s="119">
        <v>2</v>
      </c>
      <c r="F54" s="119">
        <v>40</v>
      </c>
      <c r="G54" s="120">
        <v>27</v>
      </c>
      <c r="H54" s="118">
        <v>17.899999999999999</v>
      </c>
      <c r="I54" s="120">
        <v>188</v>
      </c>
      <c r="J54" s="118">
        <v>14.94</v>
      </c>
      <c r="K54" s="119">
        <v>12.21</v>
      </c>
      <c r="L54" s="120">
        <v>18.934000000000001</v>
      </c>
      <c r="M54" s="121" t="s">
        <v>1459</v>
      </c>
      <c r="N54" s="122" t="s">
        <v>1459</v>
      </c>
      <c r="O54" s="123">
        <v>1.159</v>
      </c>
      <c r="P54" s="118">
        <v>58.53</v>
      </c>
      <c r="Q54" s="119">
        <v>67.680000000000007</v>
      </c>
      <c r="R54" s="119">
        <v>119.34</v>
      </c>
      <c r="S54" s="120">
        <v>71.290000000000006</v>
      </c>
      <c r="T54" s="123">
        <v>65.796999999999997</v>
      </c>
      <c r="U54" s="123">
        <v>10.039999999999999</v>
      </c>
      <c r="V54" s="118">
        <v>20</v>
      </c>
      <c r="W54" s="119">
        <v>9.86</v>
      </c>
      <c r="X54" s="119">
        <v>0.42</v>
      </c>
      <c r="Y54" s="124" t="s">
        <v>1459</v>
      </c>
      <c r="Z54" s="122" t="s">
        <v>1459</v>
      </c>
      <c r="AA54" s="118">
        <v>61.03</v>
      </c>
      <c r="AB54" s="120">
        <v>159.88</v>
      </c>
      <c r="AC54" s="118">
        <v>60.3</v>
      </c>
      <c r="AD54" s="119">
        <v>58.006999999999998</v>
      </c>
      <c r="AE54" s="119">
        <v>86.79</v>
      </c>
      <c r="AF54" s="120">
        <v>0</v>
      </c>
      <c r="AG54" s="118">
        <v>3.1425000000000001</v>
      </c>
      <c r="AH54" s="119">
        <v>18</v>
      </c>
      <c r="AI54" s="119">
        <v>5.407</v>
      </c>
      <c r="AJ54" s="119">
        <v>7.4958299999999998</v>
      </c>
      <c r="AK54" s="120">
        <v>9.8000000000000007</v>
      </c>
      <c r="AL54" s="118">
        <v>19.11</v>
      </c>
      <c r="AM54" s="120">
        <v>20</v>
      </c>
      <c r="AN54" s="118">
        <v>26.46</v>
      </c>
      <c r="AO54" s="124" t="s">
        <v>1459</v>
      </c>
      <c r="AP54" s="124" t="s">
        <v>1459</v>
      </c>
      <c r="AQ54" s="119">
        <v>7.8150000000000004</v>
      </c>
      <c r="AR54" s="124" t="s">
        <v>1459</v>
      </c>
      <c r="AS54" s="119">
        <v>6.6992900000000004</v>
      </c>
      <c r="AT54" s="119">
        <v>6.5914700000000002</v>
      </c>
      <c r="AU54" s="119">
        <v>21.331</v>
      </c>
      <c r="AV54" s="119">
        <v>10.957000000000001</v>
      </c>
      <c r="AW54" s="120">
        <v>16.242999999999999</v>
      </c>
    </row>
    <row r="55" spans="1:49" x14ac:dyDescent="0.35">
      <c r="A55" s="125" t="s">
        <v>824</v>
      </c>
      <c r="B55" s="118">
        <v>11.5</v>
      </c>
      <c r="C55" s="119">
        <v>25</v>
      </c>
      <c r="D55" s="119">
        <v>15.2</v>
      </c>
      <c r="E55" s="119">
        <v>2</v>
      </c>
      <c r="F55" s="119">
        <v>40</v>
      </c>
      <c r="G55" s="120">
        <v>27</v>
      </c>
      <c r="H55" s="118">
        <v>17.899999999999999</v>
      </c>
      <c r="I55" s="120">
        <v>188</v>
      </c>
      <c r="J55" s="118">
        <v>14.94</v>
      </c>
      <c r="K55" s="119">
        <v>12.21</v>
      </c>
      <c r="L55" s="120">
        <v>18.934000000000001</v>
      </c>
      <c r="M55" s="121" t="s">
        <v>1459</v>
      </c>
      <c r="N55" s="122" t="s">
        <v>1459</v>
      </c>
      <c r="O55" s="123">
        <v>1.159</v>
      </c>
      <c r="P55" s="118">
        <v>58.53</v>
      </c>
      <c r="Q55" s="119">
        <v>67.680000000000007</v>
      </c>
      <c r="R55" s="119">
        <v>119.34</v>
      </c>
      <c r="S55" s="120">
        <v>71.290000000000006</v>
      </c>
      <c r="T55" s="123">
        <v>65.796999999999997</v>
      </c>
      <c r="U55" s="123">
        <v>10.039999999999999</v>
      </c>
      <c r="V55" s="118">
        <v>20</v>
      </c>
      <c r="W55" s="119">
        <v>9.86</v>
      </c>
      <c r="X55" s="119">
        <v>0.42</v>
      </c>
      <c r="Y55" s="124" t="s">
        <v>1459</v>
      </c>
      <c r="Z55" s="122" t="s">
        <v>1459</v>
      </c>
      <c r="AA55" s="118">
        <v>61.03</v>
      </c>
      <c r="AB55" s="120">
        <v>159.88</v>
      </c>
      <c r="AC55" s="118">
        <v>60.3</v>
      </c>
      <c r="AD55" s="119">
        <v>58.006999999999998</v>
      </c>
      <c r="AE55" s="119">
        <v>86.79</v>
      </c>
      <c r="AF55" s="120">
        <v>0</v>
      </c>
      <c r="AG55" s="118">
        <v>3.1425000000000001</v>
      </c>
      <c r="AH55" s="119">
        <v>18</v>
      </c>
      <c r="AI55" s="119">
        <v>5.407</v>
      </c>
      <c r="AJ55" s="119">
        <v>7.4958299999999998</v>
      </c>
      <c r="AK55" s="120">
        <v>9.8000000000000007</v>
      </c>
      <c r="AL55" s="118">
        <v>19.11</v>
      </c>
      <c r="AM55" s="120">
        <v>20</v>
      </c>
      <c r="AN55" s="118">
        <v>26.46</v>
      </c>
      <c r="AO55" s="124" t="s">
        <v>1459</v>
      </c>
      <c r="AP55" s="124" t="s">
        <v>1459</v>
      </c>
      <c r="AQ55" s="119">
        <v>7.8150000000000004</v>
      </c>
      <c r="AR55" s="124" t="s">
        <v>1459</v>
      </c>
      <c r="AS55" s="119">
        <v>6.6992900000000004</v>
      </c>
      <c r="AT55" s="119">
        <v>6.5914700000000002</v>
      </c>
      <c r="AU55" s="119">
        <v>21.331</v>
      </c>
      <c r="AV55" s="119">
        <v>10.957000000000001</v>
      </c>
      <c r="AW55" s="120">
        <v>16.242999999999999</v>
      </c>
    </row>
    <row r="56" spans="1:49" x14ac:dyDescent="0.35">
      <c r="A56" s="125" t="s">
        <v>825</v>
      </c>
      <c r="B56" s="118">
        <v>11.5</v>
      </c>
      <c r="C56" s="119">
        <v>25</v>
      </c>
      <c r="D56" s="119">
        <v>15.2</v>
      </c>
      <c r="E56" s="119">
        <v>2</v>
      </c>
      <c r="F56" s="119">
        <v>40</v>
      </c>
      <c r="G56" s="120">
        <v>27</v>
      </c>
      <c r="H56" s="118">
        <v>17.899999999999999</v>
      </c>
      <c r="I56" s="120">
        <v>184</v>
      </c>
      <c r="J56" s="118">
        <v>13.94</v>
      </c>
      <c r="K56" s="119">
        <v>12.16</v>
      </c>
      <c r="L56" s="120">
        <v>18.786999999999999</v>
      </c>
      <c r="M56" s="121" t="s">
        <v>1459</v>
      </c>
      <c r="N56" s="122" t="s">
        <v>1459</v>
      </c>
      <c r="O56" s="123">
        <v>1.159</v>
      </c>
      <c r="P56" s="118">
        <v>55.8</v>
      </c>
      <c r="Q56" s="119">
        <v>67.680000000000007</v>
      </c>
      <c r="R56" s="119">
        <v>119.34</v>
      </c>
      <c r="S56" s="120">
        <v>71.290000000000006</v>
      </c>
      <c r="T56" s="123">
        <v>65.771000000000001</v>
      </c>
      <c r="U56" s="123">
        <v>10.06</v>
      </c>
      <c r="V56" s="118">
        <v>16.899999999999999</v>
      </c>
      <c r="W56" s="119">
        <v>13.3</v>
      </c>
      <c r="X56" s="119">
        <v>0.42</v>
      </c>
      <c r="Y56" s="124" t="s">
        <v>1459</v>
      </c>
      <c r="Z56" s="122" t="s">
        <v>1459</v>
      </c>
      <c r="AA56" s="118">
        <v>65.12</v>
      </c>
      <c r="AB56" s="120">
        <v>163.96799999999999</v>
      </c>
      <c r="AC56" s="118">
        <v>62.7</v>
      </c>
      <c r="AD56" s="119">
        <v>58.146000000000001</v>
      </c>
      <c r="AE56" s="119">
        <v>93.65</v>
      </c>
      <c r="AF56" s="120">
        <v>0</v>
      </c>
      <c r="AG56" s="118">
        <v>3.1425000000000001</v>
      </c>
      <c r="AH56" s="119">
        <v>18</v>
      </c>
      <c r="AI56" s="119">
        <v>5.5404200000000001</v>
      </c>
      <c r="AJ56" s="119">
        <v>7.4958299999999998</v>
      </c>
      <c r="AK56" s="120">
        <v>10</v>
      </c>
      <c r="AL56" s="118">
        <v>21.26</v>
      </c>
      <c r="AM56" s="120">
        <v>22.15</v>
      </c>
      <c r="AN56" s="118">
        <v>26.46</v>
      </c>
      <c r="AO56" s="124" t="s">
        <v>1459</v>
      </c>
      <c r="AP56" s="124" t="s">
        <v>1459</v>
      </c>
      <c r="AQ56" s="119">
        <v>7.73</v>
      </c>
      <c r="AR56" s="124" t="s">
        <v>1459</v>
      </c>
      <c r="AS56" s="119">
        <v>7.1057499999999996</v>
      </c>
      <c r="AT56" s="119">
        <v>6.5914700000000002</v>
      </c>
      <c r="AU56" s="119">
        <v>21.53</v>
      </c>
      <c r="AV56" s="119">
        <v>12.717000000000001</v>
      </c>
      <c r="AW56" s="120">
        <v>16.364000000000001</v>
      </c>
    </row>
    <row r="57" spans="1:49" x14ac:dyDescent="0.35">
      <c r="A57" s="125" t="s">
        <v>826</v>
      </c>
      <c r="B57" s="118">
        <v>11.5</v>
      </c>
      <c r="C57" s="119">
        <v>25</v>
      </c>
      <c r="D57" s="119">
        <v>15.2</v>
      </c>
      <c r="E57" s="119">
        <v>2</v>
      </c>
      <c r="F57" s="119">
        <v>40</v>
      </c>
      <c r="G57" s="120">
        <v>27</v>
      </c>
      <c r="H57" s="118">
        <v>17.899999999999999</v>
      </c>
      <c r="I57" s="120">
        <v>184</v>
      </c>
      <c r="J57" s="118">
        <v>13.94</v>
      </c>
      <c r="K57" s="119">
        <v>12.16</v>
      </c>
      <c r="L57" s="120">
        <v>18.786999999999999</v>
      </c>
      <c r="M57" s="121" t="s">
        <v>1459</v>
      </c>
      <c r="N57" s="122" t="s">
        <v>1459</v>
      </c>
      <c r="O57" s="123">
        <v>1.159</v>
      </c>
      <c r="P57" s="118">
        <v>55.8</v>
      </c>
      <c r="Q57" s="119">
        <v>67.680000000000007</v>
      </c>
      <c r="R57" s="119">
        <v>119.34</v>
      </c>
      <c r="S57" s="120">
        <v>71.290000000000006</v>
      </c>
      <c r="T57" s="123">
        <v>65.771000000000001</v>
      </c>
      <c r="U57" s="123">
        <v>10.06</v>
      </c>
      <c r="V57" s="118">
        <v>16.899999999999999</v>
      </c>
      <c r="W57" s="119">
        <v>13.3</v>
      </c>
      <c r="X57" s="119">
        <v>0.42</v>
      </c>
      <c r="Y57" s="124" t="s">
        <v>1459</v>
      </c>
      <c r="Z57" s="122" t="s">
        <v>1459</v>
      </c>
      <c r="AA57" s="118">
        <v>65.12</v>
      </c>
      <c r="AB57" s="120">
        <v>163.96799999999999</v>
      </c>
      <c r="AC57" s="118">
        <v>62.7</v>
      </c>
      <c r="AD57" s="119">
        <v>58.146000000000001</v>
      </c>
      <c r="AE57" s="119">
        <v>93.65</v>
      </c>
      <c r="AF57" s="120">
        <v>0</v>
      </c>
      <c r="AG57" s="118">
        <v>3.1425000000000001</v>
      </c>
      <c r="AH57" s="119">
        <v>18</v>
      </c>
      <c r="AI57" s="119">
        <v>5.5404200000000001</v>
      </c>
      <c r="AJ57" s="119">
        <v>7.4958299999999998</v>
      </c>
      <c r="AK57" s="120">
        <v>10</v>
      </c>
      <c r="AL57" s="118">
        <v>21.26</v>
      </c>
      <c r="AM57" s="120">
        <v>22.15</v>
      </c>
      <c r="AN57" s="118">
        <v>26.46</v>
      </c>
      <c r="AO57" s="124" t="s">
        <v>1459</v>
      </c>
      <c r="AP57" s="124" t="s">
        <v>1459</v>
      </c>
      <c r="AQ57" s="119">
        <v>7.73</v>
      </c>
      <c r="AR57" s="124" t="s">
        <v>1459</v>
      </c>
      <c r="AS57" s="119">
        <v>7.1057499999999996</v>
      </c>
      <c r="AT57" s="119">
        <v>6.5914700000000002</v>
      </c>
      <c r="AU57" s="119">
        <v>21.53</v>
      </c>
      <c r="AV57" s="119">
        <v>12.717000000000001</v>
      </c>
      <c r="AW57" s="120">
        <v>16.364000000000001</v>
      </c>
    </row>
    <row r="58" spans="1:49" x14ac:dyDescent="0.35">
      <c r="A58" s="125" t="s">
        <v>827</v>
      </c>
      <c r="B58" s="118">
        <v>11.5</v>
      </c>
      <c r="C58" s="119">
        <v>25</v>
      </c>
      <c r="D58" s="119">
        <v>15.2</v>
      </c>
      <c r="E58" s="119">
        <v>2</v>
      </c>
      <c r="F58" s="119">
        <v>32.9</v>
      </c>
      <c r="G58" s="120">
        <v>27</v>
      </c>
      <c r="H58" s="118">
        <v>17.899999999999999</v>
      </c>
      <c r="I58" s="120">
        <v>178</v>
      </c>
      <c r="J58" s="118">
        <v>14.03</v>
      </c>
      <c r="K58" s="119">
        <v>12.16</v>
      </c>
      <c r="L58" s="120">
        <v>10.93</v>
      </c>
      <c r="M58" s="121" t="s">
        <v>1459</v>
      </c>
      <c r="N58" s="122" t="s">
        <v>1459</v>
      </c>
      <c r="O58" s="123">
        <v>1.159</v>
      </c>
      <c r="P58" s="118">
        <v>57.16</v>
      </c>
      <c r="Q58" s="119">
        <v>67.680000000000007</v>
      </c>
      <c r="R58" s="119">
        <v>118.33</v>
      </c>
      <c r="S58" s="120">
        <v>70.28</v>
      </c>
      <c r="T58" s="123">
        <v>65.662999999999997</v>
      </c>
      <c r="U58" s="123">
        <v>10.08</v>
      </c>
      <c r="V58" s="118">
        <v>18.86</v>
      </c>
      <c r="W58" s="119">
        <v>15.61</v>
      </c>
      <c r="X58" s="119">
        <v>0.43</v>
      </c>
      <c r="Y58" s="124" t="s">
        <v>1459</v>
      </c>
      <c r="Z58" s="122" t="s">
        <v>1459</v>
      </c>
      <c r="AA58" s="118">
        <v>56.92</v>
      </c>
      <c r="AB58" s="120">
        <v>155.76499999999999</v>
      </c>
      <c r="AC58" s="118">
        <v>62.7</v>
      </c>
      <c r="AD58" s="119">
        <v>59.378</v>
      </c>
      <c r="AE58" s="119">
        <v>92.56</v>
      </c>
      <c r="AF58" s="120">
        <v>0</v>
      </c>
      <c r="AG58" s="118">
        <v>3.1425000000000001</v>
      </c>
      <c r="AH58" s="119">
        <v>16.2</v>
      </c>
      <c r="AI58" s="119">
        <v>5.5182000000000002</v>
      </c>
      <c r="AJ58" s="119">
        <v>7.4958299999999998</v>
      </c>
      <c r="AK58" s="120">
        <v>9.9</v>
      </c>
      <c r="AL58" s="118">
        <v>22.26</v>
      </c>
      <c r="AM58" s="120">
        <v>23.14</v>
      </c>
      <c r="AN58" s="118">
        <v>26.46</v>
      </c>
      <c r="AO58" s="119">
        <v>26.239000000000001</v>
      </c>
      <c r="AP58" s="119">
        <v>43.307369999999999</v>
      </c>
      <c r="AQ58" s="119">
        <v>7.7240000000000002</v>
      </c>
      <c r="AR58" s="119">
        <v>19.825279999999999</v>
      </c>
      <c r="AS58" s="119">
        <v>6.9683900000000003</v>
      </c>
      <c r="AT58" s="119">
        <v>6.5914700000000002</v>
      </c>
      <c r="AU58" s="119">
        <v>21.213999999999999</v>
      </c>
      <c r="AV58" s="119">
        <v>12.371</v>
      </c>
      <c r="AW58" s="120">
        <v>16.416</v>
      </c>
    </row>
    <row r="59" spans="1:49" x14ac:dyDescent="0.35">
      <c r="A59" s="126" t="s">
        <v>828</v>
      </c>
      <c r="B59" s="127">
        <v>11.5</v>
      </c>
      <c r="C59" s="128">
        <v>25</v>
      </c>
      <c r="D59" s="128">
        <v>15.2</v>
      </c>
      <c r="E59" s="128">
        <v>2</v>
      </c>
      <c r="F59" s="128">
        <v>32.9</v>
      </c>
      <c r="G59" s="129">
        <v>27</v>
      </c>
      <c r="H59" s="127">
        <v>17.899999999999999</v>
      </c>
      <c r="I59" s="129">
        <v>178</v>
      </c>
      <c r="J59" s="127">
        <v>14.03</v>
      </c>
      <c r="K59" s="128">
        <v>12.16</v>
      </c>
      <c r="L59" s="129">
        <v>10.93</v>
      </c>
      <c r="M59" s="130" t="s">
        <v>1459</v>
      </c>
      <c r="N59" s="131" t="s">
        <v>1459</v>
      </c>
      <c r="O59" s="132">
        <v>1.159</v>
      </c>
      <c r="P59" s="127">
        <v>57.16</v>
      </c>
      <c r="Q59" s="128">
        <v>67.680000000000007</v>
      </c>
      <c r="R59" s="128">
        <v>118.33</v>
      </c>
      <c r="S59" s="129">
        <v>70.28</v>
      </c>
      <c r="T59" s="132">
        <v>65.662999999999997</v>
      </c>
      <c r="U59" s="132">
        <v>10.08</v>
      </c>
      <c r="V59" s="127">
        <v>18.86</v>
      </c>
      <c r="W59" s="128">
        <v>15.61</v>
      </c>
      <c r="X59" s="128">
        <v>0.43</v>
      </c>
      <c r="Y59" s="133" t="s">
        <v>1459</v>
      </c>
      <c r="Z59" s="131" t="s">
        <v>1459</v>
      </c>
      <c r="AA59" s="127">
        <v>56.92</v>
      </c>
      <c r="AB59" s="129">
        <v>155.76499999999999</v>
      </c>
      <c r="AC59" s="127">
        <v>62.7</v>
      </c>
      <c r="AD59" s="128">
        <v>59.378</v>
      </c>
      <c r="AE59" s="128">
        <v>92.56</v>
      </c>
      <c r="AF59" s="129">
        <v>0</v>
      </c>
      <c r="AG59" s="127">
        <v>3.1425000000000001</v>
      </c>
      <c r="AH59" s="128">
        <v>16.2</v>
      </c>
      <c r="AI59" s="128">
        <v>5.5182000000000002</v>
      </c>
      <c r="AJ59" s="128">
        <v>7.4958299999999998</v>
      </c>
      <c r="AK59" s="129">
        <v>9.9</v>
      </c>
      <c r="AL59" s="127">
        <v>22.26</v>
      </c>
      <c r="AM59" s="129">
        <v>23.14</v>
      </c>
      <c r="AN59" s="127">
        <v>26.46</v>
      </c>
      <c r="AO59" s="128">
        <v>26.239000000000001</v>
      </c>
      <c r="AP59" s="128">
        <v>43.307369999999999</v>
      </c>
      <c r="AQ59" s="128">
        <v>7.7240000000000002</v>
      </c>
      <c r="AR59" s="128">
        <v>19.825279999999999</v>
      </c>
      <c r="AS59" s="128">
        <v>6.9683900000000003</v>
      </c>
      <c r="AT59" s="128">
        <v>6.5914700000000002</v>
      </c>
      <c r="AU59" s="128">
        <v>21.213999999999999</v>
      </c>
      <c r="AV59" s="128">
        <v>12.371</v>
      </c>
      <c r="AW59" s="129">
        <v>16.416</v>
      </c>
    </row>
    <row r="60" spans="1:49" x14ac:dyDescent="0.35">
      <c r="A60" s="134" t="s">
        <v>1389</v>
      </c>
      <c r="B60" s="135">
        <f t="shared" ref="B60:AW60" si="0">MIN(B12:B59)</f>
        <v>11.5</v>
      </c>
      <c r="C60" s="135">
        <f t="shared" si="0"/>
        <v>25</v>
      </c>
      <c r="D60" s="135">
        <f t="shared" si="0"/>
        <v>15.2</v>
      </c>
      <c r="E60" s="135">
        <f t="shared" si="0"/>
        <v>2</v>
      </c>
      <c r="F60" s="135">
        <f t="shared" si="0"/>
        <v>4</v>
      </c>
      <c r="G60" s="135">
        <f t="shared" si="0"/>
        <v>27</v>
      </c>
      <c r="H60" s="135">
        <f t="shared" si="0"/>
        <v>12.6</v>
      </c>
      <c r="I60" s="135">
        <f t="shared" si="0"/>
        <v>73</v>
      </c>
      <c r="J60" s="135">
        <f t="shared" si="0"/>
        <v>12.43</v>
      </c>
      <c r="K60" s="135">
        <f t="shared" si="0"/>
        <v>12.12</v>
      </c>
      <c r="L60" s="135">
        <f t="shared" si="0"/>
        <v>8.1720000000000006</v>
      </c>
      <c r="M60" s="135">
        <f t="shared" si="0"/>
        <v>1.07</v>
      </c>
      <c r="N60" s="135">
        <f t="shared" si="0"/>
        <v>60.93</v>
      </c>
      <c r="O60" s="135">
        <f t="shared" si="0"/>
        <v>1.159</v>
      </c>
      <c r="P60" s="135">
        <f t="shared" si="0"/>
        <v>28.01</v>
      </c>
      <c r="Q60" s="135">
        <f t="shared" si="0"/>
        <v>67.680000000000007</v>
      </c>
      <c r="R60" s="135">
        <f t="shared" si="0"/>
        <v>114.35</v>
      </c>
      <c r="S60" s="135">
        <f t="shared" si="0"/>
        <v>51.55</v>
      </c>
      <c r="T60" s="135">
        <f t="shared" si="0"/>
        <v>58.55</v>
      </c>
      <c r="U60" s="135">
        <f t="shared" si="0"/>
        <v>9.98</v>
      </c>
      <c r="V60" s="135">
        <f t="shared" si="0"/>
        <v>16.899999999999999</v>
      </c>
      <c r="W60" s="135">
        <f t="shared" si="0"/>
        <v>6.7670000000000003</v>
      </c>
      <c r="X60" s="135">
        <f t="shared" si="0"/>
        <v>0.4</v>
      </c>
      <c r="Y60" s="135">
        <f t="shared" si="0"/>
        <v>0</v>
      </c>
      <c r="Z60" s="135">
        <f t="shared" si="0"/>
        <v>0</v>
      </c>
      <c r="AA60" s="135">
        <f t="shared" si="0"/>
        <v>36.909999999999997</v>
      </c>
      <c r="AB60" s="135">
        <f t="shared" si="0"/>
        <v>155.76499999999999</v>
      </c>
      <c r="AC60" s="135">
        <f t="shared" si="0"/>
        <v>60.3</v>
      </c>
      <c r="AD60" s="135">
        <f t="shared" si="0"/>
        <v>56.323999999999998</v>
      </c>
      <c r="AE60" s="135">
        <f t="shared" si="0"/>
        <v>58.447000000000003</v>
      </c>
      <c r="AF60" s="135">
        <f t="shared" si="0"/>
        <v>0</v>
      </c>
      <c r="AG60" s="135">
        <f t="shared" si="0"/>
        <v>3.1425000000000001</v>
      </c>
      <c r="AH60" s="135">
        <f t="shared" si="0"/>
        <v>8.3000000000000007</v>
      </c>
      <c r="AI60" s="135">
        <f t="shared" si="0"/>
        <v>3.8698800000000002</v>
      </c>
      <c r="AJ60" s="135">
        <f t="shared" si="0"/>
        <v>7.4958299999999998</v>
      </c>
      <c r="AK60" s="135">
        <f t="shared" si="0"/>
        <v>9.8000000000000007</v>
      </c>
      <c r="AL60" s="135">
        <f t="shared" si="0"/>
        <v>18.37</v>
      </c>
      <c r="AM60" s="135">
        <f t="shared" si="0"/>
        <v>19.260000000000002</v>
      </c>
      <c r="AN60" s="135">
        <f t="shared" si="0"/>
        <v>20.911999999999999</v>
      </c>
      <c r="AO60" s="135">
        <f t="shared" si="0"/>
        <v>26.239000000000001</v>
      </c>
      <c r="AP60" s="135">
        <f t="shared" si="0"/>
        <v>43.307369999999999</v>
      </c>
      <c r="AQ60" s="135">
        <f t="shared" si="0"/>
        <v>7.7210000000000001</v>
      </c>
      <c r="AR60" s="135">
        <f t="shared" si="0"/>
        <v>19.825279999999999</v>
      </c>
      <c r="AS60" s="135">
        <f t="shared" si="0"/>
        <v>5.8127000000000004</v>
      </c>
      <c r="AT60" s="135">
        <f t="shared" si="0"/>
        <v>6.5914700000000002</v>
      </c>
      <c r="AU60" s="135">
        <f t="shared" si="0"/>
        <v>19.297000000000001</v>
      </c>
      <c r="AV60" s="135">
        <f t="shared" si="0"/>
        <v>8.4130000000000003</v>
      </c>
      <c r="AW60" s="136">
        <f t="shared" si="0"/>
        <v>16.242999999999999</v>
      </c>
    </row>
    <row r="61" spans="1:49" x14ac:dyDescent="0.35">
      <c r="A61" s="137" t="s">
        <v>1388</v>
      </c>
      <c r="B61" s="138">
        <f t="shared" ref="B61:AW61" si="1">MAX(B12:B59)</f>
        <v>11.6</v>
      </c>
      <c r="C61" s="138">
        <f t="shared" si="1"/>
        <v>25</v>
      </c>
      <c r="D61" s="138">
        <f t="shared" si="1"/>
        <v>15.2</v>
      </c>
      <c r="E61" s="138">
        <f t="shared" si="1"/>
        <v>2</v>
      </c>
      <c r="F61" s="138">
        <f t="shared" si="1"/>
        <v>40.1</v>
      </c>
      <c r="G61" s="138">
        <f t="shared" si="1"/>
        <v>27</v>
      </c>
      <c r="H61" s="138">
        <f t="shared" si="1"/>
        <v>19.600000000000001</v>
      </c>
      <c r="I61" s="138">
        <f t="shared" si="1"/>
        <v>217</v>
      </c>
      <c r="J61" s="138">
        <f t="shared" si="1"/>
        <v>15.07</v>
      </c>
      <c r="K61" s="138">
        <f t="shared" si="1"/>
        <v>12.34</v>
      </c>
      <c r="L61" s="138">
        <f t="shared" si="1"/>
        <v>19.018000000000001</v>
      </c>
      <c r="M61" s="138">
        <f t="shared" si="1"/>
        <v>1.07</v>
      </c>
      <c r="N61" s="138">
        <f t="shared" si="1"/>
        <v>65.72</v>
      </c>
      <c r="O61" s="138">
        <f t="shared" si="1"/>
        <v>1.159</v>
      </c>
      <c r="P61" s="138">
        <f t="shared" si="1"/>
        <v>66.489999999999995</v>
      </c>
      <c r="Q61" s="138">
        <f t="shared" si="1"/>
        <v>85.22</v>
      </c>
      <c r="R61" s="138">
        <f t="shared" si="1"/>
        <v>128.65</v>
      </c>
      <c r="S61" s="138">
        <f t="shared" si="1"/>
        <v>81.819999999999993</v>
      </c>
      <c r="T61" s="138">
        <f t="shared" si="1"/>
        <v>74.45</v>
      </c>
      <c r="U61" s="138">
        <f t="shared" si="1"/>
        <v>10.55</v>
      </c>
      <c r="V61" s="138">
        <f t="shared" si="1"/>
        <v>20</v>
      </c>
      <c r="W61" s="138">
        <f t="shared" si="1"/>
        <v>15.688000000000001</v>
      </c>
      <c r="X61" s="138">
        <f t="shared" si="1"/>
        <v>10.11</v>
      </c>
      <c r="Y61" s="138">
        <f t="shared" si="1"/>
        <v>0</v>
      </c>
      <c r="Z61" s="138">
        <f t="shared" si="1"/>
        <v>0</v>
      </c>
      <c r="AA61" s="138">
        <f t="shared" si="1"/>
        <v>72.98</v>
      </c>
      <c r="AB61" s="138">
        <f t="shared" si="1"/>
        <v>171.96600000000001</v>
      </c>
      <c r="AC61" s="138">
        <f t="shared" si="1"/>
        <v>84.055000000000007</v>
      </c>
      <c r="AD61" s="138">
        <f t="shared" si="1"/>
        <v>62.856999999999999</v>
      </c>
      <c r="AE61" s="138">
        <f t="shared" si="1"/>
        <v>93.65</v>
      </c>
      <c r="AF61" s="138">
        <f t="shared" si="1"/>
        <v>0.6</v>
      </c>
      <c r="AG61" s="138">
        <f t="shared" si="1"/>
        <v>3.1425000000000001</v>
      </c>
      <c r="AH61" s="138">
        <f t="shared" si="1"/>
        <v>18.5</v>
      </c>
      <c r="AI61" s="138">
        <f t="shared" si="1"/>
        <v>5.9630599999999996</v>
      </c>
      <c r="AJ61" s="138">
        <f t="shared" si="1"/>
        <v>7.4958299999999998</v>
      </c>
      <c r="AK61" s="138">
        <f t="shared" si="1"/>
        <v>10.199999999999999</v>
      </c>
      <c r="AL61" s="138">
        <f t="shared" si="1"/>
        <v>22.26</v>
      </c>
      <c r="AM61" s="138">
        <f t="shared" si="1"/>
        <v>23.14</v>
      </c>
      <c r="AN61" s="138">
        <f t="shared" si="1"/>
        <v>26.46</v>
      </c>
      <c r="AO61" s="138">
        <f t="shared" si="1"/>
        <v>26.239000000000001</v>
      </c>
      <c r="AP61" s="138">
        <f t="shared" si="1"/>
        <v>53</v>
      </c>
      <c r="AQ61" s="138">
        <f t="shared" si="1"/>
        <v>8.0730000000000004</v>
      </c>
      <c r="AR61" s="138">
        <f t="shared" si="1"/>
        <v>19.825279999999999</v>
      </c>
      <c r="AS61" s="138">
        <f t="shared" si="1"/>
        <v>7.1057499999999996</v>
      </c>
      <c r="AT61" s="138">
        <f t="shared" si="1"/>
        <v>6.5914700000000002</v>
      </c>
      <c r="AU61" s="138">
        <f t="shared" si="1"/>
        <v>22.004000000000001</v>
      </c>
      <c r="AV61" s="138">
        <f t="shared" si="1"/>
        <v>12.717000000000001</v>
      </c>
      <c r="AW61" s="139">
        <f t="shared" si="1"/>
        <v>17.855</v>
      </c>
    </row>
    <row r="62" spans="1:49" x14ac:dyDescent="0.35">
      <c r="A62" s="140" t="s">
        <v>1460</v>
      </c>
      <c r="B62" s="141">
        <f t="shared" ref="B62:AW62" si="2">AVERAGE(B12:B59)</f>
        <v>11.570833333333335</v>
      </c>
      <c r="C62" s="141">
        <f t="shared" si="2"/>
        <v>25</v>
      </c>
      <c r="D62" s="141">
        <f t="shared" si="2"/>
        <v>15.200000000000008</v>
      </c>
      <c r="E62" s="141">
        <f t="shared" si="2"/>
        <v>2</v>
      </c>
      <c r="F62" s="141">
        <f t="shared" si="2"/>
        <v>24.329166666666669</v>
      </c>
      <c r="G62" s="141">
        <f t="shared" si="2"/>
        <v>27</v>
      </c>
      <c r="H62" s="141">
        <f t="shared" si="2"/>
        <v>15.670833333333327</v>
      </c>
      <c r="I62" s="141">
        <f t="shared" si="2"/>
        <v>147.58333333333334</v>
      </c>
      <c r="J62" s="141">
        <f t="shared" si="2"/>
        <v>13.280833333333335</v>
      </c>
      <c r="K62" s="141">
        <f t="shared" si="2"/>
        <v>12.232916666666661</v>
      </c>
      <c r="L62" s="141">
        <f t="shared" si="2"/>
        <v>13.248125</v>
      </c>
      <c r="M62" s="141">
        <f t="shared" si="2"/>
        <v>1.07</v>
      </c>
      <c r="N62" s="141">
        <f t="shared" si="2"/>
        <v>63.325000000000003</v>
      </c>
      <c r="O62" s="141">
        <f t="shared" si="2"/>
        <v>1.1589999999999994</v>
      </c>
      <c r="P62" s="141">
        <f t="shared" si="2"/>
        <v>51.571666666666665</v>
      </c>
      <c r="Q62" s="141">
        <f t="shared" si="2"/>
        <v>74.985833333333289</v>
      </c>
      <c r="R62" s="141">
        <f t="shared" si="2"/>
        <v>122.6641666666667</v>
      </c>
      <c r="S62" s="141">
        <f t="shared" si="2"/>
        <v>69.86</v>
      </c>
      <c r="T62" s="141">
        <f t="shared" si="2"/>
        <v>64.217333333333329</v>
      </c>
      <c r="U62" s="141">
        <f t="shared" si="2"/>
        <v>10.230416666666667</v>
      </c>
      <c r="V62" s="141">
        <f t="shared" si="2"/>
        <v>18.920833333333338</v>
      </c>
      <c r="W62" s="141">
        <f t="shared" si="2"/>
        <v>10.744541666666668</v>
      </c>
      <c r="X62" s="141">
        <f t="shared" si="2"/>
        <v>1.6558333333333344</v>
      </c>
      <c r="Y62" s="141" t="e">
        <f t="shared" si="2"/>
        <v>#DIV/0!</v>
      </c>
      <c r="Z62" s="141" t="e">
        <f t="shared" si="2"/>
        <v>#DIV/0!</v>
      </c>
      <c r="AA62" s="141">
        <f t="shared" si="2"/>
        <v>60.507916666666681</v>
      </c>
      <c r="AB62" s="141">
        <f t="shared" si="2"/>
        <v>166.29654166666671</v>
      </c>
      <c r="AC62" s="141">
        <f t="shared" si="2"/>
        <v>72.133833333333357</v>
      </c>
      <c r="AD62" s="141">
        <f t="shared" si="2"/>
        <v>59.599041666666665</v>
      </c>
      <c r="AE62" s="141">
        <f t="shared" si="2"/>
        <v>69.364999999999995</v>
      </c>
      <c r="AF62" s="141">
        <f t="shared" si="2"/>
        <v>2.4999999999999998E-2</v>
      </c>
      <c r="AG62" s="141">
        <f t="shared" si="2"/>
        <v>3.1425000000000005</v>
      </c>
      <c r="AH62" s="141">
        <f t="shared" si="2"/>
        <v>13.637500000000003</v>
      </c>
      <c r="AI62" s="141">
        <f t="shared" si="2"/>
        <v>4.6191304166666702</v>
      </c>
      <c r="AJ62" s="141">
        <f t="shared" si="2"/>
        <v>7.4958300000000078</v>
      </c>
      <c r="AK62" s="141">
        <f t="shared" si="2"/>
        <v>9.9958333333333318</v>
      </c>
      <c r="AL62" s="141">
        <f t="shared" si="2"/>
        <v>19.019999999999996</v>
      </c>
      <c r="AM62" s="141">
        <f t="shared" si="2"/>
        <v>19.90958333333333</v>
      </c>
      <c r="AN62" s="141">
        <f t="shared" si="2"/>
        <v>24.785916666666679</v>
      </c>
      <c r="AO62" s="141">
        <f t="shared" si="2"/>
        <v>26.239000000000001</v>
      </c>
      <c r="AP62" s="141">
        <f t="shared" si="2"/>
        <v>48.287101666666665</v>
      </c>
      <c r="AQ62" s="141">
        <f t="shared" si="2"/>
        <v>7.8417916666666692</v>
      </c>
      <c r="AR62" s="141">
        <f t="shared" si="2"/>
        <v>19.825279999999999</v>
      </c>
      <c r="AS62" s="141">
        <f t="shared" si="2"/>
        <v>6.3053404166666693</v>
      </c>
      <c r="AT62" s="141">
        <f t="shared" si="2"/>
        <v>6.5914699999999975</v>
      </c>
      <c r="AU62" s="141">
        <f t="shared" si="2"/>
        <v>20.496166666666667</v>
      </c>
      <c r="AV62" s="141">
        <f t="shared" si="2"/>
        <v>9.8931666666666622</v>
      </c>
      <c r="AW62" s="142">
        <f t="shared" si="2"/>
        <v>17.073000000000018</v>
      </c>
    </row>
    <row r="63" spans="1:49" x14ac:dyDescent="0.35">
      <c r="A63" s="143" t="s">
        <v>7</v>
      </c>
      <c r="B63" s="138">
        <f t="shared" ref="B63:AW63" si="3">B12</f>
        <v>11.6</v>
      </c>
      <c r="C63" s="138">
        <f t="shared" si="3"/>
        <v>25</v>
      </c>
      <c r="D63" s="138">
        <f t="shared" si="3"/>
        <v>15.2</v>
      </c>
      <c r="E63" s="138">
        <f t="shared" si="3"/>
        <v>2</v>
      </c>
      <c r="F63" s="138">
        <f t="shared" si="3"/>
        <v>36</v>
      </c>
      <c r="G63" s="138">
        <f t="shared" si="3"/>
        <v>27</v>
      </c>
      <c r="H63" s="138">
        <f t="shared" si="3"/>
        <v>12.6</v>
      </c>
      <c r="I63" s="138">
        <f t="shared" si="3"/>
        <v>73</v>
      </c>
      <c r="J63" s="138">
        <f t="shared" si="3"/>
        <v>12.46</v>
      </c>
      <c r="K63" s="138">
        <f t="shared" si="3"/>
        <v>12.29</v>
      </c>
      <c r="L63" s="138">
        <f t="shared" si="3"/>
        <v>11.68</v>
      </c>
      <c r="M63" s="138" t="str">
        <f t="shared" si="3"/>
        <v>--</v>
      </c>
      <c r="N63" s="138" t="str">
        <f t="shared" si="3"/>
        <v>--</v>
      </c>
      <c r="O63" s="138">
        <f t="shared" si="3"/>
        <v>1.159</v>
      </c>
      <c r="P63" s="138">
        <f t="shared" si="3"/>
        <v>51.84</v>
      </c>
      <c r="Q63" s="138">
        <f t="shared" si="3"/>
        <v>72.52</v>
      </c>
      <c r="R63" s="138">
        <f t="shared" si="3"/>
        <v>114.35</v>
      </c>
      <c r="S63" s="138">
        <f t="shared" si="3"/>
        <v>51.55</v>
      </c>
      <c r="T63" s="138">
        <f t="shared" si="3"/>
        <v>60.103999999999999</v>
      </c>
      <c r="U63" s="138">
        <f t="shared" si="3"/>
        <v>10.54</v>
      </c>
      <c r="V63" s="138">
        <f t="shared" si="3"/>
        <v>20</v>
      </c>
      <c r="W63" s="138">
        <f t="shared" si="3"/>
        <v>10.526</v>
      </c>
      <c r="X63" s="138">
        <f t="shared" si="3"/>
        <v>0.42</v>
      </c>
      <c r="Y63" s="138" t="str">
        <f t="shared" si="3"/>
        <v>--</v>
      </c>
      <c r="Z63" s="138" t="str">
        <f t="shared" si="3"/>
        <v>--</v>
      </c>
      <c r="AA63" s="138">
        <f t="shared" si="3"/>
        <v>44.12</v>
      </c>
      <c r="AB63" s="138">
        <f t="shared" si="3"/>
        <v>167.75399999999999</v>
      </c>
      <c r="AC63" s="138">
        <f t="shared" si="3"/>
        <v>81.667000000000002</v>
      </c>
      <c r="AD63" s="138">
        <f t="shared" si="3"/>
        <v>62.68</v>
      </c>
      <c r="AE63" s="138">
        <f t="shared" si="3"/>
        <v>78.498999999999995</v>
      </c>
      <c r="AF63" s="138">
        <f t="shared" si="3"/>
        <v>0</v>
      </c>
      <c r="AG63" s="138">
        <f t="shared" si="3"/>
        <v>3.1425000000000001</v>
      </c>
      <c r="AH63" s="138">
        <f t="shared" si="3"/>
        <v>16.899999999999999</v>
      </c>
      <c r="AI63" s="138">
        <f t="shared" si="3"/>
        <v>3.9269099999999999</v>
      </c>
      <c r="AJ63" s="138">
        <f t="shared" si="3"/>
        <v>7.4958299999999998</v>
      </c>
      <c r="AK63" s="138">
        <f t="shared" si="3"/>
        <v>10.1</v>
      </c>
      <c r="AL63" s="138">
        <f t="shared" si="3"/>
        <v>18.52</v>
      </c>
      <c r="AM63" s="138">
        <f t="shared" si="3"/>
        <v>19.41</v>
      </c>
      <c r="AN63" s="138">
        <f t="shared" si="3"/>
        <v>20.911999999999999</v>
      </c>
      <c r="AO63" s="138" t="str">
        <f t="shared" si="3"/>
        <v>--</v>
      </c>
      <c r="AP63" s="138">
        <f t="shared" si="3"/>
        <v>44.415239999999997</v>
      </c>
      <c r="AQ63" s="138">
        <f t="shared" si="3"/>
        <v>7.9489999999999998</v>
      </c>
      <c r="AR63" s="138" t="str">
        <f t="shared" si="3"/>
        <v>--</v>
      </c>
      <c r="AS63" s="138">
        <f t="shared" si="3"/>
        <v>6.5038400000000003</v>
      </c>
      <c r="AT63" s="138">
        <f t="shared" si="3"/>
        <v>6.5914700000000002</v>
      </c>
      <c r="AU63" s="138">
        <f t="shared" si="3"/>
        <v>21.234999999999999</v>
      </c>
      <c r="AV63" s="138">
        <f t="shared" si="3"/>
        <v>10.111000000000001</v>
      </c>
      <c r="AW63" s="138">
        <f t="shared" si="3"/>
        <v>17.648</v>
      </c>
    </row>
    <row r="64" spans="1:49" x14ac:dyDescent="0.35">
      <c r="A64" s="143" t="s">
        <v>8</v>
      </c>
      <c r="B64" s="138">
        <f t="shared" ref="B64:AW64" si="4">B59</f>
        <v>11.5</v>
      </c>
      <c r="C64" s="138">
        <f t="shared" si="4"/>
        <v>25</v>
      </c>
      <c r="D64" s="138">
        <f t="shared" si="4"/>
        <v>15.2</v>
      </c>
      <c r="E64" s="138">
        <f t="shared" si="4"/>
        <v>2</v>
      </c>
      <c r="F64" s="138">
        <f t="shared" si="4"/>
        <v>32.9</v>
      </c>
      <c r="G64" s="138">
        <f t="shared" si="4"/>
        <v>27</v>
      </c>
      <c r="H64" s="138">
        <f t="shared" si="4"/>
        <v>17.899999999999999</v>
      </c>
      <c r="I64" s="138">
        <f t="shared" si="4"/>
        <v>178</v>
      </c>
      <c r="J64" s="138">
        <f t="shared" si="4"/>
        <v>14.03</v>
      </c>
      <c r="K64" s="138">
        <f t="shared" si="4"/>
        <v>12.16</v>
      </c>
      <c r="L64" s="138">
        <f t="shared" si="4"/>
        <v>10.93</v>
      </c>
      <c r="M64" s="138" t="str">
        <f t="shared" si="4"/>
        <v>--</v>
      </c>
      <c r="N64" s="138" t="str">
        <f t="shared" si="4"/>
        <v>--</v>
      </c>
      <c r="O64" s="138">
        <f t="shared" si="4"/>
        <v>1.159</v>
      </c>
      <c r="P64" s="138">
        <f t="shared" si="4"/>
        <v>57.16</v>
      </c>
      <c r="Q64" s="138">
        <f t="shared" si="4"/>
        <v>67.680000000000007</v>
      </c>
      <c r="R64" s="138">
        <f t="shared" si="4"/>
        <v>118.33</v>
      </c>
      <c r="S64" s="138">
        <f t="shared" si="4"/>
        <v>70.28</v>
      </c>
      <c r="T64" s="138">
        <f t="shared" si="4"/>
        <v>65.662999999999997</v>
      </c>
      <c r="U64" s="138">
        <f t="shared" si="4"/>
        <v>10.08</v>
      </c>
      <c r="V64" s="138">
        <f t="shared" si="4"/>
        <v>18.86</v>
      </c>
      <c r="W64" s="138">
        <f t="shared" si="4"/>
        <v>15.61</v>
      </c>
      <c r="X64" s="138">
        <f t="shared" si="4"/>
        <v>0.43</v>
      </c>
      <c r="Y64" s="138" t="str">
        <f t="shared" si="4"/>
        <v>--</v>
      </c>
      <c r="Z64" s="138" t="str">
        <f t="shared" si="4"/>
        <v>--</v>
      </c>
      <c r="AA64" s="138">
        <f t="shared" si="4"/>
        <v>56.92</v>
      </c>
      <c r="AB64" s="138">
        <f t="shared" si="4"/>
        <v>155.76499999999999</v>
      </c>
      <c r="AC64" s="138">
        <f t="shared" si="4"/>
        <v>62.7</v>
      </c>
      <c r="AD64" s="138">
        <f t="shared" si="4"/>
        <v>59.378</v>
      </c>
      <c r="AE64" s="138">
        <f t="shared" si="4"/>
        <v>92.56</v>
      </c>
      <c r="AF64" s="138">
        <f t="shared" si="4"/>
        <v>0</v>
      </c>
      <c r="AG64" s="138">
        <f t="shared" si="4"/>
        <v>3.1425000000000001</v>
      </c>
      <c r="AH64" s="138">
        <f t="shared" si="4"/>
        <v>16.2</v>
      </c>
      <c r="AI64" s="138">
        <f t="shared" si="4"/>
        <v>5.5182000000000002</v>
      </c>
      <c r="AJ64" s="138">
        <f t="shared" si="4"/>
        <v>7.4958299999999998</v>
      </c>
      <c r="AK64" s="138">
        <f t="shared" si="4"/>
        <v>9.9</v>
      </c>
      <c r="AL64" s="138">
        <f t="shared" si="4"/>
        <v>22.26</v>
      </c>
      <c r="AM64" s="138">
        <f t="shared" si="4"/>
        <v>23.14</v>
      </c>
      <c r="AN64" s="138">
        <f t="shared" si="4"/>
        <v>26.46</v>
      </c>
      <c r="AO64" s="138">
        <f t="shared" si="4"/>
        <v>26.239000000000001</v>
      </c>
      <c r="AP64" s="138">
        <f t="shared" si="4"/>
        <v>43.307369999999999</v>
      </c>
      <c r="AQ64" s="138">
        <f t="shared" si="4"/>
        <v>7.7240000000000002</v>
      </c>
      <c r="AR64" s="138">
        <f t="shared" si="4"/>
        <v>19.825279999999999</v>
      </c>
      <c r="AS64" s="138">
        <f t="shared" si="4"/>
        <v>6.9683900000000003</v>
      </c>
      <c r="AT64" s="138">
        <f t="shared" si="4"/>
        <v>6.5914700000000002</v>
      </c>
      <c r="AU64" s="138">
        <f t="shared" si="4"/>
        <v>21.213999999999999</v>
      </c>
      <c r="AV64" s="138">
        <f t="shared" si="4"/>
        <v>12.371</v>
      </c>
      <c r="AW64" s="138">
        <f t="shared" si="4"/>
        <v>16.416</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4"/>
      <c r="C66" s="1" t="s">
        <v>1461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726562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6" t="s">
        <v>3</v>
      </c>
      <c r="B5" s="116" t="s">
        <v>63</v>
      </c>
      <c r="C5" s="116" t="s">
        <v>583</v>
      </c>
      <c r="D5" s="116" t="s">
        <v>14</v>
      </c>
      <c r="E5" s="116" t="s">
        <v>117</v>
      </c>
      <c r="F5" s="116" t="s">
        <v>117</v>
      </c>
      <c r="G5" s="116" t="s">
        <v>117</v>
      </c>
      <c r="H5" s="116" t="s">
        <v>36</v>
      </c>
      <c r="I5" s="116" t="s">
        <v>36</v>
      </c>
      <c r="J5" s="116" t="s">
        <v>36</v>
      </c>
      <c r="K5" s="116" t="s">
        <v>36</v>
      </c>
      <c r="L5" s="116" t="s">
        <v>36</v>
      </c>
      <c r="M5" s="116" t="s">
        <v>36</v>
      </c>
      <c r="N5" s="116" t="s">
        <v>36</v>
      </c>
      <c r="O5" s="116" t="s">
        <v>36</v>
      </c>
      <c r="P5" s="116" t="s">
        <v>74</v>
      </c>
      <c r="Q5" s="116" t="s">
        <v>74</v>
      </c>
      <c r="R5" s="116" t="s">
        <v>74</v>
      </c>
      <c r="S5" s="116" t="s">
        <v>96</v>
      </c>
      <c r="T5" s="116" t="s">
        <v>96</v>
      </c>
      <c r="U5" s="116" t="s">
        <v>579</v>
      </c>
      <c r="V5" s="116" t="s">
        <v>259</v>
      </c>
      <c r="W5" s="116" t="s">
        <v>58</v>
      </c>
      <c r="X5" s="116" t="s">
        <v>58</v>
      </c>
      <c r="Y5" s="116" t="s">
        <v>580</v>
      </c>
      <c r="Z5" s="116" t="s">
        <v>580</v>
      </c>
      <c r="AA5" s="116" t="s">
        <v>581</v>
      </c>
      <c r="AB5" s="116" t="s">
        <v>581</v>
      </c>
      <c r="AC5" s="116" t="s">
        <v>86</v>
      </c>
      <c r="AD5" s="116" t="s">
        <v>960</v>
      </c>
    </row>
    <row r="6" spans="1:30" ht="26" x14ac:dyDescent="0.35">
      <c r="A6" s="116" t="s">
        <v>1396</v>
      </c>
      <c r="B6" s="116" t="s">
        <v>274</v>
      </c>
      <c r="C6" s="116" t="s">
        <v>1462</v>
      </c>
      <c r="D6" s="116" t="s">
        <v>1463</v>
      </c>
      <c r="E6" s="116" t="s">
        <v>1413</v>
      </c>
      <c r="F6" s="116" t="s">
        <v>1413</v>
      </c>
      <c r="G6" s="116" t="s">
        <v>1413</v>
      </c>
      <c r="H6" s="116" t="s">
        <v>274</v>
      </c>
      <c r="I6" s="116" t="s">
        <v>1406</v>
      </c>
      <c r="J6" s="116" t="s">
        <v>1415</v>
      </c>
      <c r="K6" s="116" t="s">
        <v>1464</v>
      </c>
      <c r="L6" s="116" t="s">
        <v>274</v>
      </c>
      <c r="M6" s="116" t="s">
        <v>274</v>
      </c>
      <c r="N6" s="116" t="s">
        <v>1465</v>
      </c>
      <c r="O6" s="116" t="s">
        <v>1465</v>
      </c>
      <c r="P6" s="116" t="s">
        <v>1406</v>
      </c>
      <c r="Q6" s="116" t="s">
        <v>1406</v>
      </c>
      <c r="R6" s="116" t="s">
        <v>1410</v>
      </c>
      <c r="S6" s="116" t="s">
        <v>1410</v>
      </c>
      <c r="T6" s="116" t="s">
        <v>1411</v>
      </c>
      <c r="U6" s="116" t="s">
        <v>1401</v>
      </c>
      <c r="V6" s="116" t="s">
        <v>1466</v>
      </c>
      <c r="W6" s="116" t="s">
        <v>1400</v>
      </c>
      <c r="X6" s="116" t="s">
        <v>1400</v>
      </c>
      <c r="Y6" s="116" t="s">
        <v>580</v>
      </c>
      <c r="Z6" s="116" t="s">
        <v>580</v>
      </c>
      <c r="AA6" s="116" t="s">
        <v>1397</v>
      </c>
      <c r="AB6" s="116" t="s">
        <v>1397</v>
      </c>
      <c r="AC6" s="116" t="s">
        <v>274</v>
      </c>
      <c r="AD6" s="116" t="s">
        <v>1413</v>
      </c>
    </row>
    <row r="7" spans="1:30" ht="26" x14ac:dyDescent="0.35">
      <c r="A7" s="116" t="s">
        <v>1418</v>
      </c>
      <c r="B7" s="116" t="s">
        <v>1419</v>
      </c>
      <c r="C7" s="116" t="s">
        <v>1419</v>
      </c>
      <c r="D7" s="116" t="s">
        <v>1419</v>
      </c>
      <c r="E7" s="116" t="s">
        <v>1419</v>
      </c>
      <c r="F7" s="116" t="s">
        <v>1419</v>
      </c>
      <c r="G7" s="116" t="s">
        <v>1419</v>
      </c>
      <c r="H7" s="116" t="s">
        <v>1419</v>
      </c>
      <c r="I7" s="116" t="s">
        <v>1419</v>
      </c>
      <c r="J7" s="116" t="s">
        <v>1419</v>
      </c>
      <c r="K7" s="116" t="s">
        <v>1419</v>
      </c>
      <c r="L7" s="116" t="s">
        <v>1419</v>
      </c>
      <c r="M7" s="116" t="s">
        <v>1419</v>
      </c>
      <c r="N7" s="116" t="s">
        <v>1419</v>
      </c>
      <c r="O7" s="116" t="s">
        <v>1419</v>
      </c>
      <c r="P7" s="116" t="s">
        <v>1419</v>
      </c>
      <c r="Q7" s="116" t="s">
        <v>1419</v>
      </c>
      <c r="R7" s="116" t="s">
        <v>1419</v>
      </c>
      <c r="S7" s="116" t="s">
        <v>1419</v>
      </c>
      <c r="T7" s="116" t="s">
        <v>1419</v>
      </c>
      <c r="U7" s="116" t="s">
        <v>1419</v>
      </c>
      <c r="V7" s="116" t="s">
        <v>1419</v>
      </c>
      <c r="W7" s="116" t="s">
        <v>1419</v>
      </c>
      <c r="X7" s="116" t="s">
        <v>1419</v>
      </c>
      <c r="Y7" s="116" t="s">
        <v>1419</v>
      </c>
      <c r="Z7" s="116" t="s">
        <v>1419</v>
      </c>
      <c r="AA7" s="116" t="s">
        <v>1419</v>
      </c>
      <c r="AB7" s="116" t="s">
        <v>1419</v>
      </c>
      <c r="AC7" s="116" t="s">
        <v>1419</v>
      </c>
      <c r="AD7" s="116" t="s">
        <v>1419</v>
      </c>
    </row>
    <row r="8" spans="1:30" ht="39" x14ac:dyDescent="0.35">
      <c r="A8" s="116" t="s">
        <v>6</v>
      </c>
      <c r="B8" s="116" t="s">
        <v>1467</v>
      </c>
      <c r="C8" s="116" t="s">
        <v>1468</v>
      </c>
      <c r="D8" s="116" t="s">
        <v>1469</v>
      </c>
      <c r="E8" s="116" t="s">
        <v>1470</v>
      </c>
      <c r="F8" s="116" t="s">
        <v>1471</v>
      </c>
      <c r="G8" s="116" t="s">
        <v>1472</v>
      </c>
      <c r="H8" s="116" t="s">
        <v>1473</v>
      </c>
      <c r="I8" s="116" t="s">
        <v>1474</v>
      </c>
      <c r="J8" s="116" t="s">
        <v>1475</v>
      </c>
      <c r="K8" s="116" t="s">
        <v>1476</v>
      </c>
      <c r="L8" s="116" t="s">
        <v>1473</v>
      </c>
      <c r="M8" s="116" t="s">
        <v>1477</v>
      </c>
      <c r="N8" s="116" t="s">
        <v>1478</v>
      </c>
      <c r="O8" s="116" t="s">
        <v>1417</v>
      </c>
      <c r="P8" s="116" t="s">
        <v>1434</v>
      </c>
      <c r="Q8" s="116" t="s">
        <v>1434</v>
      </c>
      <c r="R8" s="116" t="s">
        <v>1408</v>
      </c>
      <c r="S8" s="116" t="s">
        <v>1479</v>
      </c>
      <c r="T8" s="116" t="s">
        <v>1439</v>
      </c>
      <c r="U8" s="116" t="s">
        <v>1480</v>
      </c>
      <c r="V8" s="116" t="s">
        <v>1481</v>
      </c>
      <c r="W8" s="116" t="s">
        <v>1424</v>
      </c>
      <c r="X8" s="116" t="s">
        <v>1425</v>
      </c>
      <c r="Y8" s="116" t="s">
        <v>1482</v>
      </c>
      <c r="Z8" s="116" t="s">
        <v>1483</v>
      </c>
      <c r="AA8" s="116" t="s">
        <v>1422</v>
      </c>
      <c r="AB8" s="116" t="s">
        <v>1484</v>
      </c>
      <c r="AC8" s="116" t="s">
        <v>1485</v>
      </c>
      <c r="AD8" s="116" t="s">
        <v>1486</v>
      </c>
    </row>
    <row r="9" spans="1:30" ht="26" x14ac:dyDescent="0.35">
      <c r="A9" s="116" t="s">
        <v>1062</v>
      </c>
      <c r="B9" s="116" t="s">
        <v>1487</v>
      </c>
      <c r="C9" s="116" t="s">
        <v>1488</v>
      </c>
      <c r="D9" s="116" t="s">
        <v>1488</v>
      </c>
      <c r="E9" s="116" t="s">
        <v>1488</v>
      </c>
      <c r="F9" s="116" t="s">
        <v>1488</v>
      </c>
      <c r="G9" s="116" t="s">
        <v>1488</v>
      </c>
      <c r="H9" s="116" t="s">
        <v>1487</v>
      </c>
      <c r="I9" s="116" t="s">
        <v>1488</v>
      </c>
      <c r="J9" s="116" t="s">
        <v>1488</v>
      </c>
      <c r="K9" s="116" t="s">
        <v>1488</v>
      </c>
      <c r="L9" s="116" t="s">
        <v>1488</v>
      </c>
      <c r="M9" s="116" t="s">
        <v>1488</v>
      </c>
      <c r="N9" s="116" t="s">
        <v>1488</v>
      </c>
      <c r="O9" s="116" t="s">
        <v>1488</v>
      </c>
      <c r="P9" s="116" t="s">
        <v>1487</v>
      </c>
      <c r="Q9" s="116" t="s">
        <v>1488</v>
      </c>
      <c r="R9" s="116" t="s">
        <v>1488</v>
      </c>
      <c r="S9" s="116" t="s">
        <v>1488</v>
      </c>
      <c r="T9" s="116" t="s">
        <v>937</v>
      </c>
      <c r="U9" s="116" t="s">
        <v>1488</v>
      </c>
      <c r="V9" s="116" t="s">
        <v>1488</v>
      </c>
      <c r="W9" s="116" t="s">
        <v>1488</v>
      </c>
      <c r="X9" s="116" t="s">
        <v>1488</v>
      </c>
      <c r="Y9" s="116" t="s">
        <v>1488</v>
      </c>
      <c r="Z9" s="116" t="s">
        <v>1488</v>
      </c>
      <c r="AA9" s="116" t="s">
        <v>1488</v>
      </c>
      <c r="AB9" s="116" t="s">
        <v>1488</v>
      </c>
      <c r="AC9" s="116" t="s">
        <v>1488</v>
      </c>
      <c r="AD9" s="116" t="s">
        <v>1488</v>
      </c>
    </row>
    <row r="10" spans="1:30" x14ac:dyDescent="0.35">
      <c r="A10" s="116" t="s">
        <v>51</v>
      </c>
      <c r="B10" s="116" t="s">
        <v>1489</v>
      </c>
      <c r="C10" s="116" t="s">
        <v>1490</v>
      </c>
      <c r="D10" s="116" t="s">
        <v>1490</v>
      </c>
      <c r="E10" s="116" t="s">
        <v>1490</v>
      </c>
      <c r="F10" s="116" t="s">
        <v>1490</v>
      </c>
      <c r="G10" s="116" t="s">
        <v>1490</v>
      </c>
      <c r="H10" s="116" t="s">
        <v>1489</v>
      </c>
      <c r="I10" s="116" t="s">
        <v>1490</v>
      </c>
      <c r="J10" s="116" t="s">
        <v>1490</v>
      </c>
      <c r="K10" s="116" t="s">
        <v>1490</v>
      </c>
      <c r="L10" s="116" t="s">
        <v>1490</v>
      </c>
      <c r="M10" s="116" t="s">
        <v>1490</v>
      </c>
      <c r="N10" s="116" t="s">
        <v>1490</v>
      </c>
      <c r="O10" s="116" t="s">
        <v>1490</v>
      </c>
      <c r="P10" s="116" t="s">
        <v>1489</v>
      </c>
      <c r="Q10" s="116" t="s">
        <v>1490</v>
      </c>
      <c r="R10" s="116" t="s">
        <v>1490</v>
      </c>
      <c r="S10" s="116" t="s">
        <v>1490</v>
      </c>
      <c r="T10" s="116" t="s">
        <v>1490</v>
      </c>
      <c r="U10" s="116" t="s">
        <v>1490</v>
      </c>
      <c r="V10" s="116" t="s">
        <v>1490</v>
      </c>
      <c r="W10" s="116" t="s">
        <v>1490</v>
      </c>
      <c r="X10" s="116" t="s">
        <v>1490</v>
      </c>
      <c r="Y10" s="116" t="s">
        <v>1490</v>
      </c>
      <c r="Z10" s="116" t="s">
        <v>1490</v>
      </c>
      <c r="AA10" s="116" t="s">
        <v>1490</v>
      </c>
      <c r="AB10" s="116" t="s">
        <v>1490</v>
      </c>
      <c r="AC10" s="116" t="s">
        <v>1490</v>
      </c>
      <c r="AD10" s="116" t="s">
        <v>1490</v>
      </c>
    </row>
    <row r="11" spans="1:30" x14ac:dyDescent="0.35">
      <c r="A11" s="117" t="s">
        <v>56</v>
      </c>
      <c r="B11" s="145">
        <v>2695</v>
      </c>
      <c r="C11" s="145">
        <v>6.0014000000000003</v>
      </c>
      <c r="D11" s="145">
        <v>0.50133000000000005</v>
      </c>
      <c r="E11" s="145">
        <v>0.23599999999999999</v>
      </c>
      <c r="F11" s="145">
        <v>0.20241000000000001</v>
      </c>
      <c r="G11" s="145">
        <v>1.405E-2</v>
      </c>
      <c r="H11" s="145">
        <v>3875.1272300000001</v>
      </c>
      <c r="I11" s="117" t="s">
        <v>1459</v>
      </c>
      <c r="J11" s="117" t="s">
        <v>1459</v>
      </c>
      <c r="K11" s="145">
        <v>0.62144999999999995</v>
      </c>
      <c r="L11" s="145">
        <v>22.533010000000001</v>
      </c>
      <c r="M11" s="117" t="s">
        <v>1459</v>
      </c>
      <c r="N11" s="145">
        <v>0.29809999999999998</v>
      </c>
      <c r="O11" s="145">
        <v>1.1100000000000001E-3</v>
      </c>
      <c r="P11" s="145">
        <v>2412.25</v>
      </c>
      <c r="Q11" s="145">
        <v>0.99299999999999999</v>
      </c>
      <c r="R11" s="117" t="s">
        <v>1459</v>
      </c>
      <c r="S11" s="145">
        <v>0.157</v>
      </c>
      <c r="T11" s="145">
        <v>0.56699999999999995</v>
      </c>
      <c r="U11" s="117" t="s">
        <v>1459</v>
      </c>
      <c r="V11" s="145">
        <v>259.87299999999999</v>
      </c>
      <c r="W11" s="145">
        <v>7.9000000000000001E-2</v>
      </c>
      <c r="X11" s="145">
        <v>3.9E-2</v>
      </c>
      <c r="Y11" s="145">
        <v>11.2</v>
      </c>
      <c r="Z11" s="145">
        <v>0.13200000000000001</v>
      </c>
      <c r="AA11" s="145">
        <v>0.51853000000000005</v>
      </c>
      <c r="AB11" s="145">
        <v>4.9889999999999997E-2</v>
      </c>
      <c r="AC11" s="145">
        <v>8.98</v>
      </c>
      <c r="AD11" s="145">
        <v>0.28299999999999997</v>
      </c>
    </row>
    <row r="12" spans="1:30" x14ac:dyDescent="0.35">
      <c r="A12" s="125" t="s">
        <v>782</v>
      </c>
      <c r="B12" s="123">
        <v>2695</v>
      </c>
      <c r="C12" s="123">
        <v>6.0014000000000003</v>
      </c>
      <c r="D12" s="123">
        <v>0.50133000000000005</v>
      </c>
      <c r="E12" s="123">
        <v>0.23599999999999999</v>
      </c>
      <c r="F12" s="123">
        <v>0.20241000000000001</v>
      </c>
      <c r="G12" s="123">
        <v>1.405E-2</v>
      </c>
      <c r="H12" s="123">
        <v>3875.1272300000001</v>
      </c>
      <c r="I12" s="125" t="s">
        <v>1459</v>
      </c>
      <c r="J12" s="125" t="s">
        <v>1459</v>
      </c>
      <c r="K12" s="123">
        <v>0.62144999999999995</v>
      </c>
      <c r="L12" s="123">
        <v>22.533010000000001</v>
      </c>
      <c r="M12" s="125" t="s">
        <v>1459</v>
      </c>
      <c r="N12" s="123">
        <v>0.29809999999999998</v>
      </c>
      <c r="O12" s="123">
        <v>1.1100000000000001E-3</v>
      </c>
      <c r="P12" s="123">
        <v>2412.25</v>
      </c>
      <c r="Q12" s="123">
        <v>0.99299999999999999</v>
      </c>
      <c r="R12" s="125" t="s">
        <v>1459</v>
      </c>
      <c r="S12" s="123">
        <v>0.157</v>
      </c>
      <c r="T12" s="123">
        <v>0.56699999999999995</v>
      </c>
      <c r="U12" s="125" t="s">
        <v>1459</v>
      </c>
      <c r="V12" s="123">
        <v>259.87299999999999</v>
      </c>
      <c r="W12" s="123">
        <v>7.9000000000000001E-2</v>
      </c>
      <c r="X12" s="123">
        <v>3.9E-2</v>
      </c>
      <c r="Y12" s="123">
        <v>11.2</v>
      </c>
      <c r="Z12" s="123">
        <v>0.13200000000000001</v>
      </c>
      <c r="AA12" s="123">
        <v>0.51853000000000005</v>
      </c>
      <c r="AB12" s="123">
        <v>4.9889999999999997E-2</v>
      </c>
      <c r="AC12" s="123">
        <v>8.98</v>
      </c>
      <c r="AD12" s="123">
        <v>0.28299999999999997</v>
      </c>
    </row>
    <row r="13" spans="1:30" x14ac:dyDescent="0.35">
      <c r="A13" s="125" t="s">
        <v>783</v>
      </c>
      <c r="B13" s="123">
        <v>2695</v>
      </c>
      <c r="C13" s="123">
        <v>6.0404600000000004</v>
      </c>
      <c r="D13" s="123">
        <v>0.42279</v>
      </c>
      <c r="E13" s="123">
        <v>0.23300000000000001</v>
      </c>
      <c r="F13" s="123">
        <v>0.19977</v>
      </c>
      <c r="G13" s="123">
        <v>1.3509999999999999E-2</v>
      </c>
      <c r="H13" s="123">
        <v>3875.12997</v>
      </c>
      <c r="I13" s="125" t="s">
        <v>1459</v>
      </c>
      <c r="J13" s="125" t="s">
        <v>1459</v>
      </c>
      <c r="K13" s="123">
        <v>0.66679999999999995</v>
      </c>
      <c r="L13" s="123">
        <v>22.53997</v>
      </c>
      <c r="M13" s="125" t="s">
        <v>1459</v>
      </c>
      <c r="N13" s="123">
        <v>0.30398999999999998</v>
      </c>
      <c r="O13" s="123">
        <v>1.1100000000000001E-3</v>
      </c>
      <c r="P13" s="123">
        <v>2412.37</v>
      </c>
      <c r="Q13" s="123">
        <v>1.0089999999999999</v>
      </c>
      <c r="R13" s="125" t="s">
        <v>1459</v>
      </c>
      <c r="S13" s="123">
        <v>0.157</v>
      </c>
      <c r="T13" s="123">
        <v>0.56699999999999995</v>
      </c>
      <c r="U13" s="125" t="s">
        <v>1459</v>
      </c>
      <c r="V13" s="123">
        <v>259.875</v>
      </c>
      <c r="W13" s="123">
        <v>7.5999999999999998E-2</v>
      </c>
      <c r="X13" s="123">
        <v>3.9E-2</v>
      </c>
      <c r="Y13" s="123">
        <v>11.2</v>
      </c>
      <c r="Z13" s="123">
        <v>0.13700000000000001</v>
      </c>
      <c r="AA13" s="123">
        <v>0.49486999999999998</v>
      </c>
      <c r="AB13" s="123">
        <v>6.8709999999999993E-2</v>
      </c>
      <c r="AC13" s="123">
        <v>8.9499999999999993</v>
      </c>
      <c r="AD13" s="123">
        <v>0.29299999999999998</v>
      </c>
    </row>
    <row r="14" spans="1:30" x14ac:dyDescent="0.35">
      <c r="A14" s="125" t="s">
        <v>784</v>
      </c>
      <c r="B14" s="123">
        <v>2695</v>
      </c>
      <c r="C14" s="123">
        <v>6.0404600000000004</v>
      </c>
      <c r="D14" s="123">
        <v>0.42279</v>
      </c>
      <c r="E14" s="123">
        <v>0.23300000000000001</v>
      </c>
      <c r="F14" s="123">
        <v>0.19977</v>
      </c>
      <c r="G14" s="123">
        <v>1.3509999999999999E-2</v>
      </c>
      <c r="H14" s="123">
        <v>3875.12997</v>
      </c>
      <c r="I14" s="125" t="s">
        <v>1459</v>
      </c>
      <c r="J14" s="125" t="s">
        <v>1459</v>
      </c>
      <c r="K14" s="123">
        <v>0.66679999999999995</v>
      </c>
      <c r="L14" s="123">
        <v>22.53997</v>
      </c>
      <c r="M14" s="125" t="s">
        <v>1459</v>
      </c>
      <c r="N14" s="123">
        <v>0.30398999999999998</v>
      </c>
      <c r="O14" s="123">
        <v>1.1100000000000001E-3</v>
      </c>
      <c r="P14" s="123">
        <v>2412.37</v>
      </c>
      <c r="Q14" s="123">
        <v>1.0089999999999999</v>
      </c>
      <c r="R14" s="125" t="s">
        <v>1459</v>
      </c>
      <c r="S14" s="123">
        <v>0.157</v>
      </c>
      <c r="T14" s="123">
        <v>0.56699999999999995</v>
      </c>
      <c r="U14" s="125" t="s">
        <v>1459</v>
      </c>
      <c r="V14" s="123">
        <v>259.875</v>
      </c>
      <c r="W14" s="123">
        <v>7.5999999999999998E-2</v>
      </c>
      <c r="X14" s="123">
        <v>3.9E-2</v>
      </c>
      <c r="Y14" s="123">
        <v>11.2</v>
      </c>
      <c r="Z14" s="123">
        <v>0.13700000000000001</v>
      </c>
      <c r="AA14" s="123">
        <v>0.49486999999999998</v>
      </c>
      <c r="AB14" s="123">
        <v>6.8709999999999993E-2</v>
      </c>
      <c r="AC14" s="123">
        <v>8.9499999999999993</v>
      </c>
      <c r="AD14" s="123">
        <v>0.29299999999999998</v>
      </c>
    </row>
    <row r="15" spans="1:30" x14ac:dyDescent="0.35">
      <c r="A15" s="125" t="s">
        <v>785</v>
      </c>
      <c r="B15" s="123">
        <v>2695</v>
      </c>
      <c r="C15" s="123">
        <v>6.1788400000000001</v>
      </c>
      <c r="D15" s="123">
        <v>0.40200000000000002</v>
      </c>
      <c r="E15" s="123">
        <v>0.23899999999999999</v>
      </c>
      <c r="F15" s="123">
        <v>0.18940000000000001</v>
      </c>
      <c r="G15" s="123">
        <v>1.52E-2</v>
      </c>
      <c r="H15" s="123">
        <v>3875.1363700000002</v>
      </c>
      <c r="I15" s="125" t="s">
        <v>1459</v>
      </c>
      <c r="J15" s="125" t="s">
        <v>1459</v>
      </c>
      <c r="K15" s="123">
        <v>0.66847999999999996</v>
      </c>
      <c r="L15" s="123">
        <v>22.55622</v>
      </c>
      <c r="M15" s="125" t="s">
        <v>1459</v>
      </c>
      <c r="N15" s="123">
        <v>0.29809999999999998</v>
      </c>
      <c r="O15" s="123">
        <v>1.1100000000000001E-3</v>
      </c>
      <c r="P15" s="123">
        <v>2412.5</v>
      </c>
      <c r="Q15" s="123">
        <v>1.0249999999999999</v>
      </c>
      <c r="R15" s="125" t="s">
        <v>1459</v>
      </c>
      <c r="S15" s="123">
        <v>0.157</v>
      </c>
      <c r="T15" s="123">
        <v>0.56599999999999995</v>
      </c>
      <c r="U15" s="125" t="s">
        <v>1459</v>
      </c>
      <c r="V15" s="123">
        <v>259.87599999999998</v>
      </c>
      <c r="W15" s="123">
        <v>7.1999999999999995E-2</v>
      </c>
      <c r="X15" s="123">
        <v>3.6999999999999998E-2</v>
      </c>
      <c r="Y15" s="123">
        <v>11.2</v>
      </c>
      <c r="Z15" s="123">
        <v>0.14099999999999999</v>
      </c>
      <c r="AA15" s="123">
        <v>0.45612000000000003</v>
      </c>
      <c r="AB15" s="123">
        <v>0.10576000000000001</v>
      </c>
      <c r="AC15" s="123">
        <v>8.94</v>
      </c>
      <c r="AD15" s="123">
        <v>0.30199999999999999</v>
      </c>
    </row>
    <row r="16" spans="1:30" x14ac:dyDescent="0.35">
      <c r="A16" s="125" t="s">
        <v>786</v>
      </c>
      <c r="B16" s="123">
        <v>2695</v>
      </c>
      <c r="C16" s="123">
        <v>6.1788400000000001</v>
      </c>
      <c r="D16" s="123">
        <v>0.40200000000000002</v>
      </c>
      <c r="E16" s="123">
        <v>0.23899999999999999</v>
      </c>
      <c r="F16" s="123">
        <v>0.18940000000000001</v>
      </c>
      <c r="G16" s="123">
        <v>1.52E-2</v>
      </c>
      <c r="H16" s="123">
        <v>3875.1363700000002</v>
      </c>
      <c r="I16" s="125" t="s">
        <v>1459</v>
      </c>
      <c r="J16" s="125" t="s">
        <v>1459</v>
      </c>
      <c r="K16" s="123">
        <v>0.66847999999999996</v>
      </c>
      <c r="L16" s="123">
        <v>22.55622</v>
      </c>
      <c r="M16" s="125" t="s">
        <v>1459</v>
      </c>
      <c r="N16" s="123">
        <v>0.29809999999999998</v>
      </c>
      <c r="O16" s="123">
        <v>1.1100000000000001E-3</v>
      </c>
      <c r="P16" s="123">
        <v>2412.5</v>
      </c>
      <c r="Q16" s="123">
        <v>1.0249999999999999</v>
      </c>
      <c r="R16" s="125" t="s">
        <v>1459</v>
      </c>
      <c r="S16" s="123">
        <v>0.157</v>
      </c>
      <c r="T16" s="123">
        <v>0.56599999999999995</v>
      </c>
      <c r="U16" s="125" t="s">
        <v>1459</v>
      </c>
      <c r="V16" s="123">
        <v>259.87599999999998</v>
      </c>
      <c r="W16" s="123">
        <v>7.1999999999999995E-2</v>
      </c>
      <c r="X16" s="123">
        <v>3.6999999999999998E-2</v>
      </c>
      <c r="Y16" s="123">
        <v>11.2</v>
      </c>
      <c r="Z16" s="123">
        <v>0.14099999999999999</v>
      </c>
      <c r="AA16" s="123">
        <v>0.45612000000000003</v>
      </c>
      <c r="AB16" s="123">
        <v>0.10576000000000001</v>
      </c>
      <c r="AC16" s="123">
        <v>8.94</v>
      </c>
      <c r="AD16" s="123">
        <v>0.30199999999999999</v>
      </c>
    </row>
    <row r="17" spans="1:30" x14ac:dyDescent="0.35">
      <c r="A17" s="125" t="s">
        <v>787</v>
      </c>
      <c r="B17" s="123">
        <v>2695</v>
      </c>
      <c r="C17" s="123">
        <v>6.3818599999999996</v>
      </c>
      <c r="D17" s="123">
        <v>0.44819999999999999</v>
      </c>
      <c r="E17" s="123">
        <v>0.24</v>
      </c>
      <c r="F17" s="123">
        <v>0.17971000000000001</v>
      </c>
      <c r="G17" s="123">
        <v>1.694E-2</v>
      </c>
      <c r="H17" s="123">
        <v>3875.1415499999998</v>
      </c>
      <c r="I17" s="125" t="s">
        <v>1459</v>
      </c>
      <c r="J17" s="125" t="s">
        <v>1459</v>
      </c>
      <c r="K17" s="123">
        <v>0.64944000000000002</v>
      </c>
      <c r="L17" s="123">
        <v>22.569379999999999</v>
      </c>
      <c r="M17" s="125" t="s">
        <v>1459</v>
      </c>
      <c r="N17" s="123">
        <v>0.29809999999999998</v>
      </c>
      <c r="O17" s="123">
        <v>1.1100000000000001E-3</v>
      </c>
      <c r="P17" s="123">
        <v>2412.5</v>
      </c>
      <c r="Q17" s="123">
        <v>1.0249999999999999</v>
      </c>
      <c r="R17" s="125" t="s">
        <v>1459</v>
      </c>
      <c r="S17" s="123">
        <v>0.157</v>
      </c>
      <c r="T17" s="123">
        <v>0.56799999999999995</v>
      </c>
      <c r="U17" s="125" t="s">
        <v>1459</v>
      </c>
      <c r="V17" s="123">
        <v>259.87700000000001</v>
      </c>
      <c r="W17" s="123">
        <v>7.0000000000000007E-2</v>
      </c>
      <c r="X17" s="123">
        <v>3.5999999999999997E-2</v>
      </c>
      <c r="Y17" s="123">
        <v>11.2</v>
      </c>
      <c r="Z17" s="123">
        <v>0.14399999999999999</v>
      </c>
      <c r="AA17" s="123">
        <v>0.41064000000000001</v>
      </c>
      <c r="AB17" s="123">
        <v>0.14774999999999999</v>
      </c>
      <c r="AC17" s="123">
        <v>8.92</v>
      </c>
      <c r="AD17" s="123">
        <v>0.312</v>
      </c>
    </row>
    <row r="18" spans="1:30" x14ac:dyDescent="0.35">
      <c r="A18" s="125" t="s">
        <v>788</v>
      </c>
      <c r="B18" s="123">
        <v>2695</v>
      </c>
      <c r="C18" s="123">
        <v>6.3818599999999996</v>
      </c>
      <c r="D18" s="123">
        <v>0.44819999999999999</v>
      </c>
      <c r="E18" s="123">
        <v>0.24</v>
      </c>
      <c r="F18" s="123">
        <v>0.17971000000000001</v>
      </c>
      <c r="G18" s="123">
        <v>1.694E-2</v>
      </c>
      <c r="H18" s="123">
        <v>3875.1415499999998</v>
      </c>
      <c r="I18" s="125" t="s">
        <v>1459</v>
      </c>
      <c r="J18" s="125" t="s">
        <v>1459</v>
      </c>
      <c r="K18" s="123">
        <v>0.64944000000000002</v>
      </c>
      <c r="L18" s="123">
        <v>22.569379999999999</v>
      </c>
      <c r="M18" s="125" t="s">
        <v>1459</v>
      </c>
      <c r="N18" s="123">
        <v>0.29809999999999998</v>
      </c>
      <c r="O18" s="123">
        <v>1.1100000000000001E-3</v>
      </c>
      <c r="P18" s="123">
        <v>2412.5</v>
      </c>
      <c r="Q18" s="123">
        <v>1.0249999999999999</v>
      </c>
      <c r="R18" s="125" t="s">
        <v>1459</v>
      </c>
      <c r="S18" s="123">
        <v>0.157</v>
      </c>
      <c r="T18" s="123">
        <v>0.56799999999999995</v>
      </c>
      <c r="U18" s="125" t="s">
        <v>1459</v>
      </c>
      <c r="V18" s="123">
        <v>259.87700000000001</v>
      </c>
      <c r="W18" s="123">
        <v>7.0000000000000007E-2</v>
      </c>
      <c r="X18" s="123">
        <v>3.5999999999999997E-2</v>
      </c>
      <c r="Y18" s="123">
        <v>11.2</v>
      </c>
      <c r="Z18" s="123">
        <v>0.14399999999999999</v>
      </c>
      <c r="AA18" s="123">
        <v>0.41064000000000001</v>
      </c>
      <c r="AB18" s="123">
        <v>0.14774999999999999</v>
      </c>
      <c r="AC18" s="123">
        <v>8.92</v>
      </c>
      <c r="AD18" s="123">
        <v>0.312</v>
      </c>
    </row>
    <row r="19" spans="1:30" x14ac:dyDescent="0.35">
      <c r="A19" s="125" t="s">
        <v>789</v>
      </c>
      <c r="B19" s="123">
        <v>2695</v>
      </c>
      <c r="C19" s="123">
        <v>6.5848699999999996</v>
      </c>
      <c r="D19" s="123">
        <v>0.71799999999999997</v>
      </c>
      <c r="E19" s="123">
        <v>0.23699999999999999</v>
      </c>
      <c r="F19" s="123">
        <v>0.17476</v>
      </c>
      <c r="G19" s="123">
        <v>1.8200000000000001E-2</v>
      </c>
      <c r="H19" s="123">
        <v>3875.1357600000001</v>
      </c>
      <c r="I19" s="125" t="s">
        <v>1459</v>
      </c>
      <c r="J19" s="125" t="s">
        <v>1459</v>
      </c>
      <c r="K19" s="123">
        <v>0.63019999999999998</v>
      </c>
      <c r="L19" s="123">
        <v>22.554670000000002</v>
      </c>
      <c r="M19" s="125" t="s">
        <v>1459</v>
      </c>
      <c r="N19" s="123">
        <v>0.29809999999999998</v>
      </c>
      <c r="O19" s="123">
        <v>1.1100000000000001E-3</v>
      </c>
      <c r="P19" s="123">
        <v>2412.5</v>
      </c>
      <c r="Q19" s="123">
        <v>1.0249999999999999</v>
      </c>
      <c r="R19" s="125" t="s">
        <v>1459</v>
      </c>
      <c r="S19" s="123">
        <v>0.157</v>
      </c>
      <c r="T19" s="123">
        <v>0.56399999999999995</v>
      </c>
      <c r="U19" s="125" t="s">
        <v>1459</v>
      </c>
      <c r="V19" s="123">
        <v>259.87799999999999</v>
      </c>
      <c r="W19" s="123">
        <v>6.7000000000000004E-2</v>
      </c>
      <c r="X19" s="123">
        <v>3.5000000000000003E-2</v>
      </c>
      <c r="Y19" s="123">
        <v>11.2</v>
      </c>
      <c r="Z19" s="123">
        <v>0.14499999999999999</v>
      </c>
      <c r="AA19" s="123">
        <v>0.37007000000000001</v>
      </c>
      <c r="AB19" s="123">
        <v>0.19041</v>
      </c>
      <c r="AC19" s="123">
        <v>8.89</v>
      </c>
      <c r="AD19" s="123">
        <v>0.32200000000000001</v>
      </c>
    </row>
    <row r="20" spans="1:30" x14ac:dyDescent="0.35">
      <c r="A20" s="125" t="s">
        <v>790</v>
      </c>
      <c r="B20" s="123">
        <v>2695</v>
      </c>
      <c r="C20" s="123">
        <v>6.5848699999999996</v>
      </c>
      <c r="D20" s="123">
        <v>0.71799999999999997</v>
      </c>
      <c r="E20" s="123">
        <v>0.23699999999999999</v>
      </c>
      <c r="F20" s="123">
        <v>0.17476</v>
      </c>
      <c r="G20" s="123">
        <v>1.8200000000000001E-2</v>
      </c>
      <c r="H20" s="123">
        <v>3875.1357600000001</v>
      </c>
      <c r="I20" s="125" t="s">
        <v>1459</v>
      </c>
      <c r="J20" s="125" t="s">
        <v>1459</v>
      </c>
      <c r="K20" s="123">
        <v>0.63019999999999998</v>
      </c>
      <c r="L20" s="123">
        <v>22.554670000000002</v>
      </c>
      <c r="M20" s="125" t="s">
        <v>1459</v>
      </c>
      <c r="N20" s="123">
        <v>0.29809999999999998</v>
      </c>
      <c r="O20" s="123">
        <v>1.1100000000000001E-3</v>
      </c>
      <c r="P20" s="123">
        <v>2412.5</v>
      </c>
      <c r="Q20" s="123">
        <v>1.0249999999999999</v>
      </c>
      <c r="R20" s="125" t="s">
        <v>1459</v>
      </c>
      <c r="S20" s="123">
        <v>0.157</v>
      </c>
      <c r="T20" s="123">
        <v>0.56399999999999995</v>
      </c>
      <c r="U20" s="125" t="s">
        <v>1459</v>
      </c>
      <c r="V20" s="123">
        <v>259.87799999999999</v>
      </c>
      <c r="W20" s="123">
        <v>6.7000000000000004E-2</v>
      </c>
      <c r="X20" s="123">
        <v>3.5000000000000003E-2</v>
      </c>
      <c r="Y20" s="123">
        <v>11.2</v>
      </c>
      <c r="Z20" s="123">
        <v>0.14499999999999999</v>
      </c>
      <c r="AA20" s="123">
        <v>0.37007000000000001</v>
      </c>
      <c r="AB20" s="123">
        <v>0.19041</v>
      </c>
      <c r="AC20" s="123">
        <v>8.89</v>
      </c>
      <c r="AD20" s="123">
        <v>0.32200000000000001</v>
      </c>
    </row>
    <row r="21" spans="1:30" x14ac:dyDescent="0.35">
      <c r="A21" s="125" t="s">
        <v>791</v>
      </c>
      <c r="B21" s="123">
        <v>2695</v>
      </c>
      <c r="C21" s="123">
        <v>6.7878800000000004</v>
      </c>
      <c r="D21" s="123">
        <v>0.99639999999999995</v>
      </c>
      <c r="E21" s="123">
        <v>0.251</v>
      </c>
      <c r="F21" s="123">
        <v>0.17044000000000001</v>
      </c>
      <c r="G21" s="123">
        <v>1.9709999999999998E-2</v>
      </c>
      <c r="H21" s="123">
        <v>3875.13789</v>
      </c>
      <c r="I21" s="125" t="s">
        <v>1459</v>
      </c>
      <c r="J21" s="125" t="s">
        <v>1459</v>
      </c>
      <c r="K21" s="123">
        <v>0.61126999999999998</v>
      </c>
      <c r="L21" s="123">
        <v>22.560089999999999</v>
      </c>
      <c r="M21" s="125" t="s">
        <v>1459</v>
      </c>
      <c r="N21" s="123">
        <v>0.29809999999999998</v>
      </c>
      <c r="O21" s="123">
        <v>1.1100000000000001E-3</v>
      </c>
      <c r="P21" s="123">
        <v>2412.5</v>
      </c>
      <c r="Q21" s="123">
        <v>1.0249999999999999</v>
      </c>
      <c r="R21" s="125" t="s">
        <v>1459</v>
      </c>
      <c r="S21" s="123">
        <v>0.157</v>
      </c>
      <c r="T21" s="123">
        <v>0.56699999999999995</v>
      </c>
      <c r="U21" s="125" t="s">
        <v>1459</v>
      </c>
      <c r="V21" s="123">
        <v>259.87900000000002</v>
      </c>
      <c r="W21" s="123">
        <v>6.4000000000000001E-2</v>
      </c>
      <c r="X21" s="123">
        <v>3.4000000000000002E-2</v>
      </c>
      <c r="Y21" s="123">
        <v>11.2</v>
      </c>
      <c r="Z21" s="123">
        <v>0.14499999999999999</v>
      </c>
      <c r="AA21" s="123">
        <v>0.36049999999999999</v>
      </c>
      <c r="AB21" s="123">
        <v>0.19822999999999999</v>
      </c>
      <c r="AC21" s="123">
        <v>8.85</v>
      </c>
      <c r="AD21" s="123">
        <v>0.31900000000000001</v>
      </c>
    </row>
    <row r="22" spans="1:30" x14ac:dyDescent="0.35">
      <c r="A22" s="125" t="s">
        <v>792</v>
      </c>
      <c r="B22" s="123">
        <v>2695</v>
      </c>
      <c r="C22" s="123">
        <v>6.7878800000000004</v>
      </c>
      <c r="D22" s="123">
        <v>0.99639999999999995</v>
      </c>
      <c r="E22" s="123">
        <v>0.251</v>
      </c>
      <c r="F22" s="123">
        <v>0.17044000000000001</v>
      </c>
      <c r="G22" s="123">
        <v>1.9709999999999998E-2</v>
      </c>
      <c r="H22" s="123">
        <v>3875.13789</v>
      </c>
      <c r="I22" s="125" t="s">
        <v>1459</v>
      </c>
      <c r="J22" s="125" t="s">
        <v>1459</v>
      </c>
      <c r="K22" s="123">
        <v>0.61126999999999998</v>
      </c>
      <c r="L22" s="123">
        <v>22.560089999999999</v>
      </c>
      <c r="M22" s="125" t="s">
        <v>1459</v>
      </c>
      <c r="N22" s="123">
        <v>0.29809999999999998</v>
      </c>
      <c r="O22" s="123">
        <v>1.1100000000000001E-3</v>
      </c>
      <c r="P22" s="123">
        <v>2412.5</v>
      </c>
      <c r="Q22" s="123">
        <v>1.0249999999999999</v>
      </c>
      <c r="R22" s="125" t="s">
        <v>1459</v>
      </c>
      <c r="S22" s="123">
        <v>0.157</v>
      </c>
      <c r="T22" s="123">
        <v>0.56699999999999995</v>
      </c>
      <c r="U22" s="125" t="s">
        <v>1459</v>
      </c>
      <c r="V22" s="123">
        <v>259.87900000000002</v>
      </c>
      <c r="W22" s="123">
        <v>6.4000000000000001E-2</v>
      </c>
      <c r="X22" s="123">
        <v>3.4000000000000002E-2</v>
      </c>
      <c r="Y22" s="123">
        <v>11.2</v>
      </c>
      <c r="Z22" s="123">
        <v>0.14499999999999999</v>
      </c>
      <c r="AA22" s="123">
        <v>0.36049999999999999</v>
      </c>
      <c r="AB22" s="123">
        <v>0.19822999999999999</v>
      </c>
      <c r="AC22" s="123">
        <v>8.85</v>
      </c>
      <c r="AD22" s="123">
        <v>0.31900000000000001</v>
      </c>
    </row>
    <row r="23" spans="1:30" x14ac:dyDescent="0.35">
      <c r="A23" s="125" t="s">
        <v>793</v>
      </c>
      <c r="B23" s="123">
        <v>2695</v>
      </c>
      <c r="C23" s="123">
        <v>6.9908999999999999</v>
      </c>
      <c r="D23" s="123">
        <v>1.3480000000000001</v>
      </c>
      <c r="E23" s="123">
        <v>0.26700000000000002</v>
      </c>
      <c r="F23" s="123">
        <v>0.16381999999999999</v>
      </c>
      <c r="G23" s="123">
        <v>2.103E-2</v>
      </c>
      <c r="H23" s="123">
        <v>3875.15191</v>
      </c>
      <c r="I23" s="125" t="s">
        <v>1459</v>
      </c>
      <c r="J23" s="125" t="s">
        <v>1459</v>
      </c>
      <c r="K23" s="123">
        <v>0.59182000000000001</v>
      </c>
      <c r="L23" s="123">
        <v>22.595690000000001</v>
      </c>
      <c r="M23" s="125" t="s">
        <v>1459</v>
      </c>
      <c r="N23" s="123">
        <v>0.29221999999999998</v>
      </c>
      <c r="O23" s="123">
        <v>1.1100000000000001E-3</v>
      </c>
      <c r="P23" s="123">
        <v>2412.5</v>
      </c>
      <c r="Q23" s="123">
        <v>1.0249999999999999</v>
      </c>
      <c r="R23" s="125" t="s">
        <v>1459</v>
      </c>
      <c r="S23" s="123">
        <v>0.157</v>
      </c>
      <c r="T23" s="123">
        <v>0.56299999999999994</v>
      </c>
      <c r="U23" s="123">
        <v>55.77</v>
      </c>
      <c r="V23" s="123">
        <v>259.88</v>
      </c>
      <c r="W23" s="123">
        <v>6.0999999999999999E-2</v>
      </c>
      <c r="X23" s="123">
        <v>3.3000000000000002E-2</v>
      </c>
      <c r="Y23" s="123">
        <v>11.2</v>
      </c>
      <c r="Z23" s="123">
        <v>0.14599999999999999</v>
      </c>
      <c r="AA23" s="123">
        <v>0.37326999999999999</v>
      </c>
      <c r="AB23" s="123">
        <v>0.18753</v>
      </c>
      <c r="AC23" s="123">
        <v>8.82</v>
      </c>
      <c r="AD23" s="123">
        <v>0.307</v>
      </c>
    </row>
    <row r="24" spans="1:30" x14ac:dyDescent="0.35">
      <c r="A24" s="125" t="s">
        <v>794</v>
      </c>
      <c r="B24" s="123">
        <v>2695</v>
      </c>
      <c r="C24" s="123">
        <v>6.9908999999999999</v>
      </c>
      <c r="D24" s="123">
        <v>1.3480000000000001</v>
      </c>
      <c r="E24" s="123">
        <v>0.26700000000000002</v>
      </c>
      <c r="F24" s="123">
        <v>0.16381999999999999</v>
      </c>
      <c r="G24" s="123">
        <v>2.103E-2</v>
      </c>
      <c r="H24" s="123">
        <v>3875.15191</v>
      </c>
      <c r="I24" s="125" t="s">
        <v>1459</v>
      </c>
      <c r="J24" s="125" t="s">
        <v>1459</v>
      </c>
      <c r="K24" s="123">
        <v>0.59182000000000001</v>
      </c>
      <c r="L24" s="123">
        <v>22.595690000000001</v>
      </c>
      <c r="M24" s="125" t="s">
        <v>1459</v>
      </c>
      <c r="N24" s="123">
        <v>0.29221999999999998</v>
      </c>
      <c r="O24" s="123">
        <v>1.1100000000000001E-3</v>
      </c>
      <c r="P24" s="123">
        <v>2412.5</v>
      </c>
      <c r="Q24" s="123">
        <v>1.0249999999999999</v>
      </c>
      <c r="R24" s="125" t="s">
        <v>1459</v>
      </c>
      <c r="S24" s="123">
        <v>0.157</v>
      </c>
      <c r="T24" s="123">
        <v>0.56299999999999994</v>
      </c>
      <c r="U24" s="123">
        <v>55.77</v>
      </c>
      <c r="V24" s="123">
        <v>259.88</v>
      </c>
      <c r="W24" s="123">
        <v>6.0999999999999999E-2</v>
      </c>
      <c r="X24" s="123">
        <v>3.3000000000000002E-2</v>
      </c>
      <c r="Y24" s="123">
        <v>11.2</v>
      </c>
      <c r="Z24" s="123">
        <v>0.14599999999999999</v>
      </c>
      <c r="AA24" s="123">
        <v>0.37326999999999999</v>
      </c>
      <c r="AB24" s="123">
        <v>0.18753</v>
      </c>
      <c r="AC24" s="123">
        <v>8.82</v>
      </c>
      <c r="AD24" s="123">
        <v>0.307</v>
      </c>
    </row>
    <row r="25" spans="1:30" x14ac:dyDescent="0.35">
      <c r="A25" s="125" t="s">
        <v>795</v>
      </c>
      <c r="B25" s="123">
        <v>2695</v>
      </c>
      <c r="C25" s="123">
        <v>7.1939200000000003</v>
      </c>
      <c r="D25" s="123">
        <v>1.405</v>
      </c>
      <c r="E25" s="123">
        <v>0.27100000000000002</v>
      </c>
      <c r="F25" s="123">
        <v>0.14362</v>
      </c>
      <c r="G25" s="123">
        <v>2.4219999999999998E-2</v>
      </c>
      <c r="H25" s="123">
        <v>3875.1808700000001</v>
      </c>
      <c r="I25" s="125" t="s">
        <v>1459</v>
      </c>
      <c r="J25" s="125" t="s">
        <v>1459</v>
      </c>
      <c r="K25" s="123">
        <v>0.57215000000000005</v>
      </c>
      <c r="L25" s="123">
        <v>22.669270000000001</v>
      </c>
      <c r="M25" s="125" t="s">
        <v>1459</v>
      </c>
      <c r="N25" s="123">
        <v>0.29221999999999998</v>
      </c>
      <c r="O25" s="123">
        <v>1.1100000000000001E-3</v>
      </c>
      <c r="P25" s="123">
        <v>2412.4</v>
      </c>
      <c r="Q25" s="123">
        <v>1.0129999999999999</v>
      </c>
      <c r="R25" s="125" t="s">
        <v>1459</v>
      </c>
      <c r="S25" s="123">
        <v>0.157</v>
      </c>
      <c r="T25" s="123">
        <v>0.56399999999999995</v>
      </c>
      <c r="U25" s="125" t="s">
        <v>1459</v>
      </c>
      <c r="V25" s="123">
        <v>259.88200000000001</v>
      </c>
      <c r="W25" s="123">
        <v>5.8000000000000003E-2</v>
      </c>
      <c r="X25" s="123">
        <v>3.1E-2</v>
      </c>
      <c r="Y25" s="123">
        <v>11.2</v>
      </c>
      <c r="Z25" s="123">
        <v>0.14599999999999999</v>
      </c>
      <c r="AA25" s="123">
        <v>0.32135999999999998</v>
      </c>
      <c r="AB25" s="123">
        <v>0.24365000000000001</v>
      </c>
      <c r="AC25" s="123">
        <v>8.7899999999999991</v>
      </c>
      <c r="AD25" s="123">
        <v>0.32200000000000001</v>
      </c>
    </row>
    <row r="26" spans="1:30" x14ac:dyDescent="0.35">
      <c r="A26" s="125" t="s">
        <v>796</v>
      </c>
      <c r="B26" s="123">
        <v>2695</v>
      </c>
      <c r="C26" s="123">
        <v>7.1939200000000003</v>
      </c>
      <c r="D26" s="123">
        <v>1.405</v>
      </c>
      <c r="E26" s="123">
        <v>0.27100000000000002</v>
      </c>
      <c r="F26" s="123">
        <v>0.14362</v>
      </c>
      <c r="G26" s="123">
        <v>2.4219999999999998E-2</v>
      </c>
      <c r="H26" s="123">
        <v>3875.1808700000001</v>
      </c>
      <c r="I26" s="125" t="s">
        <v>1459</v>
      </c>
      <c r="J26" s="125" t="s">
        <v>1459</v>
      </c>
      <c r="K26" s="123">
        <v>0.57215000000000005</v>
      </c>
      <c r="L26" s="123">
        <v>22.669270000000001</v>
      </c>
      <c r="M26" s="125" t="s">
        <v>1459</v>
      </c>
      <c r="N26" s="123">
        <v>0.29221999999999998</v>
      </c>
      <c r="O26" s="123">
        <v>1.1100000000000001E-3</v>
      </c>
      <c r="P26" s="123">
        <v>2412.4</v>
      </c>
      <c r="Q26" s="123">
        <v>1.0129999999999999</v>
      </c>
      <c r="R26" s="125" t="s">
        <v>1459</v>
      </c>
      <c r="S26" s="123">
        <v>0.157</v>
      </c>
      <c r="T26" s="123">
        <v>0.56399999999999995</v>
      </c>
      <c r="U26" s="125" t="s">
        <v>1459</v>
      </c>
      <c r="V26" s="123">
        <v>259.88200000000001</v>
      </c>
      <c r="W26" s="123">
        <v>5.8000000000000003E-2</v>
      </c>
      <c r="X26" s="123">
        <v>3.1E-2</v>
      </c>
      <c r="Y26" s="123">
        <v>11.2</v>
      </c>
      <c r="Z26" s="123">
        <v>0.14599999999999999</v>
      </c>
      <c r="AA26" s="123">
        <v>0.32135999999999998</v>
      </c>
      <c r="AB26" s="123">
        <v>0.24365000000000001</v>
      </c>
      <c r="AC26" s="123">
        <v>8.7899999999999991</v>
      </c>
      <c r="AD26" s="123">
        <v>0.32200000000000001</v>
      </c>
    </row>
    <row r="27" spans="1:30" x14ac:dyDescent="0.35">
      <c r="A27" s="125" t="s">
        <v>797</v>
      </c>
      <c r="B27" s="123">
        <v>2695</v>
      </c>
      <c r="C27" s="123">
        <v>7.3067599999999997</v>
      </c>
      <c r="D27" s="123">
        <v>1.198</v>
      </c>
      <c r="E27" s="123">
        <v>0.26700000000000002</v>
      </c>
      <c r="F27" s="123">
        <v>0.13250999999999999</v>
      </c>
      <c r="G27" s="123">
        <v>2.7660000000000001E-2</v>
      </c>
      <c r="H27" s="123">
        <v>3875.2284199999999</v>
      </c>
      <c r="I27" s="125" t="s">
        <v>1459</v>
      </c>
      <c r="J27" s="125" t="s">
        <v>1459</v>
      </c>
      <c r="K27" s="123">
        <v>0.55218</v>
      </c>
      <c r="L27" s="123">
        <v>22.790220000000001</v>
      </c>
      <c r="M27" s="123">
        <v>85.410740000000004</v>
      </c>
      <c r="N27" s="123">
        <v>0.29221999999999998</v>
      </c>
      <c r="O27" s="123">
        <v>1.1100000000000001E-3</v>
      </c>
      <c r="P27" s="123">
        <v>2412.39</v>
      </c>
      <c r="Q27" s="123">
        <v>1.0109999999999999</v>
      </c>
      <c r="R27" s="125" t="s">
        <v>1459</v>
      </c>
      <c r="S27" s="123">
        <v>0.158</v>
      </c>
      <c r="T27" s="123">
        <v>0.56599999999999995</v>
      </c>
      <c r="U27" s="125" t="s">
        <v>1459</v>
      </c>
      <c r="V27" s="123">
        <v>259.88299999999998</v>
      </c>
      <c r="W27" s="123">
        <v>5.5E-2</v>
      </c>
      <c r="X27" s="123">
        <v>2.8000000000000001E-2</v>
      </c>
      <c r="Y27" s="123">
        <v>11.2</v>
      </c>
      <c r="Z27" s="123">
        <v>0.14599999999999999</v>
      </c>
      <c r="AA27" s="123">
        <v>0.25239</v>
      </c>
      <c r="AB27" s="123">
        <v>0.30823</v>
      </c>
      <c r="AC27" s="123">
        <v>8.7899999999999991</v>
      </c>
      <c r="AD27" s="123">
        <v>0.34499999999999997</v>
      </c>
    </row>
    <row r="28" spans="1:30" x14ac:dyDescent="0.35">
      <c r="A28" s="125" t="s">
        <v>798</v>
      </c>
      <c r="B28" s="123">
        <v>2695</v>
      </c>
      <c r="C28" s="123">
        <v>7.3067599999999997</v>
      </c>
      <c r="D28" s="123">
        <v>1.198</v>
      </c>
      <c r="E28" s="123">
        <v>0.26700000000000002</v>
      </c>
      <c r="F28" s="123">
        <v>0.13250999999999999</v>
      </c>
      <c r="G28" s="123">
        <v>2.7660000000000001E-2</v>
      </c>
      <c r="H28" s="123">
        <v>3875.2284199999999</v>
      </c>
      <c r="I28" s="125" t="s">
        <v>1459</v>
      </c>
      <c r="J28" s="125" t="s">
        <v>1459</v>
      </c>
      <c r="K28" s="123">
        <v>0.55218</v>
      </c>
      <c r="L28" s="123">
        <v>22.790220000000001</v>
      </c>
      <c r="M28" s="123">
        <v>85.410740000000004</v>
      </c>
      <c r="N28" s="123">
        <v>0.29221999999999998</v>
      </c>
      <c r="O28" s="123">
        <v>1.1100000000000001E-3</v>
      </c>
      <c r="P28" s="123">
        <v>2412.39</v>
      </c>
      <c r="Q28" s="123">
        <v>1.0109999999999999</v>
      </c>
      <c r="R28" s="125" t="s">
        <v>1459</v>
      </c>
      <c r="S28" s="123">
        <v>0.158</v>
      </c>
      <c r="T28" s="123">
        <v>0.56599999999999995</v>
      </c>
      <c r="U28" s="125" t="s">
        <v>1459</v>
      </c>
      <c r="V28" s="123">
        <v>259.88299999999998</v>
      </c>
      <c r="W28" s="123">
        <v>5.5E-2</v>
      </c>
      <c r="X28" s="123">
        <v>2.8000000000000001E-2</v>
      </c>
      <c r="Y28" s="123">
        <v>11.2</v>
      </c>
      <c r="Z28" s="123">
        <v>0.14599999999999999</v>
      </c>
      <c r="AA28" s="123">
        <v>0.25239</v>
      </c>
      <c r="AB28" s="123">
        <v>0.30823</v>
      </c>
      <c r="AC28" s="123">
        <v>8.7899999999999991</v>
      </c>
      <c r="AD28" s="123">
        <v>0.34499999999999997</v>
      </c>
    </row>
    <row r="29" spans="1:30" x14ac:dyDescent="0.35">
      <c r="A29" s="125" t="s">
        <v>799</v>
      </c>
      <c r="B29" s="123">
        <v>2695</v>
      </c>
      <c r="C29" s="123">
        <v>7.33786</v>
      </c>
      <c r="D29" s="123">
        <v>0.9748</v>
      </c>
      <c r="E29" s="123">
        <v>0.26100000000000001</v>
      </c>
      <c r="F29" s="123">
        <v>0.12032</v>
      </c>
      <c r="G29" s="123">
        <v>3.04E-2</v>
      </c>
      <c r="H29" s="123">
        <v>3875.2735299999999</v>
      </c>
      <c r="I29" s="125" t="s">
        <v>1459</v>
      </c>
      <c r="J29" s="125" t="s">
        <v>1459</v>
      </c>
      <c r="K29" s="123">
        <v>0.53215000000000001</v>
      </c>
      <c r="L29" s="123">
        <v>22.90512</v>
      </c>
      <c r="M29" s="125" t="s">
        <v>1459</v>
      </c>
      <c r="N29" s="123">
        <v>0.28676000000000001</v>
      </c>
      <c r="O29" s="123">
        <v>1.1100000000000001E-3</v>
      </c>
      <c r="P29" s="123">
        <v>2412.37</v>
      </c>
      <c r="Q29" s="123">
        <v>1.0089999999999999</v>
      </c>
      <c r="R29" s="125" t="s">
        <v>1459</v>
      </c>
      <c r="S29" s="123">
        <v>0.158</v>
      </c>
      <c r="T29" s="123">
        <v>0.56699999999999995</v>
      </c>
      <c r="U29" s="125" t="s">
        <v>1459</v>
      </c>
      <c r="V29" s="123">
        <v>259.87400000000002</v>
      </c>
      <c r="W29" s="123">
        <v>0.04</v>
      </c>
      <c r="X29" s="123">
        <v>2.5999999999999999E-2</v>
      </c>
      <c r="Y29" s="123">
        <v>11.2</v>
      </c>
      <c r="Z29" s="123">
        <v>0.14599999999999999</v>
      </c>
      <c r="AA29" s="123">
        <v>0.18137</v>
      </c>
      <c r="AB29" s="123">
        <v>0.37339</v>
      </c>
      <c r="AC29" s="123">
        <v>8.7899999999999991</v>
      </c>
      <c r="AD29" s="123">
        <v>0.36599999999999999</v>
      </c>
    </row>
    <row r="30" spans="1:30" x14ac:dyDescent="0.35">
      <c r="A30" s="125" t="s">
        <v>800</v>
      </c>
      <c r="B30" s="123">
        <v>2695</v>
      </c>
      <c r="C30" s="123">
        <v>7.33786</v>
      </c>
      <c r="D30" s="123">
        <v>0.9748</v>
      </c>
      <c r="E30" s="123">
        <v>0.26100000000000001</v>
      </c>
      <c r="F30" s="123">
        <v>0.12032</v>
      </c>
      <c r="G30" s="123">
        <v>3.04E-2</v>
      </c>
      <c r="H30" s="123">
        <v>3875.2735299999999</v>
      </c>
      <c r="I30" s="125" t="s">
        <v>1459</v>
      </c>
      <c r="J30" s="125" t="s">
        <v>1459</v>
      </c>
      <c r="K30" s="123">
        <v>0.53215000000000001</v>
      </c>
      <c r="L30" s="123">
        <v>22.90512</v>
      </c>
      <c r="M30" s="125" t="s">
        <v>1459</v>
      </c>
      <c r="N30" s="123">
        <v>0.28676000000000001</v>
      </c>
      <c r="O30" s="123">
        <v>1.1100000000000001E-3</v>
      </c>
      <c r="P30" s="123">
        <v>2412.37</v>
      </c>
      <c r="Q30" s="123">
        <v>1.0089999999999999</v>
      </c>
      <c r="R30" s="125" t="s">
        <v>1459</v>
      </c>
      <c r="S30" s="123">
        <v>0.158</v>
      </c>
      <c r="T30" s="123">
        <v>0.56699999999999995</v>
      </c>
      <c r="U30" s="125" t="s">
        <v>1459</v>
      </c>
      <c r="V30" s="123">
        <v>259.87400000000002</v>
      </c>
      <c r="W30" s="123">
        <v>0.04</v>
      </c>
      <c r="X30" s="123">
        <v>2.5999999999999999E-2</v>
      </c>
      <c r="Y30" s="123">
        <v>11.2</v>
      </c>
      <c r="Z30" s="123">
        <v>0.14599999999999999</v>
      </c>
      <c r="AA30" s="123">
        <v>0.18137</v>
      </c>
      <c r="AB30" s="123">
        <v>0.37339</v>
      </c>
      <c r="AC30" s="123">
        <v>8.7899999999999991</v>
      </c>
      <c r="AD30" s="123">
        <v>0.36599999999999999</v>
      </c>
    </row>
    <row r="31" spans="1:30" x14ac:dyDescent="0.35">
      <c r="A31" s="125" t="s">
        <v>801</v>
      </c>
      <c r="B31" s="123">
        <v>2695</v>
      </c>
      <c r="C31" s="123">
        <v>7.3746200000000002</v>
      </c>
      <c r="D31" s="123">
        <v>0.9073</v>
      </c>
      <c r="E31" s="123">
        <v>0.25700000000000001</v>
      </c>
      <c r="F31" s="123">
        <v>0.11098</v>
      </c>
      <c r="G31" s="123">
        <v>3.1809999999999998E-2</v>
      </c>
      <c r="H31" s="123">
        <v>3875.30431</v>
      </c>
      <c r="I31" s="125" t="s">
        <v>1459</v>
      </c>
      <c r="J31" s="125" t="s">
        <v>1459</v>
      </c>
      <c r="K31" s="123">
        <v>0.51156999999999997</v>
      </c>
      <c r="L31" s="123">
        <v>22.983619999999998</v>
      </c>
      <c r="M31" s="125" t="s">
        <v>1459</v>
      </c>
      <c r="N31" s="123">
        <v>0.28129999999999999</v>
      </c>
      <c r="O31" s="123">
        <v>1.1100000000000001E-3</v>
      </c>
      <c r="P31" s="123">
        <v>2412.35</v>
      </c>
      <c r="Q31" s="123">
        <v>1.006</v>
      </c>
      <c r="R31" s="125" t="s">
        <v>1459</v>
      </c>
      <c r="S31" s="123">
        <v>0.158</v>
      </c>
      <c r="T31" s="123">
        <v>0.56399999999999995</v>
      </c>
      <c r="U31" s="125" t="s">
        <v>1459</v>
      </c>
      <c r="V31" s="123">
        <v>259.86500000000001</v>
      </c>
      <c r="W31" s="123">
        <v>2.5999999999999999E-2</v>
      </c>
      <c r="X31" s="123">
        <v>2.3E-2</v>
      </c>
      <c r="Y31" s="123">
        <v>11.2</v>
      </c>
      <c r="Z31" s="123">
        <v>0.14499999999999999</v>
      </c>
      <c r="AA31" s="123">
        <v>0.13252</v>
      </c>
      <c r="AB31" s="123">
        <v>0.40714</v>
      </c>
      <c r="AC31" s="123">
        <v>8.7899999999999991</v>
      </c>
      <c r="AD31" s="123">
        <v>0.38700000000000001</v>
      </c>
    </row>
    <row r="32" spans="1:30" x14ac:dyDescent="0.35">
      <c r="A32" s="125" t="s">
        <v>802</v>
      </c>
      <c r="B32" s="123">
        <v>2695</v>
      </c>
      <c r="C32" s="123">
        <v>7.3746200000000002</v>
      </c>
      <c r="D32" s="123">
        <v>0.9073</v>
      </c>
      <c r="E32" s="123">
        <v>0.25700000000000001</v>
      </c>
      <c r="F32" s="123">
        <v>0.11098</v>
      </c>
      <c r="G32" s="123">
        <v>3.1809999999999998E-2</v>
      </c>
      <c r="H32" s="123">
        <v>3875.30431</v>
      </c>
      <c r="I32" s="125" t="s">
        <v>1459</v>
      </c>
      <c r="J32" s="125" t="s">
        <v>1459</v>
      </c>
      <c r="K32" s="123">
        <v>0.51156999999999997</v>
      </c>
      <c r="L32" s="123">
        <v>22.983619999999998</v>
      </c>
      <c r="M32" s="125" t="s">
        <v>1459</v>
      </c>
      <c r="N32" s="123">
        <v>0.28129999999999999</v>
      </c>
      <c r="O32" s="123">
        <v>1.1100000000000001E-3</v>
      </c>
      <c r="P32" s="123">
        <v>2412.35</v>
      </c>
      <c r="Q32" s="123">
        <v>1.006</v>
      </c>
      <c r="R32" s="125" t="s">
        <v>1459</v>
      </c>
      <c r="S32" s="123">
        <v>0.158</v>
      </c>
      <c r="T32" s="123">
        <v>0.56399999999999995</v>
      </c>
      <c r="U32" s="125" t="s">
        <v>1459</v>
      </c>
      <c r="V32" s="123">
        <v>259.86500000000001</v>
      </c>
      <c r="W32" s="123">
        <v>2.5999999999999999E-2</v>
      </c>
      <c r="X32" s="123">
        <v>2.3E-2</v>
      </c>
      <c r="Y32" s="123">
        <v>11.2</v>
      </c>
      <c r="Z32" s="123">
        <v>0.14499999999999999</v>
      </c>
      <c r="AA32" s="123">
        <v>0.13252</v>
      </c>
      <c r="AB32" s="123">
        <v>0.40714</v>
      </c>
      <c r="AC32" s="123">
        <v>8.7899999999999991</v>
      </c>
      <c r="AD32" s="123">
        <v>0.38700000000000001</v>
      </c>
    </row>
    <row r="33" spans="1:30" x14ac:dyDescent="0.35">
      <c r="A33" s="125" t="s">
        <v>803</v>
      </c>
      <c r="B33" s="123">
        <v>2695</v>
      </c>
      <c r="C33" s="123">
        <v>7.4200400000000002</v>
      </c>
      <c r="D33" s="123">
        <v>0.93159999999999998</v>
      </c>
      <c r="E33" s="123">
        <v>0.246</v>
      </c>
      <c r="F33" s="123">
        <v>0.11403000000000001</v>
      </c>
      <c r="G33" s="123">
        <v>3.1130000000000001E-2</v>
      </c>
      <c r="H33" s="123">
        <v>3875.3177300000002</v>
      </c>
      <c r="I33" s="125" t="s">
        <v>1459</v>
      </c>
      <c r="J33" s="125" t="s">
        <v>1459</v>
      </c>
      <c r="K33" s="123">
        <v>0.49112</v>
      </c>
      <c r="L33" s="123">
        <v>23.01784</v>
      </c>
      <c r="M33" s="125" t="s">
        <v>1459</v>
      </c>
      <c r="N33" s="123">
        <v>0.28129999999999999</v>
      </c>
      <c r="O33" s="123">
        <v>1.1100000000000001E-3</v>
      </c>
      <c r="P33" s="123">
        <v>2412.33</v>
      </c>
      <c r="Q33" s="123">
        <v>1.004</v>
      </c>
      <c r="R33" s="125" t="s">
        <v>1459</v>
      </c>
      <c r="S33" s="123">
        <v>0.158</v>
      </c>
      <c r="T33" s="123">
        <v>0.56399999999999995</v>
      </c>
      <c r="U33" s="125" t="s">
        <v>1459</v>
      </c>
      <c r="V33" s="123">
        <v>259.85700000000003</v>
      </c>
      <c r="W33" s="123">
        <v>0.02</v>
      </c>
      <c r="X33" s="123">
        <v>0.02</v>
      </c>
      <c r="Y33" s="123">
        <v>11.2</v>
      </c>
      <c r="Z33" s="123">
        <v>0.14499999999999999</v>
      </c>
      <c r="AA33" s="123">
        <v>0.13252</v>
      </c>
      <c r="AB33" s="123">
        <v>0.40714</v>
      </c>
      <c r="AC33" s="123">
        <v>8.7899999999999991</v>
      </c>
      <c r="AD33" s="123">
        <v>0.40799999999999997</v>
      </c>
    </row>
    <row r="34" spans="1:30" x14ac:dyDescent="0.35">
      <c r="A34" s="125" t="s">
        <v>804</v>
      </c>
      <c r="B34" s="123">
        <v>2695</v>
      </c>
      <c r="C34" s="123">
        <v>7.4200400000000002</v>
      </c>
      <c r="D34" s="123">
        <v>0.93159999999999998</v>
      </c>
      <c r="E34" s="123">
        <v>0.246</v>
      </c>
      <c r="F34" s="123">
        <v>0.11403000000000001</v>
      </c>
      <c r="G34" s="123">
        <v>3.1130000000000001E-2</v>
      </c>
      <c r="H34" s="123">
        <v>3875.3177300000002</v>
      </c>
      <c r="I34" s="125" t="s">
        <v>1459</v>
      </c>
      <c r="J34" s="125" t="s">
        <v>1459</v>
      </c>
      <c r="K34" s="123">
        <v>0.49112</v>
      </c>
      <c r="L34" s="123">
        <v>23.01784</v>
      </c>
      <c r="M34" s="125" t="s">
        <v>1459</v>
      </c>
      <c r="N34" s="123">
        <v>0.28129999999999999</v>
      </c>
      <c r="O34" s="123">
        <v>1.1100000000000001E-3</v>
      </c>
      <c r="P34" s="123">
        <v>2412.33</v>
      </c>
      <c r="Q34" s="123">
        <v>1.004</v>
      </c>
      <c r="R34" s="125" t="s">
        <v>1459</v>
      </c>
      <c r="S34" s="123">
        <v>0.158</v>
      </c>
      <c r="T34" s="123">
        <v>0.56399999999999995</v>
      </c>
      <c r="U34" s="125" t="s">
        <v>1459</v>
      </c>
      <c r="V34" s="123">
        <v>259.85700000000003</v>
      </c>
      <c r="W34" s="123">
        <v>0.02</v>
      </c>
      <c r="X34" s="123">
        <v>0.02</v>
      </c>
      <c r="Y34" s="123">
        <v>11.2</v>
      </c>
      <c r="Z34" s="123">
        <v>0.14499999999999999</v>
      </c>
      <c r="AA34" s="123">
        <v>0.13252</v>
      </c>
      <c r="AB34" s="123">
        <v>0.40714</v>
      </c>
      <c r="AC34" s="123">
        <v>8.7899999999999991</v>
      </c>
      <c r="AD34" s="123">
        <v>0.40799999999999997</v>
      </c>
    </row>
    <row r="35" spans="1:30" x14ac:dyDescent="0.35">
      <c r="A35" s="125" t="s">
        <v>805</v>
      </c>
      <c r="B35" s="123">
        <v>2695</v>
      </c>
      <c r="C35" s="123">
        <v>7.5247099999999998</v>
      </c>
      <c r="D35" s="123">
        <v>0.93700000000000006</v>
      </c>
      <c r="E35" s="123">
        <v>0.23599999999999999</v>
      </c>
      <c r="F35" s="123">
        <v>0.11864</v>
      </c>
      <c r="G35" s="123">
        <v>3.0540000000000001E-2</v>
      </c>
      <c r="H35" s="123">
        <v>3875.31925</v>
      </c>
      <c r="I35" s="125" t="s">
        <v>1459</v>
      </c>
      <c r="J35" s="125" t="s">
        <v>1459</v>
      </c>
      <c r="K35" s="123">
        <v>0.47537000000000001</v>
      </c>
      <c r="L35" s="123">
        <v>23.021730000000002</v>
      </c>
      <c r="M35" s="125" t="s">
        <v>1459</v>
      </c>
      <c r="N35" s="123">
        <v>0.27583999999999997</v>
      </c>
      <c r="O35" s="123">
        <v>1.1100000000000001E-3</v>
      </c>
      <c r="P35" s="123">
        <v>2412.3000000000002</v>
      </c>
      <c r="Q35" s="123">
        <v>1</v>
      </c>
      <c r="R35" s="125" t="s">
        <v>1459</v>
      </c>
      <c r="S35" s="123">
        <v>0.157</v>
      </c>
      <c r="T35" s="123">
        <v>0.56799999999999995</v>
      </c>
      <c r="U35" s="125" t="s">
        <v>1459</v>
      </c>
      <c r="V35" s="123">
        <v>259.84800000000001</v>
      </c>
      <c r="W35" s="123">
        <v>0.02</v>
      </c>
      <c r="X35" s="123">
        <v>1.7000000000000001E-2</v>
      </c>
      <c r="Y35" s="123">
        <v>11.2</v>
      </c>
      <c r="Z35" s="123">
        <v>0.14499999999999999</v>
      </c>
      <c r="AA35" s="123">
        <v>0.14165</v>
      </c>
      <c r="AB35" s="123">
        <v>0.39217999999999997</v>
      </c>
      <c r="AC35" s="123">
        <v>8.7899999999999991</v>
      </c>
      <c r="AD35" s="123">
        <v>0.42399999999999999</v>
      </c>
    </row>
    <row r="36" spans="1:30" x14ac:dyDescent="0.35">
      <c r="A36" s="125" t="s">
        <v>806</v>
      </c>
      <c r="B36" s="123">
        <v>2695</v>
      </c>
      <c r="C36" s="123">
        <v>7.5247099999999998</v>
      </c>
      <c r="D36" s="123">
        <v>0.93700000000000006</v>
      </c>
      <c r="E36" s="123">
        <v>0.23599999999999999</v>
      </c>
      <c r="F36" s="123">
        <v>0.11864</v>
      </c>
      <c r="G36" s="123">
        <v>3.0540000000000001E-2</v>
      </c>
      <c r="H36" s="123">
        <v>3875.31925</v>
      </c>
      <c r="I36" s="125" t="s">
        <v>1459</v>
      </c>
      <c r="J36" s="125" t="s">
        <v>1459</v>
      </c>
      <c r="K36" s="123">
        <v>0.47537000000000001</v>
      </c>
      <c r="L36" s="123">
        <v>23.021730000000002</v>
      </c>
      <c r="M36" s="125" t="s">
        <v>1459</v>
      </c>
      <c r="N36" s="123">
        <v>0.27583999999999997</v>
      </c>
      <c r="O36" s="123">
        <v>1.1100000000000001E-3</v>
      </c>
      <c r="P36" s="123">
        <v>2412.3000000000002</v>
      </c>
      <c r="Q36" s="123">
        <v>1</v>
      </c>
      <c r="R36" s="125" t="s">
        <v>1459</v>
      </c>
      <c r="S36" s="123">
        <v>0.157</v>
      </c>
      <c r="T36" s="123">
        <v>0.56799999999999995</v>
      </c>
      <c r="U36" s="125" t="s">
        <v>1459</v>
      </c>
      <c r="V36" s="123">
        <v>259.84800000000001</v>
      </c>
      <c r="W36" s="123">
        <v>0.02</v>
      </c>
      <c r="X36" s="123">
        <v>1.7000000000000001E-2</v>
      </c>
      <c r="Y36" s="123">
        <v>11.2</v>
      </c>
      <c r="Z36" s="123">
        <v>0.14499999999999999</v>
      </c>
      <c r="AA36" s="123">
        <v>0.14165</v>
      </c>
      <c r="AB36" s="123">
        <v>0.39217999999999997</v>
      </c>
      <c r="AC36" s="123">
        <v>8.7899999999999991</v>
      </c>
      <c r="AD36" s="123">
        <v>0.42399999999999999</v>
      </c>
    </row>
    <row r="37" spans="1:30" x14ac:dyDescent="0.35">
      <c r="A37" s="125" t="s">
        <v>807</v>
      </c>
      <c r="B37" s="123">
        <v>2695</v>
      </c>
      <c r="C37" s="123">
        <v>7.7551199999999998</v>
      </c>
      <c r="D37" s="123">
        <v>1.018</v>
      </c>
      <c r="E37" s="123">
        <v>0.24</v>
      </c>
      <c r="F37" s="123">
        <v>0.13519999999999999</v>
      </c>
      <c r="G37" s="123">
        <v>2.981E-2</v>
      </c>
      <c r="H37" s="123">
        <v>3875.3180299999999</v>
      </c>
      <c r="I37" s="125" t="s">
        <v>1459</v>
      </c>
      <c r="J37" s="125" t="s">
        <v>1459</v>
      </c>
      <c r="K37" s="123">
        <v>0.46115</v>
      </c>
      <c r="L37" s="123">
        <v>23.018619999999999</v>
      </c>
      <c r="M37" s="125" t="s">
        <v>1459</v>
      </c>
      <c r="N37" s="123">
        <v>0.27038000000000001</v>
      </c>
      <c r="O37" s="123">
        <v>1.1100000000000001E-3</v>
      </c>
      <c r="P37" s="123">
        <v>2412.29</v>
      </c>
      <c r="Q37" s="123">
        <v>0.998</v>
      </c>
      <c r="R37" s="125" t="s">
        <v>1459</v>
      </c>
      <c r="S37" s="123">
        <v>0.157</v>
      </c>
      <c r="T37" s="123">
        <v>0.56599999999999995</v>
      </c>
      <c r="U37" s="125" t="s">
        <v>1459</v>
      </c>
      <c r="V37" s="123">
        <v>259.839</v>
      </c>
      <c r="W37" s="123">
        <v>1.9E-2</v>
      </c>
      <c r="X37" s="123">
        <v>1.9E-2</v>
      </c>
      <c r="Y37" s="123">
        <v>11.2</v>
      </c>
      <c r="Z37" s="123">
        <v>0.14499999999999999</v>
      </c>
      <c r="AA37" s="123">
        <v>0.18923999999999999</v>
      </c>
      <c r="AB37" s="123">
        <v>0.34199000000000002</v>
      </c>
      <c r="AC37" s="123">
        <v>8.81</v>
      </c>
      <c r="AD37" s="123">
        <v>0.42399999999999999</v>
      </c>
    </row>
    <row r="38" spans="1:30" x14ac:dyDescent="0.35">
      <c r="A38" s="125" t="s">
        <v>808</v>
      </c>
      <c r="B38" s="123">
        <v>2695</v>
      </c>
      <c r="C38" s="123">
        <v>7.7551199999999998</v>
      </c>
      <c r="D38" s="123">
        <v>1.018</v>
      </c>
      <c r="E38" s="123">
        <v>0.24</v>
      </c>
      <c r="F38" s="123">
        <v>0.13519999999999999</v>
      </c>
      <c r="G38" s="123">
        <v>2.981E-2</v>
      </c>
      <c r="H38" s="123">
        <v>3875.3180299999999</v>
      </c>
      <c r="I38" s="125" t="s">
        <v>1459</v>
      </c>
      <c r="J38" s="125" t="s">
        <v>1459</v>
      </c>
      <c r="K38" s="123">
        <v>0.46115</v>
      </c>
      <c r="L38" s="123">
        <v>23.018619999999999</v>
      </c>
      <c r="M38" s="125" t="s">
        <v>1459</v>
      </c>
      <c r="N38" s="123">
        <v>0.27038000000000001</v>
      </c>
      <c r="O38" s="123">
        <v>1.1100000000000001E-3</v>
      </c>
      <c r="P38" s="123">
        <v>2412.29</v>
      </c>
      <c r="Q38" s="123">
        <v>0.998</v>
      </c>
      <c r="R38" s="125" t="s">
        <v>1459</v>
      </c>
      <c r="S38" s="123">
        <v>0.157</v>
      </c>
      <c r="T38" s="123">
        <v>0.56599999999999995</v>
      </c>
      <c r="U38" s="125" t="s">
        <v>1459</v>
      </c>
      <c r="V38" s="123">
        <v>259.839</v>
      </c>
      <c r="W38" s="123">
        <v>1.9E-2</v>
      </c>
      <c r="X38" s="123">
        <v>1.9E-2</v>
      </c>
      <c r="Y38" s="123">
        <v>11.2</v>
      </c>
      <c r="Z38" s="123">
        <v>0.14499999999999999</v>
      </c>
      <c r="AA38" s="123">
        <v>0.18923999999999999</v>
      </c>
      <c r="AB38" s="123">
        <v>0.34199000000000002</v>
      </c>
      <c r="AC38" s="123">
        <v>8.81</v>
      </c>
      <c r="AD38" s="123">
        <v>0.42399999999999999</v>
      </c>
    </row>
    <row r="39" spans="1:30" x14ac:dyDescent="0.35">
      <c r="A39" s="125" t="s">
        <v>809</v>
      </c>
      <c r="B39" s="123">
        <v>2695</v>
      </c>
      <c r="C39" s="123">
        <v>7.9559100000000003</v>
      </c>
      <c r="D39" s="123">
        <v>1.1044</v>
      </c>
      <c r="E39" s="123">
        <v>0.22800000000000001</v>
      </c>
      <c r="F39" s="123">
        <v>0.13927</v>
      </c>
      <c r="G39" s="123">
        <v>2.877E-2</v>
      </c>
      <c r="H39" s="123">
        <v>3875.3238200000001</v>
      </c>
      <c r="I39" s="125" t="s">
        <v>1459</v>
      </c>
      <c r="J39" s="125" t="s">
        <v>1459</v>
      </c>
      <c r="K39" s="123">
        <v>0.44631999999999999</v>
      </c>
      <c r="L39" s="123">
        <v>23.0334</v>
      </c>
      <c r="M39" s="125" t="s">
        <v>1459</v>
      </c>
      <c r="N39" s="123">
        <v>0.25974999999999998</v>
      </c>
      <c r="O39" s="123">
        <v>1.1100000000000001E-3</v>
      </c>
      <c r="P39" s="123">
        <v>2412.25</v>
      </c>
      <c r="Q39" s="123">
        <v>0.99299999999999999</v>
      </c>
      <c r="R39" s="125" t="s">
        <v>1459</v>
      </c>
      <c r="S39" s="123">
        <v>0.157</v>
      </c>
      <c r="T39" s="123">
        <v>0.56699999999999995</v>
      </c>
      <c r="U39" s="125" t="s">
        <v>1459</v>
      </c>
      <c r="V39" s="123">
        <v>259.83100000000002</v>
      </c>
      <c r="W39" s="123">
        <v>1.7000000000000001E-2</v>
      </c>
      <c r="X39" s="123">
        <v>0.02</v>
      </c>
      <c r="Y39" s="123">
        <v>11.2</v>
      </c>
      <c r="Z39" s="123">
        <v>0.14499999999999999</v>
      </c>
      <c r="AA39" s="123">
        <v>0.16256999999999999</v>
      </c>
      <c r="AB39" s="123">
        <v>0.37339</v>
      </c>
      <c r="AC39" s="123">
        <v>8.81</v>
      </c>
      <c r="AD39" s="123">
        <v>0.443</v>
      </c>
    </row>
    <row r="40" spans="1:30" x14ac:dyDescent="0.35">
      <c r="A40" s="125" t="s">
        <v>810</v>
      </c>
      <c r="B40" s="123">
        <v>2695</v>
      </c>
      <c r="C40" s="123">
        <v>7.9559100000000003</v>
      </c>
      <c r="D40" s="123">
        <v>1.1044</v>
      </c>
      <c r="E40" s="123">
        <v>0.22800000000000001</v>
      </c>
      <c r="F40" s="123">
        <v>0.13927</v>
      </c>
      <c r="G40" s="123">
        <v>2.877E-2</v>
      </c>
      <c r="H40" s="123">
        <v>3875.3238200000001</v>
      </c>
      <c r="I40" s="125" t="s">
        <v>1459</v>
      </c>
      <c r="J40" s="125" t="s">
        <v>1459</v>
      </c>
      <c r="K40" s="123">
        <v>0.44631999999999999</v>
      </c>
      <c r="L40" s="123">
        <v>23.0334</v>
      </c>
      <c r="M40" s="125" t="s">
        <v>1459</v>
      </c>
      <c r="N40" s="123">
        <v>0.25974999999999998</v>
      </c>
      <c r="O40" s="123">
        <v>1.1100000000000001E-3</v>
      </c>
      <c r="P40" s="123">
        <v>2412.25</v>
      </c>
      <c r="Q40" s="123">
        <v>0.99299999999999999</v>
      </c>
      <c r="R40" s="125" t="s">
        <v>1459</v>
      </c>
      <c r="S40" s="123">
        <v>0.157</v>
      </c>
      <c r="T40" s="123">
        <v>0.56699999999999995</v>
      </c>
      <c r="U40" s="125" t="s">
        <v>1459</v>
      </c>
      <c r="V40" s="123">
        <v>259.83100000000002</v>
      </c>
      <c r="W40" s="123">
        <v>1.7000000000000001E-2</v>
      </c>
      <c r="X40" s="123">
        <v>0.02</v>
      </c>
      <c r="Y40" s="123">
        <v>11.2</v>
      </c>
      <c r="Z40" s="123">
        <v>0.14499999999999999</v>
      </c>
      <c r="AA40" s="123">
        <v>0.16256999999999999</v>
      </c>
      <c r="AB40" s="123">
        <v>0.37339</v>
      </c>
      <c r="AC40" s="123">
        <v>8.81</v>
      </c>
      <c r="AD40" s="123">
        <v>0.443</v>
      </c>
    </row>
    <row r="41" spans="1:30" x14ac:dyDescent="0.35">
      <c r="A41" s="125" t="s">
        <v>811</v>
      </c>
      <c r="B41" s="123">
        <v>2695</v>
      </c>
      <c r="C41" s="123">
        <v>8.0411900000000003</v>
      </c>
      <c r="D41" s="123">
        <v>1.1233</v>
      </c>
      <c r="E41" s="123">
        <v>0.223</v>
      </c>
      <c r="F41" s="123">
        <v>0.14429</v>
      </c>
      <c r="G41" s="123">
        <v>2.751E-2</v>
      </c>
      <c r="H41" s="123">
        <v>3875.33205</v>
      </c>
      <c r="I41" s="125" t="s">
        <v>1459</v>
      </c>
      <c r="J41" s="125" t="s">
        <v>1459</v>
      </c>
      <c r="K41" s="123">
        <v>0.43026999999999999</v>
      </c>
      <c r="L41" s="123">
        <v>23.054410000000001</v>
      </c>
      <c r="M41" s="125" t="s">
        <v>1459</v>
      </c>
      <c r="N41" s="123">
        <v>0.25457999999999997</v>
      </c>
      <c r="O41" s="123">
        <v>1.1100000000000001E-3</v>
      </c>
      <c r="P41" s="123">
        <v>2412.23</v>
      </c>
      <c r="Q41" s="123">
        <v>0.99099999999999999</v>
      </c>
      <c r="R41" s="125" t="s">
        <v>1459</v>
      </c>
      <c r="S41" s="123">
        <v>0.157</v>
      </c>
      <c r="T41" s="123">
        <v>0.56499999999999995</v>
      </c>
      <c r="U41" s="125" t="s">
        <v>1459</v>
      </c>
      <c r="V41" s="123">
        <v>259.822</v>
      </c>
      <c r="W41" s="123">
        <v>1.6E-2</v>
      </c>
      <c r="X41" s="123">
        <v>2.1999999999999999E-2</v>
      </c>
      <c r="Y41" s="123">
        <v>11.2</v>
      </c>
      <c r="Z41" s="123">
        <v>0.14399999999999999</v>
      </c>
      <c r="AA41" s="123">
        <v>0.15493999999999999</v>
      </c>
      <c r="AB41" s="123">
        <v>0.38007000000000002</v>
      </c>
      <c r="AC41" s="123">
        <v>8.7899999999999991</v>
      </c>
      <c r="AD41" s="123">
        <v>0.45</v>
      </c>
    </row>
    <row r="42" spans="1:30" x14ac:dyDescent="0.35">
      <c r="A42" s="125" t="s">
        <v>812</v>
      </c>
      <c r="B42" s="123">
        <v>2695</v>
      </c>
      <c r="C42" s="123">
        <v>8.0411900000000003</v>
      </c>
      <c r="D42" s="123">
        <v>1.1233</v>
      </c>
      <c r="E42" s="123">
        <v>0.223</v>
      </c>
      <c r="F42" s="123">
        <v>0.14429</v>
      </c>
      <c r="G42" s="123">
        <v>2.751E-2</v>
      </c>
      <c r="H42" s="123">
        <v>3875.33205</v>
      </c>
      <c r="I42" s="125" t="s">
        <v>1459</v>
      </c>
      <c r="J42" s="125" t="s">
        <v>1459</v>
      </c>
      <c r="K42" s="123">
        <v>0.43026999999999999</v>
      </c>
      <c r="L42" s="123">
        <v>23.054410000000001</v>
      </c>
      <c r="M42" s="125" t="s">
        <v>1459</v>
      </c>
      <c r="N42" s="123">
        <v>0.25457999999999997</v>
      </c>
      <c r="O42" s="123">
        <v>1.1100000000000001E-3</v>
      </c>
      <c r="P42" s="123">
        <v>2412.23</v>
      </c>
      <c r="Q42" s="123">
        <v>0.99099999999999999</v>
      </c>
      <c r="R42" s="125" t="s">
        <v>1459</v>
      </c>
      <c r="S42" s="123">
        <v>0.157</v>
      </c>
      <c r="T42" s="123">
        <v>0.56499999999999995</v>
      </c>
      <c r="U42" s="125" t="s">
        <v>1459</v>
      </c>
      <c r="V42" s="123">
        <v>259.822</v>
      </c>
      <c r="W42" s="123">
        <v>1.6E-2</v>
      </c>
      <c r="X42" s="123">
        <v>2.1999999999999999E-2</v>
      </c>
      <c r="Y42" s="123">
        <v>11.2</v>
      </c>
      <c r="Z42" s="123">
        <v>0.14399999999999999</v>
      </c>
      <c r="AA42" s="123">
        <v>0.15493999999999999</v>
      </c>
      <c r="AB42" s="123">
        <v>0.38007000000000002</v>
      </c>
      <c r="AC42" s="123">
        <v>8.7899999999999991</v>
      </c>
      <c r="AD42" s="123">
        <v>0.45</v>
      </c>
    </row>
    <row r="43" spans="1:30" x14ac:dyDescent="0.35">
      <c r="A43" s="125" t="s">
        <v>813</v>
      </c>
      <c r="B43" s="123">
        <v>2695</v>
      </c>
      <c r="C43" s="123">
        <v>8.1209500000000006</v>
      </c>
      <c r="D43" s="123">
        <v>1.0072000000000001</v>
      </c>
      <c r="E43" s="123">
        <v>0.23899999999999999</v>
      </c>
      <c r="F43" s="123">
        <v>0.14244999999999999</v>
      </c>
      <c r="G43" s="123">
        <v>2.4629999999999999E-2</v>
      </c>
      <c r="H43" s="123">
        <v>3875.3338800000001</v>
      </c>
      <c r="I43" s="125" t="s">
        <v>1459</v>
      </c>
      <c r="J43" s="125" t="s">
        <v>1459</v>
      </c>
      <c r="K43" s="123">
        <v>0.41369</v>
      </c>
      <c r="L43" s="123">
        <v>23.059080000000002</v>
      </c>
      <c r="M43" s="125" t="s">
        <v>1459</v>
      </c>
      <c r="N43" s="123">
        <v>0.25457999999999997</v>
      </c>
      <c r="O43" s="123">
        <v>1.1100000000000001E-3</v>
      </c>
      <c r="P43" s="123">
        <v>2412.1999999999998</v>
      </c>
      <c r="Q43" s="123">
        <v>0.98699999999999999</v>
      </c>
      <c r="R43" s="125" t="s">
        <v>1459</v>
      </c>
      <c r="S43" s="123">
        <v>0.157</v>
      </c>
      <c r="T43" s="123">
        <v>0.56499999999999995</v>
      </c>
      <c r="U43" s="125" t="s">
        <v>1459</v>
      </c>
      <c r="V43" s="123">
        <v>259.81299999999999</v>
      </c>
      <c r="W43" s="123">
        <v>1.4999999999999999E-2</v>
      </c>
      <c r="X43" s="123">
        <v>2.3E-2</v>
      </c>
      <c r="Y43" s="123">
        <v>11.2</v>
      </c>
      <c r="Z43" s="123">
        <v>0.14399999999999999</v>
      </c>
      <c r="AA43" s="123">
        <v>0.15092</v>
      </c>
      <c r="AB43" s="123">
        <v>0.38274999999999998</v>
      </c>
      <c r="AC43" s="123">
        <v>8.7799999999999994</v>
      </c>
      <c r="AD43" s="123">
        <v>0.441</v>
      </c>
    </row>
    <row r="44" spans="1:30" x14ac:dyDescent="0.35">
      <c r="A44" s="125" t="s">
        <v>814</v>
      </c>
      <c r="B44" s="123">
        <v>2695</v>
      </c>
      <c r="C44" s="123">
        <v>8.1209500000000006</v>
      </c>
      <c r="D44" s="123">
        <v>1.0072000000000001</v>
      </c>
      <c r="E44" s="123">
        <v>0.23899999999999999</v>
      </c>
      <c r="F44" s="123">
        <v>0.14244999999999999</v>
      </c>
      <c r="G44" s="123">
        <v>2.4629999999999999E-2</v>
      </c>
      <c r="H44" s="123">
        <v>3875.3338800000001</v>
      </c>
      <c r="I44" s="125" t="s">
        <v>1459</v>
      </c>
      <c r="J44" s="125" t="s">
        <v>1459</v>
      </c>
      <c r="K44" s="123">
        <v>0.41369</v>
      </c>
      <c r="L44" s="123">
        <v>23.059080000000002</v>
      </c>
      <c r="M44" s="125" t="s">
        <v>1459</v>
      </c>
      <c r="N44" s="123">
        <v>0.25457999999999997</v>
      </c>
      <c r="O44" s="123">
        <v>1.1100000000000001E-3</v>
      </c>
      <c r="P44" s="123">
        <v>2412.1999999999998</v>
      </c>
      <c r="Q44" s="123">
        <v>0.98699999999999999</v>
      </c>
      <c r="R44" s="125" t="s">
        <v>1459</v>
      </c>
      <c r="S44" s="123">
        <v>0.157</v>
      </c>
      <c r="T44" s="123">
        <v>0.56499999999999995</v>
      </c>
      <c r="U44" s="125" t="s">
        <v>1459</v>
      </c>
      <c r="V44" s="123">
        <v>259.81299999999999</v>
      </c>
      <c r="W44" s="123">
        <v>1.4999999999999999E-2</v>
      </c>
      <c r="X44" s="123">
        <v>2.3E-2</v>
      </c>
      <c r="Y44" s="123">
        <v>11.2</v>
      </c>
      <c r="Z44" s="123">
        <v>0.14399999999999999</v>
      </c>
      <c r="AA44" s="123">
        <v>0.15092</v>
      </c>
      <c r="AB44" s="123">
        <v>0.38274999999999998</v>
      </c>
      <c r="AC44" s="123">
        <v>8.7799999999999994</v>
      </c>
      <c r="AD44" s="123">
        <v>0.441</v>
      </c>
    </row>
    <row r="45" spans="1:30" x14ac:dyDescent="0.35">
      <c r="A45" s="125" t="s">
        <v>815</v>
      </c>
      <c r="B45" s="123">
        <v>2695</v>
      </c>
      <c r="C45" s="123">
        <v>8.1840899999999994</v>
      </c>
      <c r="D45" s="123">
        <v>1.1044</v>
      </c>
      <c r="E45" s="123">
        <v>0.24</v>
      </c>
      <c r="F45" s="123">
        <v>0.15356</v>
      </c>
      <c r="G45" s="123">
        <v>2.1489999999999999E-2</v>
      </c>
      <c r="H45" s="123">
        <v>3875.3353999999999</v>
      </c>
      <c r="I45" s="123">
        <v>41.664000000000001</v>
      </c>
      <c r="J45" s="123">
        <v>6.0836899999999998</v>
      </c>
      <c r="K45" s="123">
        <v>0.39561000000000002</v>
      </c>
      <c r="L45" s="123">
        <v>23.06297</v>
      </c>
      <c r="M45" s="125" t="s">
        <v>1459</v>
      </c>
      <c r="N45" s="123">
        <v>0.24940999999999999</v>
      </c>
      <c r="O45" s="123">
        <v>1.1100000000000001E-3</v>
      </c>
      <c r="P45" s="123">
        <v>2412.17</v>
      </c>
      <c r="Q45" s="123">
        <v>0.98299999999999998</v>
      </c>
      <c r="R45" s="125" t="s">
        <v>1459</v>
      </c>
      <c r="S45" s="123">
        <v>0.158</v>
      </c>
      <c r="T45" s="123">
        <v>0.56699999999999995</v>
      </c>
      <c r="U45" s="125" t="s">
        <v>1459</v>
      </c>
      <c r="V45" s="123">
        <v>259.80399999999997</v>
      </c>
      <c r="W45" s="123">
        <v>1.4999999999999999E-2</v>
      </c>
      <c r="X45" s="123">
        <v>2.4E-2</v>
      </c>
      <c r="Y45" s="123">
        <v>11.2</v>
      </c>
      <c r="Z45" s="123">
        <v>0.14399999999999999</v>
      </c>
      <c r="AA45" s="123">
        <v>0.14781</v>
      </c>
      <c r="AB45" s="123">
        <v>0.38544</v>
      </c>
      <c r="AC45" s="123">
        <v>8.75</v>
      </c>
      <c r="AD45" s="123">
        <v>0.43</v>
      </c>
    </row>
    <row r="46" spans="1:30" x14ac:dyDescent="0.35">
      <c r="A46" s="125" t="s">
        <v>816</v>
      </c>
      <c r="B46" s="123">
        <v>2695</v>
      </c>
      <c r="C46" s="123">
        <v>8.1840899999999994</v>
      </c>
      <c r="D46" s="123">
        <v>1.1044</v>
      </c>
      <c r="E46" s="123">
        <v>0.24</v>
      </c>
      <c r="F46" s="123">
        <v>0.15356</v>
      </c>
      <c r="G46" s="123">
        <v>2.1489999999999999E-2</v>
      </c>
      <c r="H46" s="123">
        <v>3875.3353999999999</v>
      </c>
      <c r="I46" s="123">
        <v>41.664000000000001</v>
      </c>
      <c r="J46" s="123">
        <v>6.0836899999999998</v>
      </c>
      <c r="K46" s="123">
        <v>0.39561000000000002</v>
      </c>
      <c r="L46" s="123">
        <v>23.06297</v>
      </c>
      <c r="M46" s="125" t="s">
        <v>1459</v>
      </c>
      <c r="N46" s="123">
        <v>0.24940999999999999</v>
      </c>
      <c r="O46" s="123">
        <v>1.1100000000000001E-3</v>
      </c>
      <c r="P46" s="123">
        <v>2412.17</v>
      </c>
      <c r="Q46" s="123">
        <v>0.98299999999999998</v>
      </c>
      <c r="R46" s="125" t="s">
        <v>1459</v>
      </c>
      <c r="S46" s="123">
        <v>0.158</v>
      </c>
      <c r="T46" s="123">
        <v>0.56699999999999995</v>
      </c>
      <c r="U46" s="125" t="s">
        <v>1459</v>
      </c>
      <c r="V46" s="123">
        <v>259.80399999999997</v>
      </c>
      <c r="W46" s="123">
        <v>1.4999999999999999E-2</v>
      </c>
      <c r="X46" s="123">
        <v>2.4E-2</v>
      </c>
      <c r="Y46" s="123">
        <v>11.2</v>
      </c>
      <c r="Z46" s="123">
        <v>0.14399999999999999</v>
      </c>
      <c r="AA46" s="123">
        <v>0.14781</v>
      </c>
      <c r="AB46" s="123">
        <v>0.38544</v>
      </c>
      <c r="AC46" s="123">
        <v>8.75</v>
      </c>
      <c r="AD46" s="123">
        <v>0.43</v>
      </c>
    </row>
    <row r="47" spans="1:30" x14ac:dyDescent="0.35">
      <c r="A47" s="125" t="s">
        <v>817</v>
      </c>
      <c r="B47" s="123">
        <v>2695</v>
      </c>
      <c r="C47" s="123">
        <v>8.0401199999999999</v>
      </c>
      <c r="D47" s="123">
        <v>0.88570000000000004</v>
      </c>
      <c r="E47" s="123">
        <v>0.23899999999999999</v>
      </c>
      <c r="F47" s="123">
        <v>0.18262999999999999</v>
      </c>
      <c r="G47" s="123">
        <v>1.8360000000000001E-2</v>
      </c>
      <c r="H47" s="123">
        <v>3875.3357099999998</v>
      </c>
      <c r="I47" s="125" t="s">
        <v>1459</v>
      </c>
      <c r="J47" s="125" t="s">
        <v>1459</v>
      </c>
      <c r="K47" s="123">
        <v>0.39091999999999999</v>
      </c>
      <c r="L47" s="123">
        <v>23.063749999999999</v>
      </c>
      <c r="M47" s="123">
        <v>85.410740000000004</v>
      </c>
      <c r="N47" s="123">
        <v>0.24424000000000001</v>
      </c>
      <c r="O47" s="123">
        <v>1.1100000000000001E-3</v>
      </c>
      <c r="P47" s="123">
        <v>2412.19</v>
      </c>
      <c r="Q47" s="123">
        <v>0.98599999999999999</v>
      </c>
      <c r="R47" s="125" t="s">
        <v>1459</v>
      </c>
      <c r="S47" s="123">
        <v>0.157</v>
      </c>
      <c r="T47" s="123">
        <v>0.56299999999999994</v>
      </c>
      <c r="U47" s="123">
        <v>55.7</v>
      </c>
      <c r="V47" s="123">
        <v>259.79599999999999</v>
      </c>
      <c r="W47" s="123">
        <v>1.4999999999999999E-2</v>
      </c>
      <c r="X47" s="123">
        <v>2.5999999999999999E-2</v>
      </c>
      <c r="Y47" s="123">
        <v>11.2</v>
      </c>
      <c r="Z47" s="123">
        <v>0.14499999999999999</v>
      </c>
      <c r="AA47" s="123">
        <v>0.20635000000000001</v>
      </c>
      <c r="AB47" s="123">
        <v>0.33434000000000003</v>
      </c>
      <c r="AC47" s="123">
        <v>8.7200000000000006</v>
      </c>
      <c r="AD47" s="123">
        <v>0.41799999999999998</v>
      </c>
    </row>
    <row r="48" spans="1:30" x14ac:dyDescent="0.35">
      <c r="A48" s="125" t="s">
        <v>818</v>
      </c>
      <c r="B48" s="123">
        <v>2695</v>
      </c>
      <c r="C48" s="123">
        <v>8.0401199999999999</v>
      </c>
      <c r="D48" s="123">
        <v>0.88570000000000004</v>
      </c>
      <c r="E48" s="123">
        <v>0.23899999999999999</v>
      </c>
      <c r="F48" s="123">
        <v>0.18262999999999999</v>
      </c>
      <c r="G48" s="123">
        <v>1.8360000000000001E-2</v>
      </c>
      <c r="H48" s="123">
        <v>3875.3357099999998</v>
      </c>
      <c r="I48" s="125" t="s">
        <v>1459</v>
      </c>
      <c r="J48" s="125" t="s">
        <v>1459</v>
      </c>
      <c r="K48" s="123">
        <v>0.39091999999999999</v>
      </c>
      <c r="L48" s="123">
        <v>23.063749999999999</v>
      </c>
      <c r="M48" s="123">
        <v>85.410740000000004</v>
      </c>
      <c r="N48" s="123">
        <v>0.24424000000000001</v>
      </c>
      <c r="O48" s="123">
        <v>1.1100000000000001E-3</v>
      </c>
      <c r="P48" s="123">
        <v>2412.19</v>
      </c>
      <c r="Q48" s="123">
        <v>0.98599999999999999</v>
      </c>
      <c r="R48" s="125" t="s">
        <v>1459</v>
      </c>
      <c r="S48" s="123">
        <v>0.157</v>
      </c>
      <c r="T48" s="123">
        <v>0.56299999999999994</v>
      </c>
      <c r="U48" s="123">
        <v>55.7</v>
      </c>
      <c r="V48" s="123">
        <v>259.79599999999999</v>
      </c>
      <c r="W48" s="123">
        <v>1.4999999999999999E-2</v>
      </c>
      <c r="X48" s="123">
        <v>2.5999999999999999E-2</v>
      </c>
      <c r="Y48" s="123">
        <v>11.2</v>
      </c>
      <c r="Z48" s="123">
        <v>0.14499999999999999</v>
      </c>
      <c r="AA48" s="123">
        <v>0.20635000000000001</v>
      </c>
      <c r="AB48" s="123">
        <v>0.33434000000000003</v>
      </c>
      <c r="AC48" s="123">
        <v>8.7200000000000006</v>
      </c>
      <c r="AD48" s="123">
        <v>0.41799999999999998</v>
      </c>
    </row>
    <row r="49" spans="1:30" x14ac:dyDescent="0.35">
      <c r="A49" s="125" t="s">
        <v>819</v>
      </c>
      <c r="B49" s="123">
        <v>2695</v>
      </c>
      <c r="C49" s="123">
        <v>7.8087900000000001</v>
      </c>
      <c r="D49" s="123">
        <v>0.9073</v>
      </c>
      <c r="E49" s="123">
        <v>0.248</v>
      </c>
      <c r="F49" s="123">
        <v>0.18534</v>
      </c>
      <c r="G49" s="123">
        <v>1.4880000000000001E-2</v>
      </c>
      <c r="H49" s="123">
        <v>3875.3518600000002</v>
      </c>
      <c r="I49" s="125" t="s">
        <v>1459</v>
      </c>
      <c r="J49" s="125" t="s">
        <v>1459</v>
      </c>
      <c r="K49" s="123">
        <v>0.43303999999999998</v>
      </c>
      <c r="L49" s="123">
        <v>23.105</v>
      </c>
      <c r="M49" s="125" t="s">
        <v>1459</v>
      </c>
      <c r="N49" s="123">
        <v>0.23907</v>
      </c>
      <c r="O49" s="123">
        <v>1.1100000000000001E-3</v>
      </c>
      <c r="P49" s="123">
        <v>2412.19</v>
      </c>
      <c r="Q49" s="123">
        <v>0.98599999999999999</v>
      </c>
      <c r="R49" s="125" t="s">
        <v>1459</v>
      </c>
      <c r="S49" s="123">
        <v>0.157</v>
      </c>
      <c r="T49" s="123">
        <v>0.56299999999999994</v>
      </c>
      <c r="U49" s="125" t="s">
        <v>1459</v>
      </c>
      <c r="V49" s="123">
        <v>259.78699999999998</v>
      </c>
      <c r="W49" s="123">
        <v>3.2000000000000001E-2</v>
      </c>
      <c r="X49" s="123">
        <v>2.9000000000000001E-2</v>
      </c>
      <c r="Y49" s="123">
        <v>11.2</v>
      </c>
      <c r="Z49" s="123">
        <v>0.14599999999999999</v>
      </c>
      <c r="AA49" s="123">
        <v>0.26579000000000003</v>
      </c>
      <c r="AB49" s="123">
        <v>0.27228999999999998</v>
      </c>
      <c r="AC49" s="123">
        <v>8.6999999999999993</v>
      </c>
      <c r="AD49" s="123">
        <v>0.4</v>
      </c>
    </row>
    <row r="50" spans="1:30" x14ac:dyDescent="0.35">
      <c r="A50" s="125" t="s">
        <v>820</v>
      </c>
      <c r="B50" s="123">
        <v>2695</v>
      </c>
      <c r="C50" s="123">
        <v>7.8087900000000001</v>
      </c>
      <c r="D50" s="123">
        <v>0.9073</v>
      </c>
      <c r="E50" s="123">
        <v>0.248</v>
      </c>
      <c r="F50" s="123">
        <v>0.18534</v>
      </c>
      <c r="G50" s="123">
        <v>1.4880000000000001E-2</v>
      </c>
      <c r="H50" s="123">
        <v>3875.3518600000002</v>
      </c>
      <c r="I50" s="125" t="s">
        <v>1459</v>
      </c>
      <c r="J50" s="125" t="s">
        <v>1459</v>
      </c>
      <c r="K50" s="123">
        <v>0.43303999999999998</v>
      </c>
      <c r="L50" s="123">
        <v>23.105</v>
      </c>
      <c r="M50" s="125" t="s">
        <v>1459</v>
      </c>
      <c r="N50" s="123">
        <v>0.23907</v>
      </c>
      <c r="O50" s="123">
        <v>1.1100000000000001E-3</v>
      </c>
      <c r="P50" s="123">
        <v>2412.19</v>
      </c>
      <c r="Q50" s="123">
        <v>0.98599999999999999</v>
      </c>
      <c r="R50" s="125" t="s">
        <v>1459</v>
      </c>
      <c r="S50" s="123">
        <v>0.157</v>
      </c>
      <c r="T50" s="123">
        <v>0.56299999999999994</v>
      </c>
      <c r="U50" s="125" t="s">
        <v>1459</v>
      </c>
      <c r="V50" s="123">
        <v>259.78699999999998</v>
      </c>
      <c r="W50" s="123">
        <v>3.2000000000000001E-2</v>
      </c>
      <c r="X50" s="123">
        <v>2.9000000000000001E-2</v>
      </c>
      <c r="Y50" s="123">
        <v>11.2</v>
      </c>
      <c r="Z50" s="123">
        <v>0.14599999999999999</v>
      </c>
      <c r="AA50" s="123">
        <v>0.26579000000000003</v>
      </c>
      <c r="AB50" s="123">
        <v>0.27228999999999998</v>
      </c>
      <c r="AC50" s="123">
        <v>8.6999999999999993</v>
      </c>
      <c r="AD50" s="123">
        <v>0.4</v>
      </c>
    </row>
    <row r="51" spans="1:30" x14ac:dyDescent="0.35">
      <c r="A51" s="125" t="s">
        <v>821</v>
      </c>
      <c r="B51" s="123">
        <v>2695</v>
      </c>
      <c r="C51" s="123">
        <v>7.5015900000000002</v>
      </c>
      <c r="D51" s="123">
        <v>0.8992</v>
      </c>
      <c r="E51" s="123">
        <v>0.245</v>
      </c>
      <c r="F51" s="123">
        <v>0.20104</v>
      </c>
      <c r="G51" s="123">
        <v>1.1339999999999999E-2</v>
      </c>
      <c r="H51" s="123">
        <v>3875.3567400000002</v>
      </c>
      <c r="I51" s="125" t="s">
        <v>1459</v>
      </c>
      <c r="J51" s="125" t="s">
        <v>1459</v>
      </c>
      <c r="K51" s="123">
        <v>0.49836999999999998</v>
      </c>
      <c r="L51" s="123">
        <v>23.117460000000001</v>
      </c>
      <c r="M51" s="125" t="s">
        <v>1459</v>
      </c>
      <c r="N51" s="123">
        <v>0.23907</v>
      </c>
      <c r="O51" s="123">
        <v>1.1100000000000001E-3</v>
      </c>
      <c r="P51" s="123">
        <v>2412.19</v>
      </c>
      <c r="Q51" s="123">
        <v>0.98599999999999999</v>
      </c>
      <c r="R51" s="125" t="s">
        <v>1459</v>
      </c>
      <c r="S51" s="123">
        <v>0.157</v>
      </c>
      <c r="T51" s="123">
        <v>0.56799999999999995</v>
      </c>
      <c r="U51" s="125" t="s">
        <v>1459</v>
      </c>
      <c r="V51" s="123">
        <v>259.77800000000002</v>
      </c>
      <c r="W51" s="123">
        <v>4.8000000000000001E-2</v>
      </c>
      <c r="X51" s="123">
        <v>3.2000000000000001E-2</v>
      </c>
      <c r="Y51" s="123">
        <v>11.2</v>
      </c>
      <c r="Z51" s="123">
        <v>0.14699999999999999</v>
      </c>
      <c r="AA51" s="123">
        <v>0.33221000000000001</v>
      </c>
      <c r="AB51" s="123">
        <v>0.20830000000000001</v>
      </c>
      <c r="AC51" s="123">
        <v>8.68</v>
      </c>
      <c r="AD51" s="123">
        <v>0.38</v>
      </c>
    </row>
    <row r="52" spans="1:30" x14ac:dyDescent="0.35">
      <c r="A52" s="125" t="s">
        <v>822</v>
      </c>
      <c r="B52" s="123">
        <v>2695</v>
      </c>
      <c r="C52" s="123">
        <v>7.5015900000000002</v>
      </c>
      <c r="D52" s="123">
        <v>0.8992</v>
      </c>
      <c r="E52" s="123">
        <v>0.245</v>
      </c>
      <c r="F52" s="123">
        <v>0.20104</v>
      </c>
      <c r="G52" s="123">
        <v>1.1339999999999999E-2</v>
      </c>
      <c r="H52" s="123">
        <v>3875.3567400000002</v>
      </c>
      <c r="I52" s="125" t="s">
        <v>1459</v>
      </c>
      <c r="J52" s="125" t="s">
        <v>1459</v>
      </c>
      <c r="K52" s="123">
        <v>0.49836999999999998</v>
      </c>
      <c r="L52" s="123">
        <v>23.117460000000001</v>
      </c>
      <c r="M52" s="125" t="s">
        <v>1459</v>
      </c>
      <c r="N52" s="123">
        <v>0.23907</v>
      </c>
      <c r="O52" s="123">
        <v>1.1100000000000001E-3</v>
      </c>
      <c r="P52" s="123">
        <v>2412.19</v>
      </c>
      <c r="Q52" s="123">
        <v>0.98599999999999999</v>
      </c>
      <c r="R52" s="125" t="s">
        <v>1459</v>
      </c>
      <c r="S52" s="123">
        <v>0.157</v>
      </c>
      <c r="T52" s="123">
        <v>0.56799999999999995</v>
      </c>
      <c r="U52" s="125" t="s">
        <v>1459</v>
      </c>
      <c r="V52" s="123">
        <v>259.77800000000002</v>
      </c>
      <c r="W52" s="123">
        <v>4.8000000000000001E-2</v>
      </c>
      <c r="X52" s="123">
        <v>3.2000000000000001E-2</v>
      </c>
      <c r="Y52" s="123">
        <v>11.2</v>
      </c>
      <c r="Z52" s="123">
        <v>0.14699999999999999</v>
      </c>
      <c r="AA52" s="123">
        <v>0.33221000000000001</v>
      </c>
      <c r="AB52" s="123">
        <v>0.20830000000000001</v>
      </c>
      <c r="AC52" s="123">
        <v>8.68</v>
      </c>
      <c r="AD52" s="123">
        <v>0.38</v>
      </c>
    </row>
    <row r="53" spans="1:30" x14ac:dyDescent="0.35">
      <c r="A53" s="125" t="s">
        <v>823</v>
      </c>
      <c r="B53" s="123">
        <v>2695</v>
      </c>
      <c r="C53" s="123">
        <v>7.1946199999999996</v>
      </c>
      <c r="D53" s="123">
        <v>0.86050000000000004</v>
      </c>
      <c r="E53" s="123">
        <v>0.245</v>
      </c>
      <c r="F53" s="123">
        <v>0.21767</v>
      </c>
      <c r="G53" s="123">
        <v>1.218E-2</v>
      </c>
      <c r="H53" s="123">
        <v>3875.3561300000001</v>
      </c>
      <c r="I53" s="125" t="s">
        <v>1459</v>
      </c>
      <c r="J53" s="125" t="s">
        <v>1459</v>
      </c>
      <c r="K53" s="123">
        <v>0.56660999999999995</v>
      </c>
      <c r="L53" s="123">
        <v>23.1159</v>
      </c>
      <c r="M53" s="125" t="s">
        <v>1459</v>
      </c>
      <c r="N53" s="123">
        <v>0.23907</v>
      </c>
      <c r="O53" s="123">
        <v>1.1100000000000001E-3</v>
      </c>
      <c r="P53" s="123">
        <v>2412.23</v>
      </c>
      <c r="Q53" s="123">
        <v>0.99099999999999999</v>
      </c>
      <c r="R53" s="125" t="s">
        <v>1459</v>
      </c>
      <c r="S53" s="123">
        <v>0.157</v>
      </c>
      <c r="T53" s="123">
        <v>0.56699999999999995</v>
      </c>
      <c r="U53" s="125" t="s">
        <v>1459</v>
      </c>
      <c r="V53" s="123">
        <v>259.77</v>
      </c>
      <c r="W53" s="123">
        <v>6.3E-2</v>
      </c>
      <c r="X53" s="123">
        <v>3.6999999999999998E-2</v>
      </c>
      <c r="Y53" s="123">
        <v>11.2</v>
      </c>
      <c r="Z53" s="123">
        <v>0.14199999999999999</v>
      </c>
      <c r="AA53" s="123">
        <v>0.39265</v>
      </c>
      <c r="AB53" s="123">
        <v>0.14319000000000001</v>
      </c>
      <c r="AC53" s="123">
        <v>8.64</v>
      </c>
      <c r="AD53" s="123">
        <v>0.35899999999999999</v>
      </c>
    </row>
    <row r="54" spans="1:30" x14ac:dyDescent="0.35">
      <c r="A54" s="125" t="s">
        <v>824</v>
      </c>
      <c r="B54" s="123">
        <v>2695</v>
      </c>
      <c r="C54" s="123">
        <v>7.1946199999999996</v>
      </c>
      <c r="D54" s="123">
        <v>0.86050000000000004</v>
      </c>
      <c r="E54" s="123">
        <v>0.245</v>
      </c>
      <c r="F54" s="123">
        <v>0.21767</v>
      </c>
      <c r="G54" s="123">
        <v>1.218E-2</v>
      </c>
      <c r="H54" s="123">
        <v>3875.3561300000001</v>
      </c>
      <c r="I54" s="125" t="s">
        <v>1459</v>
      </c>
      <c r="J54" s="125" t="s">
        <v>1459</v>
      </c>
      <c r="K54" s="123">
        <v>0.56660999999999995</v>
      </c>
      <c r="L54" s="123">
        <v>23.1159</v>
      </c>
      <c r="M54" s="125" t="s">
        <v>1459</v>
      </c>
      <c r="N54" s="123">
        <v>0.23907</v>
      </c>
      <c r="O54" s="123">
        <v>1.1100000000000001E-3</v>
      </c>
      <c r="P54" s="123">
        <v>2412.23</v>
      </c>
      <c r="Q54" s="123">
        <v>0.99099999999999999</v>
      </c>
      <c r="R54" s="125" t="s">
        <v>1459</v>
      </c>
      <c r="S54" s="123">
        <v>0.157</v>
      </c>
      <c r="T54" s="123">
        <v>0.56699999999999995</v>
      </c>
      <c r="U54" s="125" t="s">
        <v>1459</v>
      </c>
      <c r="V54" s="123">
        <v>259.77</v>
      </c>
      <c r="W54" s="123">
        <v>6.3E-2</v>
      </c>
      <c r="X54" s="123">
        <v>3.6999999999999998E-2</v>
      </c>
      <c r="Y54" s="123">
        <v>11.2</v>
      </c>
      <c r="Z54" s="123">
        <v>0.14199999999999999</v>
      </c>
      <c r="AA54" s="123">
        <v>0.39265</v>
      </c>
      <c r="AB54" s="123">
        <v>0.14319000000000001</v>
      </c>
      <c r="AC54" s="123">
        <v>8.64</v>
      </c>
      <c r="AD54" s="123">
        <v>0.35899999999999999</v>
      </c>
    </row>
    <row r="55" spans="1:30" x14ac:dyDescent="0.35">
      <c r="A55" s="125" t="s">
        <v>825</v>
      </c>
      <c r="B55" s="123">
        <v>2695</v>
      </c>
      <c r="C55" s="123">
        <v>6.8875799999999998</v>
      </c>
      <c r="D55" s="123">
        <v>0.82550000000000001</v>
      </c>
      <c r="E55" s="123">
        <v>0.23400000000000001</v>
      </c>
      <c r="F55" s="123">
        <v>0.24185000000000001</v>
      </c>
      <c r="G55" s="123">
        <v>1.243E-2</v>
      </c>
      <c r="H55" s="123">
        <v>3875.3427200000001</v>
      </c>
      <c r="I55" s="125" t="s">
        <v>1459</v>
      </c>
      <c r="J55" s="125" t="s">
        <v>1459</v>
      </c>
      <c r="K55" s="123">
        <v>0.63500000000000001</v>
      </c>
      <c r="L55" s="123">
        <v>23.08165</v>
      </c>
      <c r="M55" s="125" t="s">
        <v>1459</v>
      </c>
      <c r="N55" s="123">
        <v>0.23907</v>
      </c>
      <c r="O55" s="123">
        <v>1.1100000000000001E-3</v>
      </c>
      <c r="P55" s="123">
        <v>2412.35</v>
      </c>
      <c r="Q55" s="123">
        <v>1.006</v>
      </c>
      <c r="R55" s="125" t="s">
        <v>1459</v>
      </c>
      <c r="S55" s="123">
        <v>0.157</v>
      </c>
      <c r="T55" s="123">
        <v>0.56799999999999995</v>
      </c>
      <c r="U55" s="125" t="s">
        <v>1459</v>
      </c>
      <c r="V55" s="123">
        <v>259.76100000000002</v>
      </c>
      <c r="W55" s="123">
        <v>7.9000000000000001E-2</v>
      </c>
      <c r="X55" s="123">
        <v>4.3999999999999997E-2</v>
      </c>
      <c r="Y55" s="123">
        <v>11.2</v>
      </c>
      <c r="Z55" s="123">
        <v>0.13100000000000001</v>
      </c>
      <c r="AA55" s="123">
        <v>0.45805000000000001</v>
      </c>
      <c r="AB55" s="123">
        <v>7.8140000000000001E-2</v>
      </c>
      <c r="AC55" s="123">
        <v>8.61</v>
      </c>
      <c r="AD55" s="123">
        <v>0.34</v>
      </c>
    </row>
    <row r="56" spans="1:30" x14ac:dyDescent="0.35">
      <c r="A56" s="125" t="s">
        <v>826</v>
      </c>
      <c r="B56" s="123">
        <v>2695</v>
      </c>
      <c r="C56" s="123">
        <v>6.8875799999999998</v>
      </c>
      <c r="D56" s="123">
        <v>0.82550000000000001</v>
      </c>
      <c r="E56" s="123">
        <v>0.23400000000000001</v>
      </c>
      <c r="F56" s="123">
        <v>0.24185000000000001</v>
      </c>
      <c r="G56" s="123">
        <v>1.243E-2</v>
      </c>
      <c r="H56" s="123">
        <v>3875.3427200000001</v>
      </c>
      <c r="I56" s="125" t="s">
        <v>1459</v>
      </c>
      <c r="J56" s="125" t="s">
        <v>1459</v>
      </c>
      <c r="K56" s="123">
        <v>0.63500000000000001</v>
      </c>
      <c r="L56" s="123">
        <v>23.08165</v>
      </c>
      <c r="M56" s="125" t="s">
        <v>1459</v>
      </c>
      <c r="N56" s="123">
        <v>0.23907</v>
      </c>
      <c r="O56" s="123">
        <v>1.1100000000000001E-3</v>
      </c>
      <c r="P56" s="123">
        <v>2412.35</v>
      </c>
      <c r="Q56" s="123">
        <v>1.006</v>
      </c>
      <c r="R56" s="125" t="s">
        <v>1459</v>
      </c>
      <c r="S56" s="123">
        <v>0.157</v>
      </c>
      <c r="T56" s="123">
        <v>0.56799999999999995</v>
      </c>
      <c r="U56" s="125" t="s">
        <v>1459</v>
      </c>
      <c r="V56" s="123">
        <v>259.76100000000002</v>
      </c>
      <c r="W56" s="123">
        <v>7.9000000000000001E-2</v>
      </c>
      <c r="X56" s="123">
        <v>4.3999999999999997E-2</v>
      </c>
      <c r="Y56" s="123">
        <v>11.2</v>
      </c>
      <c r="Z56" s="123">
        <v>0.13100000000000001</v>
      </c>
      <c r="AA56" s="123">
        <v>0.45805000000000001</v>
      </c>
      <c r="AB56" s="123">
        <v>7.8140000000000001E-2</v>
      </c>
      <c r="AC56" s="123">
        <v>8.61</v>
      </c>
      <c r="AD56" s="123">
        <v>0.34</v>
      </c>
    </row>
    <row r="57" spans="1:30" x14ac:dyDescent="0.35">
      <c r="A57" s="125" t="s">
        <v>827</v>
      </c>
      <c r="B57" s="123">
        <v>2695</v>
      </c>
      <c r="C57" s="123">
        <v>6.5802100000000001</v>
      </c>
      <c r="D57" s="123">
        <v>0.80800000000000005</v>
      </c>
      <c r="E57" s="123">
        <v>0.23300000000000001</v>
      </c>
      <c r="F57" s="123">
        <v>0.26040000000000002</v>
      </c>
      <c r="G57" s="123">
        <v>1.022E-2</v>
      </c>
      <c r="H57" s="123">
        <v>3875.3482100000001</v>
      </c>
      <c r="I57" s="125" t="s">
        <v>1459</v>
      </c>
      <c r="J57" s="125" t="s">
        <v>1459</v>
      </c>
      <c r="K57" s="123">
        <v>0.69940999999999998</v>
      </c>
      <c r="L57" s="123">
        <v>23.097999999999999</v>
      </c>
      <c r="M57" s="125" t="s">
        <v>1459</v>
      </c>
      <c r="N57" s="123">
        <v>0.23907</v>
      </c>
      <c r="O57" s="123">
        <v>1.1100000000000001E-3</v>
      </c>
      <c r="P57" s="123">
        <v>2412.5</v>
      </c>
      <c r="Q57" s="123">
        <v>1.0249999999999999</v>
      </c>
      <c r="R57" s="125" t="s">
        <v>1459</v>
      </c>
      <c r="S57" s="123">
        <v>0.157</v>
      </c>
      <c r="T57" s="123">
        <v>0.56699999999999995</v>
      </c>
      <c r="U57" s="125" t="s">
        <v>1459</v>
      </c>
      <c r="V57" s="123">
        <v>259.75200000000001</v>
      </c>
      <c r="W57" s="123">
        <v>8.5000000000000006E-2</v>
      </c>
      <c r="X57" s="123">
        <v>0.05</v>
      </c>
      <c r="Y57" s="123">
        <v>11.2</v>
      </c>
      <c r="Z57" s="123">
        <v>0.14299999999999999</v>
      </c>
      <c r="AA57" s="123">
        <v>0.49486999999999998</v>
      </c>
      <c r="AB57" s="123">
        <v>4.761E-2</v>
      </c>
      <c r="AC57" s="123">
        <v>8.5500000000000007</v>
      </c>
      <c r="AD57" s="123">
        <v>0.31900000000000001</v>
      </c>
    </row>
    <row r="58" spans="1:30" x14ac:dyDescent="0.35">
      <c r="A58" s="126" t="s">
        <v>828</v>
      </c>
      <c r="B58" s="132">
        <v>2695</v>
      </c>
      <c r="C58" s="132">
        <v>6.5802100000000001</v>
      </c>
      <c r="D58" s="132">
        <v>0.80800000000000005</v>
      </c>
      <c r="E58" s="132">
        <v>0.23300000000000001</v>
      </c>
      <c r="F58" s="132">
        <v>0.26040000000000002</v>
      </c>
      <c r="G58" s="132">
        <v>1.022E-2</v>
      </c>
      <c r="H58" s="132">
        <v>3875.3482100000001</v>
      </c>
      <c r="I58" s="126" t="s">
        <v>1459</v>
      </c>
      <c r="J58" s="126" t="s">
        <v>1459</v>
      </c>
      <c r="K58" s="132">
        <v>0.69940999999999998</v>
      </c>
      <c r="L58" s="132">
        <v>23.097999999999999</v>
      </c>
      <c r="M58" s="126" t="s">
        <v>1459</v>
      </c>
      <c r="N58" s="132">
        <v>0.23907</v>
      </c>
      <c r="O58" s="132">
        <v>1.1100000000000001E-3</v>
      </c>
      <c r="P58" s="132">
        <v>2412.5</v>
      </c>
      <c r="Q58" s="132">
        <v>1.0249999999999999</v>
      </c>
      <c r="R58" s="126" t="s">
        <v>1459</v>
      </c>
      <c r="S58" s="132">
        <v>0.157</v>
      </c>
      <c r="T58" s="132">
        <v>0.56699999999999995</v>
      </c>
      <c r="U58" s="126" t="s">
        <v>1459</v>
      </c>
      <c r="V58" s="132">
        <v>259.75200000000001</v>
      </c>
      <c r="W58" s="132">
        <v>8.5000000000000006E-2</v>
      </c>
      <c r="X58" s="132">
        <v>0.05</v>
      </c>
      <c r="Y58" s="132">
        <v>11.2</v>
      </c>
      <c r="Z58" s="132">
        <v>0.14299999999999999</v>
      </c>
      <c r="AA58" s="132">
        <v>0.49486999999999998</v>
      </c>
      <c r="AB58" s="132">
        <v>4.761E-2</v>
      </c>
      <c r="AC58" s="132">
        <v>8.5500000000000007</v>
      </c>
      <c r="AD58" s="132">
        <v>0.31900000000000001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5" t="s">
        <v>0</v>
      </c>
      <c r="C3" s="196"/>
      <c r="D3" s="196"/>
      <c r="E3" s="196"/>
      <c r="F3" s="196"/>
      <c r="G3" s="196"/>
      <c r="H3" s="1"/>
    </row>
    <row r="4" spans="1:8" ht="0" hidden="1" customHeight="1" x14ac:dyDescent="0.35">
      <c r="A4" s="1"/>
      <c r="B4" s="1"/>
      <c r="C4" s="1"/>
      <c r="D4" s="1"/>
      <c r="E4" s="1"/>
      <c r="F4" s="1"/>
      <c r="G4" s="1"/>
      <c r="H4" s="1"/>
    </row>
    <row r="5" spans="1:8" ht="23" x14ac:dyDescent="0.5">
      <c r="A5" s="1"/>
      <c r="B5" s="22" t="s">
        <v>1491</v>
      </c>
      <c r="C5" s="1"/>
      <c r="D5" s="1"/>
      <c r="E5" s="1"/>
      <c r="F5" s="1"/>
      <c r="G5" s="1"/>
      <c r="H5" s="1"/>
    </row>
    <row r="6" spans="1:8" ht="28" x14ac:dyDescent="0.35">
      <c r="A6" s="1"/>
      <c r="B6" s="3" t="s">
        <v>51</v>
      </c>
      <c r="C6" s="3" t="s">
        <v>3</v>
      </c>
      <c r="D6" s="3" t="s">
        <v>1492</v>
      </c>
      <c r="E6" s="3" t="s">
        <v>7</v>
      </c>
      <c r="F6" s="3" t="s">
        <v>8</v>
      </c>
      <c r="G6" s="3" t="s">
        <v>1493</v>
      </c>
      <c r="H6" s="3" t="s">
        <v>1494</v>
      </c>
    </row>
    <row r="7" spans="1:8" x14ac:dyDescent="0.35">
      <c r="A7" s="1"/>
      <c r="B7" s="86" t="s">
        <v>55</v>
      </c>
      <c r="C7" s="6" t="s">
        <v>58</v>
      </c>
      <c r="D7" s="6" t="s">
        <v>1495</v>
      </c>
      <c r="E7" s="86" t="s">
        <v>1496</v>
      </c>
      <c r="F7" s="86" t="s">
        <v>1497</v>
      </c>
      <c r="G7" s="146">
        <v>0.15</v>
      </c>
      <c r="H7" s="86"/>
    </row>
    <row r="8" spans="1:8" x14ac:dyDescent="0.35">
      <c r="A8" s="1"/>
      <c r="B8" s="86" t="s">
        <v>55</v>
      </c>
      <c r="C8" s="6" t="s">
        <v>58</v>
      </c>
      <c r="D8" s="6" t="s">
        <v>1498</v>
      </c>
      <c r="E8" s="86" t="s">
        <v>1496</v>
      </c>
      <c r="F8" s="86" t="s">
        <v>1497</v>
      </c>
      <c r="G8" s="146">
        <v>5</v>
      </c>
      <c r="H8" s="86"/>
    </row>
    <row r="9" spans="1:8" x14ac:dyDescent="0.35">
      <c r="A9" s="1"/>
      <c r="B9" s="86" t="s">
        <v>55</v>
      </c>
      <c r="C9" s="6" t="s">
        <v>58</v>
      </c>
      <c r="D9" s="6" t="s">
        <v>1499</v>
      </c>
      <c r="E9" s="86" t="s">
        <v>1496</v>
      </c>
      <c r="F9" s="86" t="s">
        <v>1497</v>
      </c>
      <c r="G9" s="146">
        <v>0</v>
      </c>
      <c r="H9" s="86"/>
    </row>
    <row r="10" spans="1:8" x14ac:dyDescent="0.35">
      <c r="A10" s="1"/>
      <c r="B10" s="86" t="s">
        <v>55</v>
      </c>
      <c r="C10" s="6" t="s">
        <v>58</v>
      </c>
      <c r="D10" s="6" t="s">
        <v>1500</v>
      </c>
      <c r="E10" s="86" t="s">
        <v>1496</v>
      </c>
      <c r="F10" s="86" t="s">
        <v>1497</v>
      </c>
      <c r="G10" s="146">
        <v>5</v>
      </c>
      <c r="H10" s="86"/>
    </row>
    <row r="11" spans="1:8" x14ac:dyDescent="0.35">
      <c r="A11" s="1"/>
      <c r="B11" s="86" t="s">
        <v>55</v>
      </c>
      <c r="C11" s="6" t="s">
        <v>58</v>
      </c>
      <c r="D11" s="6" t="s">
        <v>1501</v>
      </c>
      <c r="E11" s="86" t="s">
        <v>1496</v>
      </c>
      <c r="F11" s="86" t="s">
        <v>1497</v>
      </c>
      <c r="G11" s="146">
        <v>1</v>
      </c>
      <c r="H11" s="86"/>
    </row>
    <row r="12" spans="1:8" x14ac:dyDescent="0.35">
      <c r="A12" s="1"/>
      <c r="B12" s="86" t="s">
        <v>55</v>
      </c>
      <c r="C12" s="6" t="s">
        <v>58</v>
      </c>
      <c r="D12" s="6" t="s">
        <v>1502</v>
      </c>
      <c r="E12" s="86" t="s">
        <v>1496</v>
      </c>
      <c r="F12" s="86" t="s">
        <v>1497</v>
      </c>
      <c r="G12" s="146">
        <v>0</v>
      </c>
      <c r="H12" s="86"/>
    </row>
    <row r="13" spans="1:8" x14ac:dyDescent="0.35">
      <c r="A13" s="1"/>
      <c r="B13" s="86" t="s">
        <v>55</v>
      </c>
      <c r="C13" s="6" t="s">
        <v>58</v>
      </c>
      <c r="D13" s="6" t="s">
        <v>1503</v>
      </c>
      <c r="E13" s="86" t="s">
        <v>1496</v>
      </c>
      <c r="F13" s="86" t="s">
        <v>1497</v>
      </c>
      <c r="G13" s="146">
        <v>0</v>
      </c>
      <c r="H13" s="86"/>
    </row>
    <row r="14" spans="1:8" x14ac:dyDescent="0.35">
      <c r="A14" s="1"/>
      <c r="B14" s="86" t="s">
        <v>55</v>
      </c>
      <c r="C14" s="6" t="s">
        <v>579</v>
      </c>
      <c r="D14" s="6" t="s">
        <v>1480</v>
      </c>
      <c r="E14" s="86" t="s">
        <v>1496</v>
      </c>
      <c r="F14" s="86" t="s">
        <v>1497</v>
      </c>
      <c r="G14" s="146">
        <v>0.25</v>
      </c>
      <c r="H14" s="86" t="s">
        <v>1504</v>
      </c>
    </row>
    <row r="15" spans="1:8" x14ac:dyDescent="0.35">
      <c r="A15" s="1"/>
      <c r="B15" s="86" t="s">
        <v>55</v>
      </c>
      <c r="C15" s="6" t="s">
        <v>63</v>
      </c>
      <c r="D15" s="6" t="s">
        <v>1505</v>
      </c>
      <c r="E15" s="86" t="s">
        <v>1496</v>
      </c>
      <c r="F15" s="86" t="s">
        <v>1497</v>
      </c>
      <c r="G15" s="146">
        <v>0.83</v>
      </c>
      <c r="H15" s="86"/>
    </row>
    <row r="16" spans="1:8" x14ac:dyDescent="0.35">
      <c r="A16" s="1"/>
      <c r="B16" s="86" t="s">
        <v>55</v>
      </c>
      <c r="C16" s="6" t="s">
        <v>63</v>
      </c>
      <c r="D16" s="6" t="s">
        <v>1506</v>
      </c>
      <c r="E16" s="86" t="s">
        <v>1496</v>
      </c>
      <c r="F16" s="86" t="s">
        <v>1497</v>
      </c>
      <c r="G16" s="146">
        <v>0.12</v>
      </c>
      <c r="H16" s="86"/>
    </row>
    <row r="17" spans="1:8" x14ac:dyDescent="0.35">
      <c r="A17" s="1"/>
      <c r="B17" s="86" t="s">
        <v>55</v>
      </c>
      <c r="C17" s="6" t="s">
        <v>63</v>
      </c>
      <c r="D17" s="6" t="s">
        <v>1507</v>
      </c>
      <c r="E17" s="86" t="s">
        <v>1496</v>
      </c>
      <c r="F17" s="86" t="s">
        <v>1497</v>
      </c>
      <c r="G17" s="146">
        <v>0.39</v>
      </c>
      <c r="H17" s="86"/>
    </row>
    <row r="18" spans="1:8" x14ac:dyDescent="0.35">
      <c r="A18" s="1"/>
      <c r="B18" s="86" t="s">
        <v>55</v>
      </c>
      <c r="C18" s="6" t="s">
        <v>63</v>
      </c>
      <c r="D18" s="6" t="s">
        <v>1508</v>
      </c>
      <c r="E18" s="86" t="s">
        <v>1496</v>
      </c>
      <c r="F18" s="86" t="s">
        <v>1497</v>
      </c>
      <c r="G18" s="146">
        <v>2.92</v>
      </c>
      <c r="H18" s="86"/>
    </row>
    <row r="19" spans="1:8" x14ac:dyDescent="0.35">
      <c r="A19" s="1"/>
      <c r="B19" s="86" t="s">
        <v>55</v>
      </c>
      <c r="C19" s="6" t="s">
        <v>63</v>
      </c>
      <c r="D19" s="6" t="s">
        <v>1509</v>
      </c>
      <c r="E19" s="86" t="s">
        <v>1496</v>
      </c>
      <c r="F19" s="86" t="s">
        <v>1497</v>
      </c>
      <c r="G19" s="146">
        <v>0.17</v>
      </c>
      <c r="H19" s="86"/>
    </row>
    <row r="20" spans="1:8" x14ac:dyDescent="0.35">
      <c r="A20" s="1"/>
      <c r="B20" s="86" t="s">
        <v>55</v>
      </c>
      <c r="C20" s="6" t="s">
        <v>63</v>
      </c>
      <c r="D20" s="6" t="s">
        <v>1510</v>
      </c>
      <c r="E20" s="86" t="s">
        <v>1496</v>
      </c>
      <c r="F20" s="86" t="s">
        <v>1497</v>
      </c>
      <c r="G20" s="146">
        <v>4.66</v>
      </c>
      <c r="H20" s="86"/>
    </row>
    <row r="21" spans="1:8" x14ac:dyDescent="0.35">
      <c r="A21" s="1"/>
      <c r="B21" s="86" t="s">
        <v>55</v>
      </c>
      <c r="C21" s="6" t="s">
        <v>63</v>
      </c>
      <c r="D21" s="6" t="s">
        <v>1511</v>
      </c>
      <c r="E21" s="86" t="s">
        <v>1496</v>
      </c>
      <c r="F21" s="86" t="s">
        <v>1497</v>
      </c>
      <c r="G21" s="146">
        <v>0.54</v>
      </c>
      <c r="H21" s="86"/>
    </row>
    <row r="22" spans="1:8" x14ac:dyDescent="0.35">
      <c r="A22" s="1"/>
      <c r="B22" s="86" t="s">
        <v>55</v>
      </c>
      <c r="C22" s="6" t="s">
        <v>63</v>
      </c>
      <c r="D22" s="6" t="s">
        <v>1512</v>
      </c>
      <c r="E22" s="86" t="s">
        <v>1496</v>
      </c>
      <c r="F22" s="86" t="s">
        <v>1497</v>
      </c>
      <c r="G22" s="146">
        <v>0.06</v>
      </c>
      <c r="H22" s="86"/>
    </row>
    <row r="23" spans="1:8" x14ac:dyDescent="0.35">
      <c r="A23" s="1"/>
      <c r="B23" s="86" t="s">
        <v>55</v>
      </c>
      <c r="C23" s="6" t="s">
        <v>63</v>
      </c>
      <c r="D23" s="6" t="s">
        <v>1513</v>
      </c>
      <c r="E23" s="86" t="s">
        <v>1496</v>
      </c>
      <c r="F23" s="86" t="s">
        <v>1497</v>
      </c>
      <c r="G23" s="146">
        <v>7.0000000000000007E-2</v>
      </c>
      <c r="H23" s="86"/>
    </row>
    <row r="24" spans="1:8" x14ac:dyDescent="0.35">
      <c r="A24" s="1"/>
      <c r="B24" s="86" t="s">
        <v>55</v>
      </c>
      <c r="C24" s="6" t="s">
        <v>63</v>
      </c>
      <c r="D24" s="6" t="s">
        <v>1514</v>
      </c>
      <c r="E24" s="86" t="s">
        <v>1496</v>
      </c>
      <c r="F24" s="86" t="s">
        <v>1497</v>
      </c>
      <c r="G24" s="146">
        <v>3.95</v>
      </c>
      <c r="H24" s="86"/>
    </row>
    <row r="25" spans="1:8" x14ac:dyDescent="0.35">
      <c r="A25" s="1"/>
      <c r="B25" s="86" t="s">
        <v>55</v>
      </c>
      <c r="C25" s="6" t="s">
        <v>63</v>
      </c>
      <c r="D25" s="6" t="s">
        <v>1515</v>
      </c>
      <c r="E25" s="86" t="s">
        <v>1496</v>
      </c>
      <c r="F25" s="86" t="s">
        <v>1497</v>
      </c>
      <c r="G25" s="146">
        <v>2.4</v>
      </c>
      <c r="H25" s="86"/>
    </row>
    <row r="26" spans="1:8" x14ac:dyDescent="0.35">
      <c r="A26" s="1"/>
      <c r="B26" s="86" t="s">
        <v>55</v>
      </c>
      <c r="C26" s="6" t="s">
        <v>63</v>
      </c>
      <c r="D26" s="6" t="s">
        <v>1516</v>
      </c>
      <c r="E26" s="86" t="s">
        <v>1496</v>
      </c>
      <c r="F26" s="86" t="s">
        <v>1497</v>
      </c>
      <c r="G26" s="146">
        <v>1.63</v>
      </c>
      <c r="H26" s="86"/>
    </row>
    <row r="27" spans="1:8" x14ac:dyDescent="0.35">
      <c r="A27" s="1"/>
      <c r="B27" s="86" t="s">
        <v>55</v>
      </c>
      <c r="C27" s="6" t="s">
        <v>63</v>
      </c>
      <c r="D27" s="6" t="s">
        <v>1517</v>
      </c>
      <c r="E27" s="86" t="s">
        <v>1496</v>
      </c>
      <c r="F27" s="86" t="s">
        <v>1497</v>
      </c>
      <c r="G27" s="146">
        <v>26.369</v>
      </c>
      <c r="H27" s="86"/>
    </row>
    <row r="28" spans="1:8" x14ac:dyDescent="0.35">
      <c r="A28" s="1"/>
      <c r="B28" s="86" t="s">
        <v>55</v>
      </c>
      <c r="C28" s="6" t="s">
        <v>63</v>
      </c>
      <c r="D28" s="6" t="s">
        <v>1518</v>
      </c>
      <c r="E28" s="86" t="s">
        <v>1496</v>
      </c>
      <c r="F28" s="86" t="s">
        <v>1497</v>
      </c>
      <c r="G28" s="146">
        <v>0.1</v>
      </c>
      <c r="H28" s="86"/>
    </row>
    <row r="29" spans="1:8" x14ac:dyDescent="0.35">
      <c r="A29" s="1"/>
      <c r="B29" s="86" t="s">
        <v>55</v>
      </c>
      <c r="C29" s="6" t="s">
        <v>63</v>
      </c>
      <c r="D29" s="6" t="s">
        <v>1519</v>
      </c>
      <c r="E29" s="86" t="s">
        <v>1496</v>
      </c>
      <c r="F29" s="86" t="s">
        <v>1497</v>
      </c>
      <c r="G29" s="146">
        <v>0.01</v>
      </c>
      <c r="H29" s="86"/>
    </row>
    <row r="30" spans="1:8" x14ac:dyDescent="0.35">
      <c r="A30" s="1"/>
      <c r="B30" s="86" t="s">
        <v>55</v>
      </c>
      <c r="C30" s="6" t="s">
        <v>63</v>
      </c>
      <c r="D30" s="6" t="s">
        <v>1520</v>
      </c>
      <c r="E30" s="86" t="s">
        <v>1496</v>
      </c>
      <c r="F30" s="86" t="s">
        <v>1497</v>
      </c>
      <c r="G30" s="146">
        <v>0.14000000000000001</v>
      </c>
      <c r="H30" s="86"/>
    </row>
    <row r="31" spans="1:8" x14ac:dyDescent="0.35">
      <c r="A31" s="1"/>
      <c r="B31" s="86" t="s">
        <v>55</v>
      </c>
      <c r="C31" s="6" t="s">
        <v>63</v>
      </c>
      <c r="D31" s="6" t="s">
        <v>1521</v>
      </c>
      <c r="E31" s="86" t="s">
        <v>1496</v>
      </c>
      <c r="F31" s="86" t="s">
        <v>1497</v>
      </c>
      <c r="G31" s="146">
        <v>0.97</v>
      </c>
      <c r="H31" s="86"/>
    </row>
    <row r="32" spans="1:8" x14ac:dyDescent="0.35">
      <c r="A32" s="1"/>
      <c r="B32" s="86" t="s">
        <v>55</v>
      </c>
      <c r="C32" s="6" t="s">
        <v>63</v>
      </c>
      <c r="D32" s="6" t="s">
        <v>1522</v>
      </c>
      <c r="E32" s="86" t="s">
        <v>1496</v>
      </c>
      <c r="F32" s="86" t="s">
        <v>1497</v>
      </c>
      <c r="G32" s="146">
        <v>1.32</v>
      </c>
      <c r="H32" s="86"/>
    </row>
    <row r="33" spans="1:8" x14ac:dyDescent="0.35">
      <c r="A33" s="1"/>
      <c r="B33" s="86" t="s">
        <v>55</v>
      </c>
      <c r="C33" s="6" t="s">
        <v>63</v>
      </c>
      <c r="D33" s="6" t="s">
        <v>1523</v>
      </c>
      <c r="E33" s="86" t="s">
        <v>1496</v>
      </c>
      <c r="F33" s="86" t="s">
        <v>1497</v>
      </c>
      <c r="G33" s="146">
        <v>0.17</v>
      </c>
      <c r="H33" s="86"/>
    </row>
    <row r="34" spans="1:8" x14ac:dyDescent="0.35">
      <c r="A34" s="1"/>
      <c r="B34" s="86" t="s">
        <v>55</v>
      </c>
      <c r="C34" s="6" t="s">
        <v>63</v>
      </c>
      <c r="D34" s="6" t="s">
        <v>1524</v>
      </c>
      <c r="E34" s="86" t="s">
        <v>1496</v>
      </c>
      <c r="F34" s="86" t="s">
        <v>1497</v>
      </c>
      <c r="G34" s="146">
        <v>0.12</v>
      </c>
      <c r="H34" s="86"/>
    </row>
    <row r="35" spans="1:8" x14ac:dyDescent="0.35">
      <c r="A35" s="1"/>
      <c r="B35" s="86" t="s">
        <v>55</v>
      </c>
      <c r="C35" s="6" t="s">
        <v>63</v>
      </c>
      <c r="D35" s="6" t="s">
        <v>1525</v>
      </c>
      <c r="E35" s="86" t="s">
        <v>1496</v>
      </c>
      <c r="F35" s="86" t="s">
        <v>1497</v>
      </c>
      <c r="G35" s="146">
        <v>1.9</v>
      </c>
      <c r="H35" s="86"/>
    </row>
    <row r="36" spans="1:8" x14ac:dyDescent="0.35">
      <c r="A36" s="1"/>
      <c r="B36" s="86" t="s">
        <v>55</v>
      </c>
      <c r="C36" s="6" t="s">
        <v>36</v>
      </c>
      <c r="D36" s="6" t="s">
        <v>1526</v>
      </c>
      <c r="E36" s="86" t="s">
        <v>1496</v>
      </c>
      <c r="F36" s="86" t="s">
        <v>1497</v>
      </c>
      <c r="G36" s="146">
        <v>26.37</v>
      </c>
      <c r="H36" s="86"/>
    </row>
    <row r="37" spans="1:8" x14ac:dyDescent="0.35">
      <c r="A37" s="1"/>
      <c r="B37" s="86" t="s">
        <v>55</v>
      </c>
      <c r="C37" s="6" t="s">
        <v>36</v>
      </c>
      <c r="D37" s="6" t="s">
        <v>1527</v>
      </c>
      <c r="E37" s="86" t="s">
        <v>1496</v>
      </c>
      <c r="F37" s="86" t="s">
        <v>1497</v>
      </c>
      <c r="G37" s="146">
        <v>5.0330000000000004</v>
      </c>
      <c r="H3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5" t="s">
        <v>0</v>
      </c>
      <c r="C3" s="196"/>
      <c r="D3" s="196"/>
      <c r="E3" s="196"/>
      <c r="F3" s="196"/>
      <c r="G3" s="196"/>
      <c r="H3" s="1"/>
    </row>
    <row r="4" spans="1:8" ht="0" hidden="1" customHeight="1" x14ac:dyDescent="0.35">
      <c r="A4" s="1"/>
      <c r="B4" s="1"/>
      <c r="C4" s="1"/>
      <c r="D4" s="1"/>
      <c r="E4" s="1"/>
      <c r="F4" s="1"/>
      <c r="G4" s="1"/>
      <c r="H4" s="1"/>
    </row>
    <row r="5" spans="1:8" ht="23" x14ac:dyDescent="0.5">
      <c r="A5" s="1"/>
      <c r="B5" s="22" t="s">
        <v>1528</v>
      </c>
      <c r="C5" s="1"/>
      <c r="D5" s="1"/>
      <c r="E5" s="1"/>
      <c r="F5" s="1"/>
      <c r="G5" s="1"/>
      <c r="H5" s="1"/>
    </row>
    <row r="6" spans="1:8" ht="28" x14ac:dyDescent="0.35">
      <c r="A6" s="1"/>
      <c r="B6" s="3" t="s">
        <v>51</v>
      </c>
      <c r="C6" s="3" t="s">
        <v>3</v>
      </c>
      <c r="D6" s="3" t="s">
        <v>1492</v>
      </c>
      <c r="E6" s="3" t="s">
        <v>7</v>
      </c>
      <c r="F6" s="3" t="s">
        <v>8</v>
      </c>
      <c r="G6" s="3" t="s">
        <v>1493</v>
      </c>
      <c r="H6" s="3" t="s">
        <v>1494</v>
      </c>
    </row>
    <row r="7" spans="1:8" x14ac:dyDescent="0.35">
      <c r="A7" s="1"/>
      <c r="B7" s="86" t="s">
        <v>55</v>
      </c>
      <c r="C7" s="6" t="s">
        <v>58</v>
      </c>
      <c r="D7" s="6" t="s">
        <v>1425</v>
      </c>
      <c r="E7" s="86" t="s">
        <v>1496</v>
      </c>
      <c r="F7" s="86" t="s">
        <v>1497</v>
      </c>
      <c r="G7" s="146">
        <v>0</v>
      </c>
      <c r="H7" s="86"/>
    </row>
    <row r="8" spans="1:8" x14ac:dyDescent="0.35">
      <c r="A8" s="1"/>
      <c r="B8" s="86" t="s">
        <v>55</v>
      </c>
      <c r="C8" s="6" t="s">
        <v>58</v>
      </c>
      <c r="D8" s="6" t="s">
        <v>1424</v>
      </c>
      <c r="E8" s="86" t="s">
        <v>1496</v>
      </c>
      <c r="F8" s="86" t="s">
        <v>1497</v>
      </c>
      <c r="G8" s="146">
        <v>0</v>
      </c>
      <c r="H8" s="86"/>
    </row>
    <row r="9" spans="1:8" x14ac:dyDescent="0.35">
      <c r="A9" s="1"/>
      <c r="B9" s="86" t="s">
        <v>55</v>
      </c>
      <c r="C9" s="6" t="s">
        <v>58</v>
      </c>
      <c r="D9" s="6" t="s">
        <v>1495</v>
      </c>
      <c r="E9" s="86" t="s">
        <v>1496</v>
      </c>
      <c r="F9" s="86" t="s">
        <v>1497</v>
      </c>
      <c r="G9" s="146">
        <v>0</v>
      </c>
      <c r="H9" s="86"/>
    </row>
    <row r="10" spans="1:8" x14ac:dyDescent="0.35">
      <c r="A10" s="1"/>
      <c r="B10" s="86" t="s">
        <v>55</v>
      </c>
      <c r="C10" s="6" t="s">
        <v>58</v>
      </c>
      <c r="D10" s="6" t="s">
        <v>1498</v>
      </c>
      <c r="E10" s="86" t="s">
        <v>1496</v>
      </c>
      <c r="F10" s="86" t="s">
        <v>1497</v>
      </c>
      <c r="G10" s="146">
        <v>0</v>
      </c>
      <c r="H10" s="86"/>
    </row>
    <row r="11" spans="1:8" x14ac:dyDescent="0.35">
      <c r="A11" s="1"/>
      <c r="B11" s="86" t="s">
        <v>55</v>
      </c>
      <c r="C11" s="6" t="s">
        <v>58</v>
      </c>
      <c r="D11" s="6" t="s">
        <v>1499</v>
      </c>
      <c r="E11" s="86" t="s">
        <v>1496</v>
      </c>
      <c r="F11" s="86" t="s">
        <v>1497</v>
      </c>
      <c r="G11" s="146">
        <v>0</v>
      </c>
      <c r="H11" s="86"/>
    </row>
    <row r="12" spans="1:8" x14ac:dyDescent="0.35">
      <c r="A12" s="1"/>
      <c r="B12" s="86" t="s">
        <v>55</v>
      </c>
      <c r="C12" s="6" t="s">
        <v>58</v>
      </c>
      <c r="D12" s="6" t="s">
        <v>1500</v>
      </c>
      <c r="E12" s="86" t="s">
        <v>1496</v>
      </c>
      <c r="F12" s="86" t="s">
        <v>1497</v>
      </c>
      <c r="G12" s="146">
        <v>0</v>
      </c>
      <c r="H12" s="86"/>
    </row>
    <row r="13" spans="1:8" x14ac:dyDescent="0.35">
      <c r="A13" s="1"/>
      <c r="B13" s="86" t="s">
        <v>55</v>
      </c>
      <c r="C13" s="6" t="s">
        <v>58</v>
      </c>
      <c r="D13" s="6" t="s">
        <v>1501</v>
      </c>
      <c r="E13" s="86" t="s">
        <v>1496</v>
      </c>
      <c r="F13" s="86" t="s">
        <v>1497</v>
      </c>
      <c r="G13" s="146">
        <v>0</v>
      </c>
      <c r="H13" s="86"/>
    </row>
    <row r="14" spans="1:8" x14ac:dyDescent="0.35">
      <c r="A14" s="1"/>
      <c r="B14" s="86" t="s">
        <v>55</v>
      </c>
      <c r="C14" s="6" t="s">
        <v>58</v>
      </c>
      <c r="D14" s="6" t="s">
        <v>1502</v>
      </c>
      <c r="E14" s="86" t="s">
        <v>1496</v>
      </c>
      <c r="F14" s="86" t="s">
        <v>1497</v>
      </c>
      <c r="G14" s="146">
        <v>0</v>
      </c>
      <c r="H14" s="86"/>
    </row>
    <row r="15" spans="1:8" x14ac:dyDescent="0.35">
      <c r="A15" s="1"/>
      <c r="B15" s="86" t="s">
        <v>55</v>
      </c>
      <c r="C15" s="6" t="s">
        <v>58</v>
      </c>
      <c r="D15" s="6" t="s">
        <v>1503</v>
      </c>
      <c r="E15" s="86" t="s">
        <v>1496</v>
      </c>
      <c r="F15" s="86" t="s">
        <v>1497</v>
      </c>
      <c r="G15" s="146">
        <v>0</v>
      </c>
      <c r="H15" s="86"/>
    </row>
    <row r="16" spans="1:8" x14ac:dyDescent="0.35">
      <c r="A16" s="1"/>
      <c r="B16" s="86" t="s">
        <v>55</v>
      </c>
      <c r="C16" s="6" t="s">
        <v>579</v>
      </c>
      <c r="D16" s="6" t="s">
        <v>1480</v>
      </c>
      <c r="E16" s="86" t="s">
        <v>1496</v>
      </c>
      <c r="F16" s="86" t="s">
        <v>1497</v>
      </c>
      <c r="G16" s="146">
        <v>0</v>
      </c>
      <c r="H16" s="86"/>
    </row>
    <row r="17" spans="1:8" x14ac:dyDescent="0.35">
      <c r="A17" s="1"/>
      <c r="B17" s="86" t="s">
        <v>55</v>
      </c>
      <c r="C17" s="6" t="s">
        <v>579</v>
      </c>
      <c r="D17" s="6" t="s">
        <v>1529</v>
      </c>
      <c r="E17" s="86" t="s">
        <v>1496</v>
      </c>
      <c r="F17" s="86" t="s">
        <v>1497</v>
      </c>
      <c r="G17" s="146">
        <v>6.69</v>
      </c>
      <c r="H17" s="86"/>
    </row>
    <row r="18" spans="1:8" x14ac:dyDescent="0.35">
      <c r="A18" s="1"/>
      <c r="B18" s="86" t="s">
        <v>55</v>
      </c>
      <c r="C18" s="6" t="s">
        <v>63</v>
      </c>
      <c r="D18" s="6" t="s">
        <v>1467</v>
      </c>
      <c r="E18" s="86" t="s">
        <v>1496</v>
      </c>
      <c r="F18" s="86" t="s">
        <v>1497</v>
      </c>
      <c r="G18" s="146">
        <v>20.588000000000001</v>
      </c>
      <c r="H18"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5" t="s">
        <v>0</v>
      </c>
      <c r="C3" s="196"/>
      <c r="D3" s="196"/>
      <c r="E3" s="196"/>
      <c r="F3" s="196"/>
      <c r="G3" s="196"/>
      <c r="H3" s="1"/>
      <c r="I3" s="1"/>
      <c r="J3" s="1"/>
    </row>
    <row r="4" spans="1:10" ht="0" hidden="1" customHeight="1" x14ac:dyDescent="0.35">
      <c r="A4" s="1"/>
      <c r="B4" s="1"/>
      <c r="C4" s="1"/>
      <c r="D4" s="1"/>
      <c r="E4" s="1"/>
      <c r="F4" s="1"/>
      <c r="G4" s="1"/>
      <c r="H4" s="1"/>
      <c r="I4" s="1"/>
      <c r="J4" s="1"/>
    </row>
    <row r="5" spans="1:10" ht="23" x14ac:dyDescent="0.5">
      <c r="A5" s="1"/>
      <c r="B5" s="22" t="s">
        <v>1530</v>
      </c>
      <c r="C5" s="1"/>
      <c r="D5" s="1"/>
      <c r="E5" s="1"/>
      <c r="F5" s="1"/>
      <c r="G5" s="1"/>
      <c r="H5" s="1"/>
      <c r="I5" s="1"/>
      <c r="J5" s="1"/>
    </row>
    <row r="6" spans="1:10" ht="27" customHeight="1" x14ac:dyDescent="0.35">
      <c r="A6" s="1"/>
      <c r="B6" s="7" t="s">
        <v>51</v>
      </c>
      <c r="C6" s="7" t="s">
        <v>3</v>
      </c>
      <c r="D6" s="7" t="s">
        <v>17</v>
      </c>
      <c r="E6" s="7" t="s">
        <v>1531</v>
      </c>
      <c r="F6" s="7" t="s">
        <v>7</v>
      </c>
      <c r="G6" s="7" t="s">
        <v>1532</v>
      </c>
      <c r="H6" s="7" t="s">
        <v>1533</v>
      </c>
      <c r="I6" s="7" t="s">
        <v>1534</v>
      </c>
      <c r="J6" s="7" t="s">
        <v>1535</v>
      </c>
    </row>
    <row r="7" spans="1:10" x14ac:dyDescent="0.35">
      <c r="A7" s="1"/>
      <c r="B7" s="147" t="s">
        <v>55</v>
      </c>
      <c r="C7" s="4" t="s">
        <v>58</v>
      </c>
      <c r="D7" s="4" t="s">
        <v>1072</v>
      </c>
      <c r="E7" s="4" t="s">
        <v>1536</v>
      </c>
      <c r="F7" s="148">
        <v>530.23</v>
      </c>
      <c r="G7" s="148">
        <v>530.23</v>
      </c>
      <c r="H7" s="148">
        <v>0</v>
      </c>
      <c r="I7" s="4" t="s">
        <v>1537</v>
      </c>
      <c r="J7" s="5" t="s">
        <v>937</v>
      </c>
    </row>
    <row r="8" spans="1:10" x14ac:dyDescent="0.35">
      <c r="A8" s="1"/>
      <c r="B8" s="147" t="s">
        <v>55</v>
      </c>
      <c r="C8" s="4" t="s">
        <v>58</v>
      </c>
      <c r="D8" s="4" t="s">
        <v>1072</v>
      </c>
      <c r="E8" s="4" t="s">
        <v>1538</v>
      </c>
      <c r="F8" s="148">
        <v>355.45</v>
      </c>
      <c r="G8" s="148">
        <v>355.45</v>
      </c>
      <c r="H8" s="148">
        <v>0</v>
      </c>
      <c r="I8" s="4" t="s">
        <v>1537</v>
      </c>
      <c r="J8" s="5" t="s">
        <v>937</v>
      </c>
    </row>
    <row r="9" spans="1:10" x14ac:dyDescent="0.35">
      <c r="A9" s="1"/>
      <c r="B9" s="147" t="s">
        <v>55</v>
      </c>
      <c r="C9" s="4" t="s">
        <v>58</v>
      </c>
      <c r="D9" s="4" t="s">
        <v>1074</v>
      </c>
      <c r="E9" s="4" t="s">
        <v>1536</v>
      </c>
      <c r="F9" s="148">
        <v>407.71</v>
      </c>
      <c r="G9" s="148">
        <v>407.71</v>
      </c>
      <c r="H9" s="148">
        <v>0</v>
      </c>
      <c r="I9" s="4" t="s">
        <v>1537</v>
      </c>
      <c r="J9" s="5" t="s">
        <v>937</v>
      </c>
    </row>
    <row r="10" spans="1:10" x14ac:dyDescent="0.35">
      <c r="A10" s="1"/>
      <c r="B10" s="147" t="s">
        <v>55</v>
      </c>
      <c r="C10" s="4" t="s">
        <v>58</v>
      </c>
      <c r="D10" s="4" t="s">
        <v>1074</v>
      </c>
      <c r="E10" s="4" t="s">
        <v>1538</v>
      </c>
      <c r="F10" s="148">
        <v>33.81</v>
      </c>
      <c r="G10" s="148">
        <v>33.81</v>
      </c>
      <c r="H10" s="148">
        <v>0</v>
      </c>
      <c r="I10" s="4" t="s">
        <v>1537</v>
      </c>
      <c r="J10" s="5" t="s">
        <v>937</v>
      </c>
    </row>
    <row r="11" spans="1:10" x14ac:dyDescent="0.35">
      <c r="A11" s="1"/>
      <c r="B11" s="147" t="s">
        <v>55</v>
      </c>
      <c r="C11" s="4" t="s">
        <v>63</v>
      </c>
      <c r="D11" s="4" t="s">
        <v>1077</v>
      </c>
      <c r="E11" s="4" t="s">
        <v>1536</v>
      </c>
      <c r="F11" s="148">
        <v>595.79999999999995</v>
      </c>
      <c r="G11" s="148">
        <v>595.79999999999995</v>
      </c>
      <c r="H11" s="148">
        <v>0</v>
      </c>
      <c r="I11" s="4" t="s">
        <v>1537</v>
      </c>
      <c r="J11" s="5" t="s">
        <v>937</v>
      </c>
    </row>
    <row r="12" spans="1:10" x14ac:dyDescent="0.35">
      <c r="A12" s="1"/>
      <c r="B12" s="147" t="s">
        <v>55</v>
      </c>
      <c r="C12" s="4" t="s">
        <v>67</v>
      </c>
      <c r="D12" s="4" t="s">
        <v>1080</v>
      </c>
      <c r="E12" s="4" t="s">
        <v>1536</v>
      </c>
      <c r="F12" s="148">
        <v>148.66999999999999</v>
      </c>
      <c r="G12" s="148">
        <v>148.66999999999999</v>
      </c>
      <c r="H12" s="148">
        <v>0</v>
      </c>
      <c r="I12" s="4" t="s">
        <v>1537</v>
      </c>
      <c r="J12" s="5" t="s">
        <v>937</v>
      </c>
    </row>
    <row r="13" spans="1:10" x14ac:dyDescent="0.35">
      <c r="A13" s="1"/>
      <c r="B13" s="147" t="s">
        <v>55</v>
      </c>
      <c r="C13" s="4" t="s">
        <v>67</v>
      </c>
      <c r="D13" s="4" t="s">
        <v>1083</v>
      </c>
      <c r="E13" s="4" t="s">
        <v>1536</v>
      </c>
      <c r="F13" s="148">
        <v>9709.0300000000007</v>
      </c>
      <c r="G13" s="148">
        <v>9709.0300000000007</v>
      </c>
      <c r="H13" s="148">
        <v>0</v>
      </c>
      <c r="I13" s="4" t="s">
        <v>1537</v>
      </c>
      <c r="J13" s="5" t="s">
        <v>937</v>
      </c>
    </row>
    <row r="14" spans="1:10" x14ac:dyDescent="0.35">
      <c r="A14" s="1"/>
      <c r="B14" s="147" t="s">
        <v>55</v>
      </c>
      <c r="C14" s="4" t="s">
        <v>74</v>
      </c>
      <c r="D14" s="4" t="s">
        <v>1539</v>
      </c>
      <c r="E14" s="4" t="s">
        <v>1540</v>
      </c>
      <c r="F14" s="148">
        <v>0</v>
      </c>
      <c r="G14" s="148">
        <v>0</v>
      </c>
      <c r="H14" s="148">
        <v>0</v>
      </c>
      <c r="I14" s="4" t="s">
        <v>1541</v>
      </c>
      <c r="J14" s="5" t="s">
        <v>937</v>
      </c>
    </row>
    <row r="15" spans="1:10" x14ac:dyDescent="0.35">
      <c r="A15" s="1"/>
      <c r="B15" s="147" t="s">
        <v>55</v>
      </c>
      <c r="C15" s="4" t="s">
        <v>74</v>
      </c>
      <c r="D15" s="4" t="s">
        <v>1539</v>
      </c>
      <c r="E15" s="4" t="s">
        <v>1536</v>
      </c>
      <c r="F15" s="148">
        <v>0</v>
      </c>
      <c r="G15" s="148">
        <v>0</v>
      </c>
      <c r="H15" s="148">
        <v>0</v>
      </c>
      <c r="I15" s="4" t="s">
        <v>1537</v>
      </c>
      <c r="J15" s="5" t="s">
        <v>937</v>
      </c>
    </row>
    <row r="16" spans="1:10" x14ac:dyDescent="0.35">
      <c r="A16" s="1"/>
      <c r="B16" s="147" t="s">
        <v>55</v>
      </c>
      <c r="C16" s="4" t="s">
        <v>74</v>
      </c>
      <c r="D16" s="4" t="s">
        <v>1100</v>
      </c>
      <c r="E16" s="4" t="s">
        <v>1536</v>
      </c>
      <c r="F16" s="148">
        <v>59884.72</v>
      </c>
      <c r="G16" s="148">
        <v>59884.72</v>
      </c>
      <c r="H16" s="148">
        <v>0</v>
      </c>
      <c r="I16" s="4" t="s">
        <v>1537</v>
      </c>
      <c r="J16" s="5" t="s">
        <v>937</v>
      </c>
    </row>
    <row r="17" spans="1:10" x14ac:dyDescent="0.35">
      <c r="A17" s="1"/>
      <c r="B17" s="147" t="s">
        <v>55</v>
      </c>
      <c r="C17" s="4" t="s">
        <v>74</v>
      </c>
      <c r="D17" s="4" t="s">
        <v>1103</v>
      </c>
      <c r="E17" s="4" t="s">
        <v>1536</v>
      </c>
      <c r="F17" s="148">
        <v>31362.65</v>
      </c>
      <c r="G17" s="148">
        <v>31362.65</v>
      </c>
      <c r="H17" s="148">
        <v>0</v>
      </c>
      <c r="I17" s="4" t="s">
        <v>1537</v>
      </c>
      <c r="J17" s="5" t="s">
        <v>937</v>
      </c>
    </row>
    <row r="18" spans="1:10" x14ac:dyDescent="0.35">
      <c r="A18" s="1"/>
      <c r="B18" s="147" t="s">
        <v>55</v>
      </c>
      <c r="C18" s="4" t="s">
        <v>83</v>
      </c>
      <c r="D18" s="4" t="s">
        <v>84</v>
      </c>
      <c r="E18" s="4" t="s">
        <v>1536</v>
      </c>
      <c r="F18" s="148">
        <v>490.04</v>
      </c>
      <c r="G18" s="148">
        <v>490.04</v>
      </c>
      <c r="H18" s="148">
        <v>0</v>
      </c>
      <c r="I18" s="4" t="s">
        <v>1537</v>
      </c>
      <c r="J18" s="5" t="s">
        <v>937</v>
      </c>
    </row>
    <row r="19" spans="1:10" x14ac:dyDescent="0.35">
      <c r="A19" s="1"/>
      <c r="B19" s="147" t="s">
        <v>55</v>
      </c>
      <c r="C19" s="4" t="s">
        <v>589</v>
      </c>
      <c r="D19" s="4" t="s">
        <v>1114</v>
      </c>
      <c r="E19" s="4" t="s">
        <v>1536</v>
      </c>
      <c r="F19" s="148">
        <v>622.04999999999995</v>
      </c>
      <c r="G19" s="148">
        <v>622.04999999999995</v>
      </c>
      <c r="H19" s="148">
        <v>0</v>
      </c>
      <c r="I19" s="4" t="s">
        <v>1537</v>
      </c>
      <c r="J19" s="5" t="s">
        <v>937</v>
      </c>
    </row>
    <row r="20" spans="1:10" x14ac:dyDescent="0.35">
      <c r="A20" s="1"/>
      <c r="B20" s="147" t="s">
        <v>55</v>
      </c>
      <c r="C20" s="4" t="s">
        <v>589</v>
      </c>
      <c r="D20" s="4" t="s">
        <v>1115</v>
      </c>
      <c r="E20" s="4" t="s">
        <v>1536</v>
      </c>
      <c r="F20" s="148">
        <v>747.45</v>
      </c>
      <c r="G20" s="148">
        <v>747.45</v>
      </c>
      <c r="H20" s="148">
        <v>0</v>
      </c>
      <c r="I20" s="4" t="s">
        <v>1537</v>
      </c>
      <c r="J20" s="5" t="s">
        <v>937</v>
      </c>
    </row>
    <row r="21" spans="1:10" x14ac:dyDescent="0.35">
      <c r="A21" s="1"/>
      <c r="B21" s="147" t="s">
        <v>55</v>
      </c>
      <c r="C21" s="4" t="s">
        <v>358</v>
      </c>
      <c r="D21" s="4" t="s">
        <v>1120</v>
      </c>
      <c r="E21" s="4" t="s">
        <v>1536</v>
      </c>
      <c r="F21" s="148">
        <v>1233.03</v>
      </c>
      <c r="G21" s="148">
        <v>790.86500000000001</v>
      </c>
      <c r="H21" s="148">
        <v>0</v>
      </c>
      <c r="I21" s="4" t="s">
        <v>1537</v>
      </c>
      <c r="J21" s="5" t="s">
        <v>1542</v>
      </c>
    </row>
    <row r="22" spans="1:10" x14ac:dyDescent="0.35">
      <c r="A22" s="1"/>
      <c r="B22" s="147" t="s">
        <v>55</v>
      </c>
      <c r="C22" s="4" t="s">
        <v>117</v>
      </c>
      <c r="D22" s="4" t="s">
        <v>1127</v>
      </c>
      <c r="E22" s="4" t="s">
        <v>1536</v>
      </c>
      <c r="F22" s="148">
        <v>1949.82</v>
      </c>
      <c r="G22" s="148">
        <v>1949.82</v>
      </c>
      <c r="H22" s="148">
        <v>0</v>
      </c>
      <c r="I22" s="4" t="s">
        <v>1537</v>
      </c>
      <c r="J22" s="5" t="s">
        <v>937</v>
      </c>
    </row>
    <row r="23" spans="1:10" x14ac:dyDescent="0.35">
      <c r="A23" s="1"/>
      <c r="B23" s="147" t="s">
        <v>55</v>
      </c>
      <c r="C23" s="4" t="s">
        <v>117</v>
      </c>
      <c r="D23" s="4" t="s">
        <v>122</v>
      </c>
      <c r="E23" s="4" t="s">
        <v>1536</v>
      </c>
      <c r="F23" s="148">
        <v>2499.61</v>
      </c>
      <c r="G23" s="148">
        <v>2499.61</v>
      </c>
      <c r="H23" s="148">
        <v>0</v>
      </c>
      <c r="I23" s="4" t="s">
        <v>1537</v>
      </c>
      <c r="J23" s="5" t="s">
        <v>937</v>
      </c>
    </row>
    <row r="24" spans="1:10" x14ac:dyDescent="0.35">
      <c r="A24" s="1"/>
      <c r="B24" s="147" t="s">
        <v>55</v>
      </c>
      <c r="C24" s="4" t="s">
        <v>582</v>
      </c>
      <c r="D24" s="4" t="s">
        <v>1140</v>
      </c>
      <c r="E24" s="4" t="s">
        <v>1536</v>
      </c>
      <c r="F24" s="148">
        <v>5630.45</v>
      </c>
      <c r="G24" s="148">
        <v>5630.45</v>
      </c>
      <c r="H24" s="148">
        <v>0</v>
      </c>
      <c r="I24" s="4" t="s">
        <v>1537</v>
      </c>
      <c r="J24" s="5" t="s">
        <v>1543</v>
      </c>
    </row>
    <row r="25" spans="1:10" x14ac:dyDescent="0.35">
      <c r="A25" s="1"/>
      <c r="B25" s="147" t="s">
        <v>55</v>
      </c>
      <c r="C25" s="4" t="s">
        <v>128</v>
      </c>
      <c r="D25" s="4" t="s">
        <v>129</v>
      </c>
      <c r="E25" s="4" t="s">
        <v>1536</v>
      </c>
      <c r="F25" s="148">
        <v>57348.49</v>
      </c>
      <c r="G25" s="148">
        <v>57348.49</v>
      </c>
      <c r="H25" s="148">
        <v>0</v>
      </c>
      <c r="I25" s="4" t="s">
        <v>1537</v>
      </c>
      <c r="J25" s="5" t="s">
        <v>937</v>
      </c>
    </row>
    <row r="26" spans="1:10" x14ac:dyDescent="0.35">
      <c r="A26" s="1"/>
      <c r="B26" s="147" t="s">
        <v>55</v>
      </c>
      <c r="C26" s="4" t="s">
        <v>578</v>
      </c>
      <c r="D26" s="4" t="s">
        <v>1144</v>
      </c>
      <c r="E26" s="4" t="s">
        <v>1536</v>
      </c>
      <c r="F26" s="148">
        <v>16.170000000000002</v>
      </c>
      <c r="G26" s="148">
        <v>16.170000000000002</v>
      </c>
      <c r="H26" s="148">
        <v>0</v>
      </c>
      <c r="I26" s="4" t="s">
        <v>1537</v>
      </c>
      <c r="J26" s="5" t="s">
        <v>937</v>
      </c>
    </row>
    <row r="27" spans="1:10" x14ac:dyDescent="0.35">
      <c r="A27" s="1"/>
      <c r="B27" s="147" t="s">
        <v>55</v>
      </c>
      <c r="C27" s="4" t="s">
        <v>578</v>
      </c>
      <c r="D27" s="4" t="s">
        <v>1144</v>
      </c>
      <c r="E27" s="4" t="s">
        <v>1538</v>
      </c>
      <c r="F27" s="148">
        <v>537.64</v>
      </c>
      <c r="G27" s="148">
        <v>537.64</v>
      </c>
      <c r="H27" s="148">
        <v>0</v>
      </c>
      <c r="I27" s="4" t="s">
        <v>1537</v>
      </c>
      <c r="J27" s="5" t="s">
        <v>937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726562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5" t="s">
        <v>0</v>
      </c>
      <c r="C3" s="196"/>
      <c r="D3" s="196"/>
      <c r="E3" s="196"/>
      <c r="F3" s="196"/>
      <c r="G3" s="196"/>
    </row>
    <row r="4" spans="1:7" ht="0" hidden="1" customHeight="1" x14ac:dyDescent="0.35">
      <c r="A4" s="1"/>
      <c r="B4" s="1"/>
      <c r="C4" s="1"/>
      <c r="D4" s="1"/>
      <c r="E4" s="1"/>
      <c r="F4" s="1"/>
      <c r="G4" s="1"/>
    </row>
    <row r="5" spans="1:7" ht="23" x14ac:dyDescent="0.5">
      <c r="A5" s="1"/>
      <c r="B5" s="22" t="s">
        <v>1544</v>
      </c>
      <c r="C5" s="1"/>
      <c r="D5" s="1"/>
      <c r="E5" s="1"/>
      <c r="F5" s="1"/>
      <c r="G5" s="1"/>
    </row>
    <row r="6" spans="1:7" ht="27" customHeight="1" x14ac:dyDescent="0.35">
      <c r="A6" s="1"/>
      <c r="B6" s="199" t="s">
        <v>1545</v>
      </c>
      <c r="C6" s="199"/>
      <c r="D6" s="199"/>
      <c r="E6" s="199"/>
      <c r="F6" s="199"/>
      <c r="G6" s="199"/>
    </row>
    <row r="7" spans="1:7" ht="27" customHeight="1" x14ac:dyDescent="0.35">
      <c r="A7" s="1"/>
      <c r="B7" s="3" t="s">
        <v>3</v>
      </c>
      <c r="C7" s="3" t="s">
        <v>17</v>
      </c>
      <c r="D7" s="3" t="s">
        <v>1546</v>
      </c>
      <c r="E7" s="3" t="s">
        <v>1531</v>
      </c>
      <c r="F7" s="3" t="s">
        <v>1061</v>
      </c>
      <c r="G7" s="3" t="s">
        <v>1547</v>
      </c>
    </row>
    <row r="8" spans="1:7" x14ac:dyDescent="0.35">
      <c r="A8" s="1"/>
      <c r="B8" s="86" t="s">
        <v>621</v>
      </c>
      <c r="C8" s="86" t="s">
        <v>1009</v>
      </c>
      <c r="D8" s="86" t="s">
        <v>1548</v>
      </c>
      <c r="E8" s="86" t="s">
        <v>1549</v>
      </c>
      <c r="F8" s="86" t="s">
        <v>1541</v>
      </c>
      <c r="G8" s="149">
        <v>1066</v>
      </c>
    </row>
    <row r="9" spans="1:7" x14ac:dyDescent="0.35">
      <c r="A9" s="1"/>
      <c r="B9" s="86" t="s">
        <v>158</v>
      </c>
      <c r="C9" s="86" t="s">
        <v>1065</v>
      </c>
      <c r="D9" s="86" t="s">
        <v>1065</v>
      </c>
      <c r="E9" s="86" t="s">
        <v>1549</v>
      </c>
      <c r="F9" s="86" t="s">
        <v>1541</v>
      </c>
      <c r="G9" s="149">
        <v>1097.21</v>
      </c>
    </row>
    <row r="10" spans="1:7" x14ac:dyDescent="0.35">
      <c r="A10" s="1"/>
      <c r="B10" s="86" t="s">
        <v>622</v>
      </c>
      <c r="C10" s="86" t="s">
        <v>1067</v>
      </c>
      <c r="D10" s="86" t="s">
        <v>99</v>
      </c>
      <c r="E10" s="86" t="s">
        <v>1549</v>
      </c>
      <c r="F10" s="86" t="s">
        <v>1541</v>
      </c>
      <c r="G10" s="149">
        <v>604.23</v>
      </c>
    </row>
    <row r="11" spans="1:7" x14ac:dyDescent="0.35">
      <c r="A11" s="1"/>
      <c r="B11" s="86" t="s">
        <v>168</v>
      </c>
      <c r="C11" s="86" t="s">
        <v>1012</v>
      </c>
      <c r="D11" s="86" t="s">
        <v>1550</v>
      </c>
      <c r="E11" s="86" t="s">
        <v>1549</v>
      </c>
      <c r="F11" s="86" t="s">
        <v>1541</v>
      </c>
      <c r="G11" s="149">
        <v>0</v>
      </c>
    </row>
    <row r="12" spans="1:7" x14ac:dyDescent="0.35">
      <c r="A12" s="1"/>
      <c r="B12" s="86" t="s">
        <v>168</v>
      </c>
      <c r="C12" s="86" t="s">
        <v>1012</v>
      </c>
      <c r="D12" s="86" t="s">
        <v>1551</v>
      </c>
      <c r="E12" s="86" t="s">
        <v>1549</v>
      </c>
      <c r="F12" s="86" t="s">
        <v>1541</v>
      </c>
      <c r="G12" s="149">
        <v>0</v>
      </c>
    </row>
    <row r="13" spans="1:7" x14ac:dyDescent="0.35">
      <c r="A13" s="1"/>
      <c r="B13" s="86" t="s">
        <v>619</v>
      </c>
      <c r="C13" s="86" t="s">
        <v>1014</v>
      </c>
      <c r="D13" s="86" t="s">
        <v>1552</v>
      </c>
      <c r="E13" s="86" t="s">
        <v>1549</v>
      </c>
      <c r="F13" s="86" t="s">
        <v>1541</v>
      </c>
      <c r="G13" s="149">
        <v>944.5</v>
      </c>
    </row>
    <row r="14" spans="1:7" x14ac:dyDescent="0.35">
      <c r="A14" s="1"/>
      <c r="B14" s="86" t="s">
        <v>619</v>
      </c>
      <c r="C14" s="86" t="s">
        <v>1014</v>
      </c>
      <c r="D14" s="86" t="s">
        <v>1553</v>
      </c>
      <c r="E14" s="86" t="s">
        <v>1549</v>
      </c>
      <c r="F14" s="86" t="s">
        <v>1541</v>
      </c>
      <c r="G14" s="149">
        <v>0</v>
      </c>
    </row>
    <row r="15" spans="1:7" x14ac:dyDescent="0.35">
      <c r="A15" s="1"/>
      <c r="B15" s="86" t="s">
        <v>58</v>
      </c>
      <c r="C15" s="86" t="s">
        <v>1072</v>
      </c>
      <c r="D15" s="86" t="s">
        <v>1554</v>
      </c>
      <c r="E15" s="86" t="s">
        <v>1536</v>
      </c>
      <c r="F15" s="86" t="s">
        <v>1537</v>
      </c>
      <c r="G15" s="149">
        <v>0</v>
      </c>
    </row>
    <row r="16" spans="1:7" x14ac:dyDescent="0.35">
      <c r="A16" s="1"/>
      <c r="B16" s="86" t="s">
        <v>58</v>
      </c>
      <c r="C16" s="86" t="s">
        <v>1072</v>
      </c>
      <c r="D16" s="86" t="s">
        <v>1554</v>
      </c>
      <c r="E16" s="86" t="s">
        <v>1538</v>
      </c>
      <c r="F16" s="86" t="s">
        <v>1537</v>
      </c>
      <c r="G16" s="149">
        <v>0</v>
      </c>
    </row>
    <row r="17" spans="1:7" x14ac:dyDescent="0.35">
      <c r="A17" s="1"/>
      <c r="B17" s="86" t="s">
        <v>58</v>
      </c>
      <c r="C17" s="86" t="s">
        <v>1072</v>
      </c>
      <c r="D17" s="86" t="s">
        <v>1555</v>
      </c>
      <c r="E17" s="86" t="s">
        <v>1536</v>
      </c>
      <c r="F17" s="86" t="s">
        <v>1537</v>
      </c>
      <c r="G17" s="149">
        <v>0</v>
      </c>
    </row>
    <row r="18" spans="1:7" x14ac:dyDescent="0.35">
      <c r="A18" s="1"/>
      <c r="B18" s="86" t="s">
        <v>58</v>
      </c>
      <c r="C18" s="86" t="s">
        <v>1072</v>
      </c>
      <c r="D18" s="86" t="s">
        <v>1555</v>
      </c>
      <c r="E18" s="86" t="s">
        <v>1538</v>
      </c>
      <c r="F18" s="86" t="s">
        <v>1537</v>
      </c>
      <c r="G18" s="149">
        <v>0</v>
      </c>
    </row>
    <row r="19" spans="1:7" x14ac:dyDescent="0.35">
      <c r="A19" s="1"/>
      <c r="B19" s="86" t="s">
        <v>58</v>
      </c>
      <c r="C19" s="86" t="s">
        <v>1072</v>
      </c>
      <c r="D19" s="86" t="s">
        <v>1556</v>
      </c>
      <c r="E19" s="86" t="s">
        <v>1536</v>
      </c>
      <c r="F19" s="86" t="s">
        <v>1537</v>
      </c>
      <c r="G19" s="149">
        <v>0</v>
      </c>
    </row>
    <row r="20" spans="1:7" x14ac:dyDescent="0.35">
      <c r="A20" s="1"/>
      <c r="B20" s="86" t="s">
        <v>58</v>
      </c>
      <c r="C20" s="86" t="s">
        <v>1074</v>
      </c>
      <c r="D20" s="86" t="s">
        <v>1557</v>
      </c>
      <c r="E20" s="86" t="s">
        <v>1536</v>
      </c>
      <c r="F20" s="86" t="s">
        <v>1537</v>
      </c>
      <c r="G20" s="149">
        <v>0</v>
      </c>
    </row>
    <row r="21" spans="1:7" x14ac:dyDescent="0.35">
      <c r="A21" s="1"/>
      <c r="B21" s="86" t="s">
        <v>58</v>
      </c>
      <c r="C21" s="86" t="s">
        <v>1074</v>
      </c>
      <c r="D21" s="86" t="s">
        <v>1557</v>
      </c>
      <c r="E21" s="86" t="s">
        <v>1538</v>
      </c>
      <c r="F21" s="86" t="s">
        <v>1537</v>
      </c>
      <c r="G21" s="149">
        <v>0</v>
      </c>
    </row>
    <row r="22" spans="1:7" x14ac:dyDescent="0.35">
      <c r="A22" s="1"/>
      <c r="B22" s="86" t="s">
        <v>58</v>
      </c>
      <c r="C22" s="86" t="s">
        <v>1074</v>
      </c>
      <c r="D22" s="86" t="s">
        <v>1558</v>
      </c>
      <c r="E22" s="86" t="s">
        <v>1536</v>
      </c>
      <c r="F22" s="86" t="s">
        <v>1537</v>
      </c>
      <c r="G22" s="149">
        <v>0</v>
      </c>
    </row>
    <row r="23" spans="1:7" x14ac:dyDescent="0.35">
      <c r="A23" s="1"/>
      <c r="B23" s="86" t="s">
        <v>58</v>
      </c>
      <c r="C23" s="86" t="s">
        <v>1074</v>
      </c>
      <c r="D23" s="86" t="s">
        <v>1558</v>
      </c>
      <c r="E23" s="86" t="s">
        <v>1538</v>
      </c>
      <c r="F23" s="86" t="s">
        <v>1537</v>
      </c>
      <c r="G23" s="149">
        <v>0</v>
      </c>
    </row>
    <row r="24" spans="1:7" x14ac:dyDescent="0.35">
      <c r="A24" s="1"/>
      <c r="B24" s="86" t="s">
        <v>58</v>
      </c>
      <c r="C24" s="86" t="s">
        <v>1074</v>
      </c>
      <c r="D24" s="86" t="s">
        <v>1559</v>
      </c>
      <c r="E24" s="86" t="s">
        <v>1536</v>
      </c>
      <c r="F24" s="86" t="s">
        <v>1537</v>
      </c>
      <c r="G24" s="149">
        <v>0</v>
      </c>
    </row>
    <row r="25" spans="1:7" x14ac:dyDescent="0.35">
      <c r="A25" s="1"/>
      <c r="B25" s="86" t="s">
        <v>58</v>
      </c>
      <c r="C25" s="86" t="s">
        <v>1074</v>
      </c>
      <c r="D25" s="86" t="s">
        <v>1559</v>
      </c>
      <c r="E25" s="86" t="s">
        <v>1538</v>
      </c>
      <c r="F25" s="86" t="s">
        <v>1537</v>
      </c>
      <c r="G25" s="149">
        <v>0</v>
      </c>
    </row>
    <row r="26" spans="1:7" x14ac:dyDescent="0.35">
      <c r="A26" s="1"/>
      <c r="B26" s="86" t="s">
        <v>259</v>
      </c>
      <c r="C26" s="86" t="s">
        <v>1076</v>
      </c>
      <c r="D26" s="86" t="s">
        <v>1560</v>
      </c>
      <c r="E26" s="86" t="s">
        <v>1561</v>
      </c>
      <c r="F26" s="86" t="s">
        <v>1537</v>
      </c>
      <c r="G26" s="149">
        <v>0</v>
      </c>
    </row>
    <row r="27" spans="1:7" x14ac:dyDescent="0.35">
      <c r="A27" s="1"/>
      <c r="B27" s="86" t="s">
        <v>259</v>
      </c>
      <c r="C27" s="86" t="s">
        <v>1076</v>
      </c>
      <c r="D27" s="86" t="s">
        <v>1562</v>
      </c>
      <c r="E27" s="86" t="s">
        <v>1561</v>
      </c>
      <c r="F27" s="86" t="s">
        <v>1537</v>
      </c>
      <c r="G27" s="149">
        <v>0</v>
      </c>
    </row>
    <row r="28" spans="1:7" x14ac:dyDescent="0.35">
      <c r="A28" s="1"/>
      <c r="B28" s="86" t="s">
        <v>259</v>
      </c>
      <c r="C28" s="86" t="s">
        <v>1076</v>
      </c>
      <c r="D28" s="86" t="s">
        <v>1563</v>
      </c>
      <c r="E28" s="86" t="s">
        <v>1561</v>
      </c>
      <c r="F28" s="86" t="s">
        <v>1537</v>
      </c>
      <c r="G28" s="149">
        <v>0</v>
      </c>
    </row>
    <row r="29" spans="1:7" x14ac:dyDescent="0.35">
      <c r="A29" s="1"/>
      <c r="B29" s="86" t="s">
        <v>259</v>
      </c>
      <c r="C29" s="86" t="s">
        <v>1076</v>
      </c>
      <c r="D29" s="86" t="s">
        <v>1564</v>
      </c>
      <c r="E29" s="86" t="s">
        <v>1561</v>
      </c>
      <c r="F29" s="86" t="s">
        <v>1537</v>
      </c>
      <c r="G29" s="149">
        <v>0</v>
      </c>
    </row>
    <row r="30" spans="1:7" x14ac:dyDescent="0.35">
      <c r="A30" s="1"/>
      <c r="B30" s="86" t="s">
        <v>63</v>
      </c>
      <c r="C30" s="86" t="s">
        <v>1077</v>
      </c>
      <c r="D30" s="86" t="s">
        <v>1078</v>
      </c>
      <c r="E30" s="86" t="s">
        <v>1536</v>
      </c>
      <c r="F30" s="86" t="s">
        <v>1537</v>
      </c>
      <c r="G30" s="149">
        <v>0</v>
      </c>
    </row>
    <row r="31" spans="1:7" x14ac:dyDescent="0.35">
      <c r="A31" s="1"/>
      <c r="B31" s="86" t="s">
        <v>63</v>
      </c>
      <c r="C31" s="86" t="s">
        <v>1077</v>
      </c>
      <c r="D31" s="86" t="s">
        <v>1079</v>
      </c>
      <c r="E31" s="86" t="s">
        <v>1536</v>
      </c>
      <c r="F31" s="86" t="s">
        <v>1537</v>
      </c>
      <c r="G31" s="149">
        <v>0</v>
      </c>
    </row>
    <row r="32" spans="1:7" x14ac:dyDescent="0.35">
      <c r="A32" s="1"/>
      <c r="B32" s="86" t="s">
        <v>67</v>
      </c>
      <c r="C32" s="86" t="s">
        <v>1080</v>
      </c>
      <c r="D32" s="86" t="s">
        <v>1081</v>
      </c>
      <c r="E32" s="86" t="s">
        <v>1536</v>
      </c>
      <c r="F32" s="86" t="s">
        <v>1537</v>
      </c>
      <c r="G32" s="149">
        <v>0</v>
      </c>
    </row>
    <row r="33" spans="1:7" x14ac:dyDescent="0.35">
      <c r="A33" s="1"/>
      <c r="B33" s="86" t="s">
        <v>67</v>
      </c>
      <c r="C33" s="86" t="s">
        <v>1080</v>
      </c>
      <c r="D33" s="86" t="s">
        <v>1081</v>
      </c>
      <c r="E33" s="86" t="s">
        <v>1561</v>
      </c>
      <c r="F33" s="86" t="s">
        <v>1537</v>
      </c>
      <c r="G33" s="149">
        <v>76117.788</v>
      </c>
    </row>
    <row r="34" spans="1:7" x14ac:dyDescent="0.35">
      <c r="A34" s="1"/>
      <c r="B34" s="86" t="s">
        <v>67</v>
      </c>
      <c r="C34" s="86" t="s">
        <v>1082</v>
      </c>
      <c r="D34" s="86" t="s">
        <v>1565</v>
      </c>
      <c r="E34" s="86" t="s">
        <v>1561</v>
      </c>
      <c r="F34" s="86" t="s">
        <v>1537</v>
      </c>
      <c r="G34" s="149">
        <v>0</v>
      </c>
    </row>
    <row r="35" spans="1:7" x14ac:dyDescent="0.35">
      <c r="A35" s="1"/>
      <c r="B35" s="86" t="s">
        <v>67</v>
      </c>
      <c r="C35" s="86" t="s">
        <v>1083</v>
      </c>
      <c r="D35" s="86" t="s">
        <v>1566</v>
      </c>
      <c r="E35" s="86" t="s">
        <v>1536</v>
      </c>
      <c r="F35" s="86" t="s">
        <v>1537</v>
      </c>
      <c r="G35" s="149">
        <v>0</v>
      </c>
    </row>
    <row r="36" spans="1:7" x14ac:dyDescent="0.35">
      <c r="A36" s="1"/>
      <c r="B36" s="86" t="s">
        <v>67</v>
      </c>
      <c r="C36" s="86" t="s">
        <v>1083</v>
      </c>
      <c r="D36" s="86" t="s">
        <v>1566</v>
      </c>
      <c r="E36" s="86" t="s">
        <v>1561</v>
      </c>
      <c r="F36" s="86" t="s">
        <v>1537</v>
      </c>
      <c r="G36" s="149">
        <v>0</v>
      </c>
    </row>
    <row r="37" spans="1:7" x14ac:dyDescent="0.35">
      <c r="A37" s="1"/>
      <c r="B37" s="86" t="s">
        <v>74</v>
      </c>
      <c r="C37" s="86" t="s">
        <v>79</v>
      </c>
      <c r="D37" s="86" t="s">
        <v>1567</v>
      </c>
      <c r="E37" s="86" t="s">
        <v>1561</v>
      </c>
      <c r="F37" s="86" t="s">
        <v>1537</v>
      </c>
      <c r="G37" s="149">
        <v>60425</v>
      </c>
    </row>
    <row r="38" spans="1:7" x14ac:dyDescent="0.35">
      <c r="A38" s="1"/>
      <c r="B38" s="86" t="s">
        <v>74</v>
      </c>
      <c r="C38" s="86" t="s">
        <v>79</v>
      </c>
      <c r="D38" s="86" t="s">
        <v>1568</v>
      </c>
      <c r="E38" s="86" t="s">
        <v>1561</v>
      </c>
      <c r="F38" s="86" t="s">
        <v>1537</v>
      </c>
      <c r="G38" s="149">
        <v>1018955</v>
      </c>
    </row>
    <row r="39" spans="1:7" x14ac:dyDescent="0.35">
      <c r="A39" s="1"/>
      <c r="B39" s="86" t="s">
        <v>74</v>
      </c>
      <c r="C39" s="86" t="s">
        <v>79</v>
      </c>
      <c r="D39" s="86" t="s">
        <v>1569</v>
      </c>
      <c r="E39" s="86" t="s">
        <v>1561</v>
      </c>
      <c r="F39" s="86" t="s">
        <v>1537</v>
      </c>
      <c r="G39" s="149">
        <v>1131592</v>
      </c>
    </row>
    <row r="40" spans="1:7" x14ac:dyDescent="0.35">
      <c r="A40" s="1"/>
      <c r="B40" s="86" t="s">
        <v>74</v>
      </c>
      <c r="C40" s="86" t="s">
        <v>82</v>
      </c>
      <c r="D40" s="86" t="s">
        <v>1570</v>
      </c>
      <c r="E40" s="86" t="s">
        <v>1561</v>
      </c>
      <c r="F40" s="86" t="s">
        <v>1537</v>
      </c>
      <c r="G40" s="149">
        <v>0</v>
      </c>
    </row>
    <row r="41" spans="1:7" x14ac:dyDescent="0.35">
      <c r="A41" s="1"/>
      <c r="B41" s="86" t="s">
        <v>74</v>
      </c>
      <c r="C41" s="86" t="s">
        <v>1539</v>
      </c>
      <c r="D41" s="86" t="s">
        <v>1571</v>
      </c>
      <c r="E41" s="86" t="s">
        <v>1540</v>
      </c>
      <c r="F41" s="86" t="s">
        <v>1541</v>
      </c>
      <c r="G41" s="149">
        <v>0</v>
      </c>
    </row>
    <row r="42" spans="1:7" x14ac:dyDescent="0.35">
      <c r="A42" s="1"/>
      <c r="B42" s="86" t="s">
        <v>74</v>
      </c>
      <c r="C42" s="86" t="s">
        <v>1539</v>
      </c>
      <c r="D42" s="86" t="s">
        <v>1571</v>
      </c>
      <c r="E42" s="86" t="s">
        <v>1536</v>
      </c>
      <c r="F42" s="86" t="s">
        <v>1537</v>
      </c>
      <c r="G42" s="149">
        <v>0</v>
      </c>
    </row>
    <row r="43" spans="1:7" x14ac:dyDescent="0.35">
      <c r="A43" s="1"/>
      <c r="B43" s="86" t="s">
        <v>74</v>
      </c>
      <c r="C43" s="86" t="s">
        <v>1100</v>
      </c>
      <c r="D43" s="86" t="s">
        <v>1572</v>
      </c>
      <c r="E43" s="86" t="s">
        <v>1536</v>
      </c>
      <c r="F43" s="86" t="s">
        <v>1537</v>
      </c>
      <c r="G43" s="149">
        <v>0</v>
      </c>
    </row>
    <row r="44" spans="1:7" x14ac:dyDescent="0.35">
      <c r="A44" s="1"/>
      <c r="B44" s="86" t="s">
        <v>74</v>
      </c>
      <c r="C44" s="86" t="s">
        <v>1100</v>
      </c>
      <c r="D44" s="86" t="s">
        <v>1573</v>
      </c>
      <c r="E44" s="86" t="s">
        <v>1536</v>
      </c>
      <c r="F44" s="86" t="s">
        <v>1537</v>
      </c>
      <c r="G44" s="149">
        <v>0</v>
      </c>
    </row>
    <row r="45" spans="1:7" x14ac:dyDescent="0.35">
      <c r="A45" s="1"/>
      <c r="B45" s="86" t="s">
        <v>74</v>
      </c>
      <c r="C45" s="86" t="s">
        <v>1100</v>
      </c>
      <c r="D45" s="86" t="s">
        <v>1574</v>
      </c>
      <c r="E45" s="86" t="s">
        <v>1536</v>
      </c>
      <c r="F45" s="86" t="s">
        <v>1537</v>
      </c>
      <c r="G45" s="149">
        <v>0</v>
      </c>
    </row>
    <row r="46" spans="1:7" x14ac:dyDescent="0.35">
      <c r="A46" s="1"/>
      <c r="B46" s="86" t="s">
        <v>74</v>
      </c>
      <c r="C46" s="86" t="s">
        <v>1103</v>
      </c>
      <c r="D46" s="86" t="s">
        <v>1575</v>
      </c>
      <c r="E46" s="86" t="s">
        <v>1536</v>
      </c>
      <c r="F46" s="86" t="s">
        <v>1537</v>
      </c>
      <c r="G46" s="149">
        <v>0</v>
      </c>
    </row>
    <row r="47" spans="1:7" x14ac:dyDescent="0.35">
      <c r="A47" s="1"/>
      <c r="B47" s="86" t="s">
        <v>74</v>
      </c>
      <c r="C47" s="86" t="s">
        <v>1103</v>
      </c>
      <c r="D47" s="86" t="s">
        <v>1576</v>
      </c>
      <c r="E47" s="86" t="s">
        <v>1536</v>
      </c>
      <c r="F47" s="86" t="s">
        <v>1537</v>
      </c>
      <c r="G47" s="149">
        <v>0</v>
      </c>
    </row>
    <row r="48" spans="1:7" x14ac:dyDescent="0.35">
      <c r="A48" s="1"/>
      <c r="B48" s="86" t="s">
        <v>74</v>
      </c>
      <c r="C48" s="86" t="s">
        <v>1103</v>
      </c>
      <c r="D48" s="86" t="s">
        <v>1577</v>
      </c>
      <c r="E48" s="86" t="s">
        <v>1536</v>
      </c>
      <c r="F48" s="86" t="s">
        <v>1537</v>
      </c>
      <c r="G48" s="149">
        <v>0</v>
      </c>
    </row>
    <row r="49" spans="1:7" x14ac:dyDescent="0.35">
      <c r="A49" s="1"/>
      <c r="B49" s="86" t="s">
        <v>83</v>
      </c>
      <c r="C49" s="86" t="s">
        <v>84</v>
      </c>
      <c r="D49" s="86" t="s">
        <v>1578</v>
      </c>
      <c r="E49" s="86" t="s">
        <v>1536</v>
      </c>
      <c r="F49" s="86" t="s">
        <v>1537</v>
      </c>
      <c r="G49" s="149">
        <v>0</v>
      </c>
    </row>
    <row r="50" spans="1:7" x14ac:dyDescent="0.35">
      <c r="A50" s="1"/>
      <c r="B50" s="86" t="s">
        <v>83</v>
      </c>
      <c r="C50" s="86" t="s">
        <v>84</v>
      </c>
      <c r="D50" s="86" t="s">
        <v>1578</v>
      </c>
      <c r="E50" s="86" t="s">
        <v>1561</v>
      </c>
      <c r="F50" s="86" t="s">
        <v>1537</v>
      </c>
      <c r="G50" s="149">
        <v>0</v>
      </c>
    </row>
    <row r="51" spans="1:7" x14ac:dyDescent="0.35">
      <c r="A51" s="1"/>
      <c r="B51" s="86" t="s">
        <v>83</v>
      </c>
      <c r="C51" s="86" t="s">
        <v>84</v>
      </c>
      <c r="D51" s="86" t="s">
        <v>1579</v>
      </c>
      <c r="E51" s="86" t="s">
        <v>1536</v>
      </c>
      <c r="F51" s="86" t="s">
        <v>1537</v>
      </c>
      <c r="G51" s="149">
        <v>0</v>
      </c>
    </row>
    <row r="52" spans="1:7" x14ac:dyDescent="0.35">
      <c r="A52" s="1"/>
      <c r="B52" s="86" t="s">
        <v>83</v>
      </c>
      <c r="C52" s="86" t="s">
        <v>84</v>
      </c>
      <c r="D52" s="86" t="s">
        <v>1579</v>
      </c>
      <c r="E52" s="86" t="s">
        <v>1561</v>
      </c>
      <c r="F52" s="86" t="s">
        <v>1537</v>
      </c>
      <c r="G52" s="149">
        <v>0</v>
      </c>
    </row>
    <row r="53" spans="1:7" x14ac:dyDescent="0.35">
      <c r="A53" s="1"/>
      <c r="B53" s="86" t="s">
        <v>620</v>
      </c>
      <c r="C53" s="86" t="s">
        <v>1108</v>
      </c>
      <c r="D53" s="86" t="s">
        <v>1580</v>
      </c>
      <c r="E53" s="86" t="s">
        <v>1581</v>
      </c>
      <c r="F53" s="86" t="s">
        <v>1537</v>
      </c>
      <c r="G53" s="149">
        <v>569601.46</v>
      </c>
    </row>
    <row r="54" spans="1:7" x14ac:dyDescent="0.35">
      <c r="A54" s="1"/>
      <c r="B54" s="86" t="s">
        <v>620</v>
      </c>
      <c r="C54" s="86" t="s">
        <v>1108</v>
      </c>
      <c r="D54" s="86" t="s">
        <v>1580</v>
      </c>
      <c r="E54" s="86" t="s">
        <v>1582</v>
      </c>
      <c r="F54" s="86" t="s">
        <v>1537</v>
      </c>
      <c r="G54" s="149">
        <v>79600.3</v>
      </c>
    </row>
    <row r="55" spans="1:7" x14ac:dyDescent="0.35">
      <c r="A55" s="1"/>
      <c r="B55" s="86" t="s">
        <v>620</v>
      </c>
      <c r="C55" s="86" t="s">
        <v>1108</v>
      </c>
      <c r="D55" s="86" t="s">
        <v>1580</v>
      </c>
      <c r="E55" s="86" t="s">
        <v>1583</v>
      </c>
      <c r="F55" s="86" t="s">
        <v>1537</v>
      </c>
      <c r="G55" s="149">
        <v>0</v>
      </c>
    </row>
    <row r="56" spans="1:7" x14ac:dyDescent="0.35">
      <c r="A56" s="1"/>
      <c r="B56" s="86" t="s">
        <v>620</v>
      </c>
      <c r="C56" s="86" t="s">
        <v>1108</v>
      </c>
      <c r="D56" s="86" t="s">
        <v>1584</v>
      </c>
      <c r="E56" s="86" t="s">
        <v>1581</v>
      </c>
      <c r="F56" s="86" t="s">
        <v>1537</v>
      </c>
      <c r="G56" s="149">
        <v>2931788.54</v>
      </c>
    </row>
    <row r="57" spans="1:7" x14ac:dyDescent="0.35">
      <c r="A57" s="1"/>
      <c r="B57" s="86" t="s">
        <v>620</v>
      </c>
      <c r="C57" s="86" t="s">
        <v>1108</v>
      </c>
      <c r="D57" s="86" t="s">
        <v>1584</v>
      </c>
      <c r="E57" s="86" t="s">
        <v>1582</v>
      </c>
      <c r="F57" s="86" t="s">
        <v>1537</v>
      </c>
      <c r="G57" s="149">
        <v>409709.7</v>
      </c>
    </row>
    <row r="58" spans="1:7" x14ac:dyDescent="0.35">
      <c r="A58" s="1"/>
      <c r="B58" s="86" t="s">
        <v>620</v>
      </c>
      <c r="C58" s="86" t="s">
        <v>1108</v>
      </c>
      <c r="D58" s="86" t="s">
        <v>1584</v>
      </c>
      <c r="E58" s="86" t="s">
        <v>1583</v>
      </c>
      <c r="F58" s="86" t="s">
        <v>1537</v>
      </c>
      <c r="G58" s="149">
        <v>0</v>
      </c>
    </row>
    <row r="59" spans="1:7" x14ac:dyDescent="0.35">
      <c r="A59" s="1"/>
      <c r="B59" s="86" t="s">
        <v>589</v>
      </c>
      <c r="C59" s="86" t="s">
        <v>1114</v>
      </c>
      <c r="D59" s="86" t="s">
        <v>1114</v>
      </c>
      <c r="E59" s="86" t="s">
        <v>1536</v>
      </c>
      <c r="F59" s="86" t="s">
        <v>1537</v>
      </c>
      <c r="G59" s="149">
        <v>0</v>
      </c>
    </row>
    <row r="60" spans="1:7" x14ac:dyDescent="0.35">
      <c r="A60" s="1"/>
      <c r="B60" s="86" t="s">
        <v>589</v>
      </c>
      <c r="C60" s="86" t="s">
        <v>1115</v>
      </c>
      <c r="D60" s="86" t="s">
        <v>1115</v>
      </c>
      <c r="E60" s="86" t="s">
        <v>1536</v>
      </c>
      <c r="F60" s="86" t="s">
        <v>1537</v>
      </c>
      <c r="G60" s="149">
        <v>0</v>
      </c>
    </row>
    <row r="61" spans="1:7" x14ac:dyDescent="0.35">
      <c r="A61" s="1"/>
      <c r="B61" s="86" t="s">
        <v>86</v>
      </c>
      <c r="C61" s="86" t="s">
        <v>90</v>
      </c>
      <c r="D61" s="86" t="s">
        <v>1585</v>
      </c>
      <c r="E61" s="86" t="s">
        <v>1561</v>
      </c>
      <c r="F61" s="86" t="s">
        <v>1537</v>
      </c>
      <c r="G61" s="149">
        <v>961799.51300000004</v>
      </c>
    </row>
    <row r="62" spans="1:7" x14ac:dyDescent="0.35">
      <c r="A62" s="1"/>
      <c r="B62" s="86" t="s">
        <v>86</v>
      </c>
      <c r="C62" s="86" t="s">
        <v>90</v>
      </c>
      <c r="D62" s="86" t="s">
        <v>1586</v>
      </c>
      <c r="E62" s="86" t="s">
        <v>1561</v>
      </c>
      <c r="F62" s="86" t="s">
        <v>1537</v>
      </c>
      <c r="G62" s="149">
        <v>926170.73899999994</v>
      </c>
    </row>
    <row r="63" spans="1:7" x14ac:dyDescent="0.35">
      <c r="A63" s="1"/>
      <c r="B63" s="86" t="s">
        <v>86</v>
      </c>
      <c r="C63" s="86" t="s">
        <v>90</v>
      </c>
      <c r="D63" s="86" t="s">
        <v>1587</v>
      </c>
      <c r="E63" s="86" t="s">
        <v>1561</v>
      </c>
      <c r="F63" s="86" t="s">
        <v>1537</v>
      </c>
      <c r="G63" s="149">
        <v>923947.60699999996</v>
      </c>
    </row>
    <row r="64" spans="1:7" x14ac:dyDescent="0.35">
      <c r="A64" s="1"/>
      <c r="B64" s="86" t="s">
        <v>86</v>
      </c>
      <c r="C64" s="86" t="s">
        <v>93</v>
      </c>
      <c r="D64" s="86" t="s">
        <v>1588</v>
      </c>
      <c r="E64" s="86" t="s">
        <v>1561</v>
      </c>
      <c r="F64" s="86" t="s">
        <v>1537</v>
      </c>
      <c r="G64" s="149">
        <v>1309499.8770000001</v>
      </c>
    </row>
    <row r="65" spans="1:7" x14ac:dyDescent="0.35">
      <c r="A65" s="1"/>
      <c r="B65" s="86" t="s">
        <v>358</v>
      </c>
      <c r="C65" s="86" t="s">
        <v>1120</v>
      </c>
      <c r="D65" s="86" t="s">
        <v>1589</v>
      </c>
      <c r="E65" s="86" t="s">
        <v>1536</v>
      </c>
      <c r="F65" s="86" t="s">
        <v>1537</v>
      </c>
      <c r="G65" s="149">
        <v>442.16500000000002</v>
      </c>
    </row>
    <row r="66" spans="1:7" x14ac:dyDescent="0.35">
      <c r="A66" s="1"/>
      <c r="B66" s="86" t="s">
        <v>117</v>
      </c>
      <c r="C66" s="86" t="s">
        <v>1127</v>
      </c>
      <c r="D66" s="86" t="s">
        <v>1590</v>
      </c>
      <c r="E66" s="86" t="s">
        <v>1536</v>
      </c>
      <c r="F66" s="86" t="s">
        <v>1537</v>
      </c>
      <c r="G66" s="149">
        <v>0</v>
      </c>
    </row>
    <row r="67" spans="1:7" x14ac:dyDescent="0.35">
      <c r="A67" s="1"/>
      <c r="B67" s="86" t="s">
        <v>117</v>
      </c>
      <c r="C67" s="86" t="s">
        <v>1127</v>
      </c>
      <c r="D67" s="86" t="s">
        <v>1590</v>
      </c>
      <c r="E67" s="86" t="s">
        <v>1561</v>
      </c>
      <c r="F67" s="86" t="s">
        <v>1537</v>
      </c>
      <c r="G67" s="149">
        <v>189043</v>
      </c>
    </row>
    <row r="68" spans="1:7" x14ac:dyDescent="0.35">
      <c r="A68" s="1"/>
      <c r="B68" s="86" t="s">
        <v>117</v>
      </c>
      <c r="C68" s="86" t="s">
        <v>1127</v>
      </c>
      <c r="D68" s="86" t="s">
        <v>1128</v>
      </c>
      <c r="E68" s="86" t="s">
        <v>1536</v>
      </c>
      <c r="F68" s="86" t="s">
        <v>1537</v>
      </c>
      <c r="G68" s="149">
        <v>0</v>
      </c>
    </row>
    <row r="69" spans="1:7" x14ac:dyDescent="0.35">
      <c r="A69" s="1"/>
      <c r="B69" s="86" t="s">
        <v>117</v>
      </c>
      <c r="C69" s="86" t="s">
        <v>1127</v>
      </c>
      <c r="D69" s="86" t="s">
        <v>1128</v>
      </c>
      <c r="E69" s="86" t="s">
        <v>1561</v>
      </c>
      <c r="F69" s="86" t="s">
        <v>1537</v>
      </c>
      <c r="G69" s="149">
        <v>0</v>
      </c>
    </row>
    <row r="70" spans="1:7" x14ac:dyDescent="0.35">
      <c r="A70" s="1"/>
      <c r="B70" s="86" t="s">
        <v>117</v>
      </c>
      <c r="C70" s="86" t="s">
        <v>1127</v>
      </c>
      <c r="D70" s="86" t="s">
        <v>1591</v>
      </c>
      <c r="E70" s="86" t="s">
        <v>1536</v>
      </c>
      <c r="F70" s="86" t="s">
        <v>1537</v>
      </c>
      <c r="G70" s="149">
        <v>0</v>
      </c>
    </row>
    <row r="71" spans="1:7" x14ac:dyDescent="0.35">
      <c r="A71" s="1"/>
      <c r="B71" s="86" t="s">
        <v>117</v>
      </c>
      <c r="C71" s="86" t="s">
        <v>1127</v>
      </c>
      <c r="D71" s="86" t="s">
        <v>1591</v>
      </c>
      <c r="E71" s="86" t="s">
        <v>1561</v>
      </c>
      <c r="F71" s="86" t="s">
        <v>1537</v>
      </c>
      <c r="G71" s="149">
        <v>0</v>
      </c>
    </row>
    <row r="72" spans="1:7" x14ac:dyDescent="0.35">
      <c r="A72" s="1"/>
      <c r="B72" s="86" t="s">
        <v>117</v>
      </c>
      <c r="C72" s="86" t="s">
        <v>1130</v>
      </c>
      <c r="D72" s="86" t="s">
        <v>1592</v>
      </c>
      <c r="E72" s="86" t="s">
        <v>1561</v>
      </c>
      <c r="F72" s="86" t="s">
        <v>1537</v>
      </c>
      <c r="G72" s="149">
        <v>0</v>
      </c>
    </row>
    <row r="73" spans="1:7" x14ac:dyDescent="0.35">
      <c r="A73" s="1"/>
      <c r="B73" s="86" t="s">
        <v>117</v>
      </c>
      <c r="C73" s="86" t="s">
        <v>122</v>
      </c>
      <c r="D73" s="86" t="s">
        <v>122</v>
      </c>
      <c r="E73" s="86" t="s">
        <v>1561</v>
      </c>
      <c r="F73" s="86" t="s">
        <v>1537</v>
      </c>
      <c r="G73" s="149">
        <v>1709012</v>
      </c>
    </row>
    <row r="74" spans="1:7" x14ac:dyDescent="0.35">
      <c r="A74" s="1"/>
      <c r="B74" s="86" t="s">
        <v>117</v>
      </c>
      <c r="C74" s="86" t="s">
        <v>122</v>
      </c>
      <c r="D74" s="86" t="s">
        <v>1593</v>
      </c>
      <c r="E74" s="86" t="s">
        <v>1536</v>
      </c>
      <c r="F74" s="86" t="s">
        <v>1537</v>
      </c>
      <c r="G74" s="149">
        <v>0</v>
      </c>
    </row>
    <row r="75" spans="1:7" x14ac:dyDescent="0.35">
      <c r="A75" s="1"/>
      <c r="B75" s="86" t="s">
        <v>117</v>
      </c>
      <c r="C75" s="86" t="s">
        <v>122</v>
      </c>
      <c r="D75" s="86" t="s">
        <v>1594</v>
      </c>
      <c r="E75" s="86" t="s">
        <v>1536</v>
      </c>
      <c r="F75" s="86" t="s">
        <v>1537</v>
      </c>
      <c r="G75" s="149">
        <v>0</v>
      </c>
    </row>
    <row r="76" spans="1:7" x14ac:dyDescent="0.35">
      <c r="A76" s="1"/>
      <c r="B76" s="86" t="s">
        <v>393</v>
      </c>
      <c r="C76" s="86" t="s">
        <v>1026</v>
      </c>
      <c r="D76" s="86" t="s">
        <v>1595</v>
      </c>
      <c r="E76" s="86" t="s">
        <v>1596</v>
      </c>
      <c r="F76" s="86" t="s">
        <v>1537</v>
      </c>
      <c r="G76" s="149">
        <v>20934.86</v>
      </c>
    </row>
    <row r="77" spans="1:7" x14ac:dyDescent="0.35">
      <c r="A77" s="1"/>
      <c r="B77" s="86" t="s">
        <v>393</v>
      </c>
      <c r="C77" s="86" t="s">
        <v>1026</v>
      </c>
      <c r="D77" s="86" t="s">
        <v>1597</v>
      </c>
      <c r="E77" s="86" t="s">
        <v>1596</v>
      </c>
      <c r="F77" s="86" t="s">
        <v>1537</v>
      </c>
      <c r="G77" s="149">
        <v>0</v>
      </c>
    </row>
    <row r="78" spans="1:7" x14ac:dyDescent="0.35">
      <c r="A78" s="1"/>
      <c r="B78" s="86" t="s">
        <v>393</v>
      </c>
      <c r="C78" s="86" t="s">
        <v>1026</v>
      </c>
      <c r="D78" s="86" t="s">
        <v>1598</v>
      </c>
      <c r="E78" s="86" t="s">
        <v>1596</v>
      </c>
      <c r="F78" s="86" t="s">
        <v>1537</v>
      </c>
      <c r="G78" s="149">
        <v>20934.86</v>
      </c>
    </row>
    <row r="79" spans="1:7" x14ac:dyDescent="0.35">
      <c r="A79" s="1"/>
      <c r="B79" s="86" t="s">
        <v>393</v>
      </c>
      <c r="C79" s="86" t="s">
        <v>1137</v>
      </c>
      <c r="D79" s="86" t="s">
        <v>1599</v>
      </c>
      <c r="E79" s="86" t="s">
        <v>1596</v>
      </c>
      <c r="F79" s="86" t="s">
        <v>1537</v>
      </c>
      <c r="G79" s="149">
        <v>0</v>
      </c>
    </row>
    <row r="80" spans="1:7" x14ac:dyDescent="0.35">
      <c r="A80" s="1"/>
      <c r="B80" s="86" t="s">
        <v>393</v>
      </c>
      <c r="C80" s="86" t="s">
        <v>1137</v>
      </c>
      <c r="D80" s="86" t="s">
        <v>1600</v>
      </c>
      <c r="E80" s="86" t="s">
        <v>1596</v>
      </c>
      <c r="F80" s="86" t="s">
        <v>1537</v>
      </c>
      <c r="G80" s="149">
        <v>16613.439999999999</v>
      </c>
    </row>
    <row r="81" spans="1:7" x14ac:dyDescent="0.35">
      <c r="A81" s="1"/>
      <c r="B81" s="86" t="s">
        <v>393</v>
      </c>
      <c r="C81" s="86" t="s">
        <v>1138</v>
      </c>
      <c r="D81" s="86" t="s">
        <v>1601</v>
      </c>
      <c r="E81" s="86" t="s">
        <v>1596</v>
      </c>
      <c r="F81" s="86" t="s">
        <v>1537</v>
      </c>
      <c r="G81" s="149">
        <v>17250.37</v>
      </c>
    </row>
    <row r="82" spans="1:7" x14ac:dyDescent="0.35">
      <c r="A82" s="1"/>
      <c r="B82" s="86" t="s">
        <v>393</v>
      </c>
      <c r="C82" s="86" t="s">
        <v>1138</v>
      </c>
      <c r="D82" s="86" t="s">
        <v>1602</v>
      </c>
      <c r="E82" s="86" t="s">
        <v>1596</v>
      </c>
      <c r="F82" s="86" t="s">
        <v>1537</v>
      </c>
      <c r="G82" s="149">
        <v>17244.09</v>
      </c>
    </row>
    <row r="83" spans="1:7" x14ac:dyDescent="0.35">
      <c r="A83" s="1"/>
      <c r="B83" s="86" t="s">
        <v>393</v>
      </c>
      <c r="C83" s="86" t="s">
        <v>1139</v>
      </c>
      <c r="D83" s="86" t="s">
        <v>1264</v>
      </c>
      <c r="E83" s="86" t="s">
        <v>1596</v>
      </c>
      <c r="F83" s="86" t="s">
        <v>1537</v>
      </c>
      <c r="G83" s="149">
        <v>12963.33</v>
      </c>
    </row>
    <row r="84" spans="1:7" x14ac:dyDescent="0.35">
      <c r="A84" s="1"/>
      <c r="B84" s="86" t="s">
        <v>393</v>
      </c>
      <c r="C84" s="86" t="s">
        <v>1139</v>
      </c>
      <c r="D84" s="86" t="s">
        <v>395</v>
      </c>
      <c r="E84" s="86" t="s">
        <v>1596</v>
      </c>
      <c r="F84" s="86" t="s">
        <v>1537</v>
      </c>
      <c r="G84" s="149">
        <v>0</v>
      </c>
    </row>
    <row r="85" spans="1:7" ht="25" x14ac:dyDescent="0.35">
      <c r="A85" s="1"/>
      <c r="B85" s="86" t="s">
        <v>582</v>
      </c>
      <c r="C85" s="86" t="s">
        <v>1140</v>
      </c>
      <c r="D85" s="86" t="s">
        <v>658</v>
      </c>
      <c r="E85" s="86" t="s">
        <v>1536</v>
      </c>
      <c r="F85" s="86" t="s">
        <v>1537</v>
      </c>
      <c r="G85" s="149">
        <v>0</v>
      </c>
    </row>
    <row r="86" spans="1:7" ht="25" x14ac:dyDescent="0.35">
      <c r="A86" s="1"/>
      <c r="B86" s="86" t="s">
        <v>582</v>
      </c>
      <c r="C86" s="86" t="s">
        <v>1140</v>
      </c>
      <c r="D86" s="86" t="s">
        <v>659</v>
      </c>
      <c r="E86" s="86" t="s">
        <v>1536</v>
      </c>
      <c r="F86" s="86" t="s">
        <v>1537</v>
      </c>
      <c r="G86" s="149">
        <v>0</v>
      </c>
    </row>
    <row r="87" spans="1:7" x14ac:dyDescent="0.35">
      <c r="A87" s="1"/>
      <c r="B87" s="86" t="s">
        <v>128</v>
      </c>
      <c r="C87" s="86" t="s">
        <v>129</v>
      </c>
      <c r="D87" s="86" t="s">
        <v>1603</v>
      </c>
      <c r="E87" s="86" t="s">
        <v>1536</v>
      </c>
      <c r="F87" s="86" t="s">
        <v>1537</v>
      </c>
      <c r="G87" s="149">
        <v>0</v>
      </c>
    </row>
    <row r="88" spans="1:7" x14ac:dyDescent="0.35">
      <c r="A88" s="1"/>
      <c r="B88" s="86" t="s">
        <v>128</v>
      </c>
      <c r="C88" s="86" t="s">
        <v>129</v>
      </c>
      <c r="D88" s="86" t="s">
        <v>1604</v>
      </c>
      <c r="E88" s="86" t="s">
        <v>1536</v>
      </c>
      <c r="F88" s="86" t="s">
        <v>1537</v>
      </c>
      <c r="G88" s="149">
        <v>0</v>
      </c>
    </row>
    <row r="89" spans="1:7" x14ac:dyDescent="0.35">
      <c r="A89" s="1"/>
      <c r="B89" s="86" t="s">
        <v>128</v>
      </c>
      <c r="C89" s="86" t="s">
        <v>129</v>
      </c>
      <c r="D89" s="86" t="s">
        <v>1605</v>
      </c>
      <c r="E89" s="86" t="s">
        <v>1536</v>
      </c>
      <c r="F89" s="86" t="s">
        <v>1537</v>
      </c>
      <c r="G89" s="149">
        <v>0</v>
      </c>
    </row>
    <row r="90" spans="1:7" x14ac:dyDescent="0.35">
      <c r="A90" s="1"/>
      <c r="B90" s="86" t="s">
        <v>128</v>
      </c>
      <c r="C90" s="86" t="s">
        <v>129</v>
      </c>
      <c r="D90" s="86" t="s">
        <v>1606</v>
      </c>
      <c r="E90" s="86" t="s">
        <v>1536</v>
      </c>
      <c r="F90" s="86" t="s">
        <v>1537</v>
      </c>
      <c r="G90" s="149">
        <v>0</v>
      </c>
    </row>
    <row r="91" spans="1:7" x14ac:dyDescent="0.35">
      <c r="A91" s="1"/>
      <c r="B91" s="86" t="s">
        <v>578</v>
      </c>
      <c r="C91" s="86" t="s">
        <v>1144</v>
      </c>
      <c r="D91" s="86" t="s">
        <v>1145</v>
      </c>
      <c r="E91" s="86" t="s">
        <v>1536</v>
      </c>
      <c r="F91" s="86" t="s">
        <v>1537</v>
      </c>
      <c r="G91" s="149">
        <v>0</v>
      </c>
    </row>
    <row r="92" spans="1:7" x14ac:dyDescent="0.35">
      <c r="A92" s="1"/>
      <c r="B92" s="86" t="s">
        <v>578</v>
      </c>
      <c r="C92" s="86" t="s">
        <v>1144</v>
      </c>
      <c r="D92" s="86" t="s">
        <v>1607</v>
      </c>
      <c r="E92" s="86" t="s">
        <v>1536</v>
      </c>
      <c r="F92" s="86" t="s">
        <v>1537</v>
      </c>
      <c r="G92" s="149">
        <v>0</v>
      </c>
    </row>
    <row r="93" spans="1:7" x14ac:dyDescent="0.35">
      <c r="A93" s="1"/>
      <c r="B93" s="86" t="s">
        <v>578</v>
      </c>
      <c r="C93" s="86" t="s">
        <v>1144</v>
      </c>
      <c r="D93" s="86" t="s">
        <v>1607</v>
      </c>
      <c r="E93" s="86" t="s">
        <v>1538</v>
      </c>
      <c r="F93" s="86" t="s">
        <v>1537</v>
      </c>
      <c r="G93" s="149">
        <v>0</v>
      </c>
    </row>
    <row r="94" spans="1:7" x14ac:dyDescent="0.35">
      <c r="A94" s="1"/>
      <c r="B94" s="86" t="s">
        <v>578</v>
      </c>
      <c r="C94" s="86" t="s">
        <v>1144</v>
      </c>
      <c r="D94" s="86" t="s">
        <v>1608</v>
      </c>
      <c r="E94" s="86" t="s">
        <v>1536</v>
      </c>
      <c r="F94" s="86" t="s">
        <v>1537</v>
      </c>
      <c r="G94" s="149">
        <v>0</v>
      </c>
    </row>
    <row r="95" spans="1:7" x14ac:dyDescent="0.35">
      <c r="A95" s="1"/>
      <c r="B95" s="86" t="s">
        <v>578</v>
      </c>
      <c r="C95" s="86" t="s">
        <v>1144</v>
      </c>
      <c r="D95" s="86" t="s">
        <v>1608</v>
      </c>
      <c r="E95" s="86" t="s">
        <v>1538</v>
      </c>
      <c r="F95" s="86" t="s">
        <v>1537</v>
      </c>
      <c r="G95" s="149">
        <v>0</v>
      </c>
    </row>
    <row r="96" spans="1:7" x14ac:dyDescent="0.35">
      <c r="A96" s="1"/>
      <c r="B96" s="86" t="s">
        <v>578</v>
      </c>
      <c r="C96" s="86" t="s">
        <v>1144</v>
      </c>
      <c r="D96" s="86" t="s">
        <v>1609</v>
      </c>
      <c r="E96" s="86" t="s">
        <v>1536</v>
      </c>
      <c r="F96" s="86" t="s">
        <v>1537</v>
      </c>
      <c r="G96" s="149">
        <v>0</v>
      </c>
    </row>
    <row r="97" spans="1:7" x14ac:dyDescent="0.35">
      <c r="A97" s="1"/>
      <c r="B97" s="86" t="s">
        <v>578</v>
      </c>
      <c r="C97" s="86" t="s">
        <v>1144</v>
      </c>
      <c r="D97" s="86" t="s">
        <v>1609</v>
      </c>
      <c r="E97" s="86" t="s">
        <v>1538</v>
      </c>
      <c r="F97" s="86" t="s">
        <v>1537</v>
      </c>
      <c r="G97" s="149">
        <v>0</v>
      </c>
    </row>
    <row r="98" spans="1:7" x14ac:dyDescent="0.35">
      <c r="A98" s="1"/>
      <c r="B98" s="86" t="s">
        <v>136</v>
      </c>
      <c r="C98" s="86" t="s">
        <v>1152</v>
      </c>
      <c r="D98" s="86" t="s">
        <v>1610</v>
      </c>
      <c r="E98" s="86" t="s">
        <v>1561</v>
      </c>
      <c r="F98" s="86" t="s">
        <v>1537</v>
      </c>
      <c r="G98" s="149">
        <v>0</v>
      </c>
    </row>
    <row r="99" spans="1:7" x14ac:dyDescent="0.35">
      <c r="A99" s="1"/>
      <c r="B99" s="86" t="s">
        <v>136</v>
      </c>
      <c r="C99" s="86" t="s">
        <v>1152</v>
      </c>
      <c r="D99" s="86" t="s">
        <v>1611</v>
      </c>
      <c r="E99" s="86" t="s">
        <v>1561</v>
      </c>
      <c r="F99" s="86" t="s">
        <v>1537</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7265625" defaultRowHeight="14.5" x14ac:dyDescent="0.35"/>
  <cols>
    <col min="1" max="1" width="2" customWidth="1"/>
    <col min="2" max="2" width="20" customWidth="1"/>
    <col min="3" max="16" width="23"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5" t="s">
        <v>0</v>
      </c>
      <c r="C3" s="196"/>
      <c r="D3" s="196"/>
      <c r="E3" s="196"/>
      <c r="F3" s="196"/>
      <c r="G3" s="196"/>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x14ac:dyDescent="0.35">
      <c r="A5" s="1"/>
      <c r="B5" s="1"/>
      <c r="C5" s="1"/>
      <c r="D5" s="1"/>
      <c r="E5" s="1"/>
      <c r="F5" s="1"/>
      <c r="G5" s="1"/>
      <c r="H5" s="1"/>
      <c r="I5" s="1"/>
      <c r="J5" s="1"/>
      <c r="K5" s="1"/>
      <c r="L5" s="1"/>
      <c r="M5" s="1"/>
      <c r="N5" s="1"/>
      <c r="O5" s="1"/>
      <c r="P5" s="1"/>
    </row>
    <row r="6" spans="1:16" ht="27" customHeight="1" x14ac:dyDescent="0.35">
      <c r="A6" s="1"/>
      <c r="B6" s="199" t="s">
        <v>567</v>
      </c>
      <c r="C6" s="199" t="s">
        <v>1612</v>
      </c>
      <c r="D6" s="199"/>
      <c r="E6" s="199"/>
      <c r="F6" s="199"/>
      <c r="G6" s="199"/>
      <c r="H6" s="199"/>
      <c r="I6" s="199"/>
      <c r="J6" s="199"/>
      <c r="K6" s="199"/>
      <c r="L6" s="199"/>
      <c r="M6" s="199"/>
      <c r="N6" s="199"/>
      <c r="O6" s="199"/>
      <c r="P6" s="199"/>
    </row>
    <row r="7" spans="1:16" ht="40" customHeight="1" x14ac:dyDescent="0.35">
      <c r="A7" s="1"/>
      <c r="B7" s="199"/>
      <c r="C7" s="3" t="s">
        <v>259</v>
      </c>
      <c r="D7" s="3" t="s">
        <v>67</v>
      </c>
      <c r="E7" s="3" t="s">
        <v>74</v>
      </c>
      <c r="F7" s="3" t="s">
        <v>74</v>
      </c>
      <c r="G7" s="3" t="s">
        <v>83</v>
      </c>
      <c r="H7" s="3" t="s">
        <v>620</v>
      </c>
      <c r="I7" s="3" t="s">
        <v>86</v>
      </c>
      <c r="J7" s="3" t="s">
        <v>86</v>
      </c>
      <c r="K7" s="3" t="s">
        <v>117</v>
      </c>
      <c r="L7" s="3" t="s">
        <v>117</v>
      </c>
      <c r="M7" s="3" t="s">
        <v>117</v>
      </c>
      <c r="N7" s="3" t="s">
        <v>117</v>
      </c>
      <c r="O7" s="3" t="s">
        <v>133</v>
      </c>
      <c r="P7" s="3" t="s">
        <v>136</v>
      </c>
    </row>
    <row r="8" spans="1:16" ht="40" customHeight="1" x14ac:dyDescent="0.35">
      <c r="A8" s="1"/>
      <c r="B8" s="199"/>
      <c r="C8" s="3" t="s">
        <v>17</v>
      </c>
      <c r="D8" s="3" t="s">
        <v>72</v>
      </c>
      <c r="E8" s="3" t="s">
        <v>1613</v>
      </c>
      <c r="F8" s="3" t="s">
        <v>1614</v>
      </c>
      <c r="G8" s="3" t="s">
        <v>1615</v>
      </c>
      <c r="H8" s="3" t="s">
        <v>1616</v>
      </c>
      <c r="I8" s="3" t="s">
        <v>90</v>
      </c>
      <c r="J8" s="3" t="s">
        <v>93</v>
      </c>
      <c r="K8" s="3" t="s">
        <v>1617</v>
      </c>
      <c r="L8" s="3" t="s">
        <v>1618</v>
      </c>
      <c r="M8" s="3" t="s">
        <v>119</v>
      </c>
      <c r="N8" s="3" t="s">
        <v>1619</v>
      </c>
      <c r="O8" s="3" t="s">
        <v>1104</v>
      </c>
      <c r="P8" s="3" t="s">
        <v>1620</v>
      </c>
    </row>
    <row r="9" spans="1:16" x14ac:dyDescent="0.35">
      <c r="A9" s="1"/>
      <c r="B9" s="150" t="s">
        <v>189</v>
      </c>
      <c r="C9" s="148">
        <v>872.5</v>
      </c>
      <c r="D9" s="148" t="s">
        <v>1459</v>
      </c>
      <c r="E9" s="148">
        <v>87.85</v>
      </c>
      <c r="F9" s="148">
        <v>87.85</v>
      </c>
      <c r="G9" s="148">
        <v>4736.7</v>
      </c>
      <c r="H9" s="148">
        <v>499.16</v>
      </c>
      <c r="I9" s="148">
        <v>8737</v>
      </c>
      <c r="J9" s="148">
        <v>22787</v>
      </c>
      <c r="K9" s="148">
        <v>3945.4372400000002</v>
      </c>
      <c r="L9" s="148">
        <v>4363.7206999999999</v>
      </c>
      <c r="M9" s="148">
        <v>4354.5715300000002</v>
      </c>
      <c r="N9" s="148">
        <v>4362.9486100000004</v>
      </c>
      <c r="O9" s="148">
        <v>6639</v>
      </c>
      <c r="P9" s="148">
        <v>7048.1</v>
      </c>
    </row>
    <row r="10" spans="1:16" x14ac:dyDescent="0.35">
      <c r="A10" s="1"/>
      <c r="B10" s="150" t="s">
        <v>220</v>
      </c>
      <c r="C10" s="148">
        <v>872.7</v>
      </c>
      <c r="D10" s="148" t="s">
        <v>1459</v>
      </c>
      <c r="E10" s="148">
        <v>89.67</v>
      </c>
      <c r="F10" s="148">
        <v>89.67</v>
      </c>
      <c r="G10" s="148">
        <v>4736.7</v>
      </c>
      <c r="H10" s="148">
        <v>510.93</v>
      </c>
      <c r="I10" s="148">
        <v>8928</v>
      </c>
      <c r="J10" s="148">
        <v>22765</v>
      </c>
      <c r="K10" s="148">
        <v>4027.1728499999999</v>
      </c>
      <c r="L10" s="148">
        <v>4395.91255</v>
      </c>
      <c r="M10" s="148">
        <v>4387.1192899999996</v>
      </c>
      <c r="N10" s="148">
        <v>4395.4547899999998</v>
      </c>
      <c r="O10" s="148">
        <v>6638</v>
      </c>
      <c r="P10" s="148">
        <v>7048.3</v>
      </c>
    </row>
    <row r="11" spans="1:16" x14ac:dyDescent="0.35">
      <c r="A11" s="1"/>
      <c r="B11" s="150" t="s">
        <v>1621</v>
      </c>
      <c r="C11" s="148">
        <v>873</v>
      </c>
      <c r="D11" s="148" t="s">
        <v>1459</v>
      </c>
      <c r="E11" s="148">
        <v>91.6</v>
      </c>
      <c r="F11" s="148">
        <v>91.6</v>
      </c>
      <c r="G11" s="148">
        <v>4736.7</v>
      </c>
      <c r="H11" s="148">
        <v>511.91</v>
      </c>
      <c r="I11" s="148">
        <v>9119</v>
      </c>
      <c r="J11" s="148">
        <v>22700</v>
      </c>
      <c r="K11" s="148">
        <v>4111.26404</v>
      </c>
      <c r="L11" s="148">
        <v>4441.2559499999998</v>
      </c>
      <c r="M11" s="148">
        <v>4432.3185000000003</v>
      </c>
      <c r="N11" s="148">
        <v>4440.7981900000004</v>
      </c>
      <c r="O11" s="148">
        <v>6637</v>
      </c>
      <c r="P11" s="148">
        <v>7048.6</v>
      </c>
    </row>
    <row r="12" spans="1:16" x14ac:dyDescent="0.35">
      <c r="A12" s="1"/>
      <c r="B12" s="150" t="s">
        <v>1622</v>
      </c>
      <c r="C12" s="148">
        <v>873.2</v>
      </c>
      <c r="D12" s="148" t="s">
        <v>1459</v>
      </c>
      <c r="E12" s="148">
        <v>93.74</v>
      </c>
      <c r="F12" s="148">
        <v>93.74</v>
      </c>
      <c r="G12" s="148">
        <v>4736.7</v>
      </c>
      <c r="H12" s="148">
        <v>509.95</v>
      </c>
      <c r="I12" s="148">
        <v>9310</v>
      </c>
      <c r="J12" s="148">
        <v>22695</v>
      </c>
      <c r="K12" s="148">
        <v>4130.1078799999996</v>
      </c>
      <c r="L12" s="148">
        <v>4453.0330700000004</v>
      </c>
      <c r="M12" s="148">
        <v>4444.5373499999996</v>
      </c>
      <c r="N12" s="148">
        <v>4453.0464199999997</v>
      </c>
      <c r="O12" s="148">
        <v>6639</v>
      </c>
      <c r="P12" s="148">
        <v>7048.7</v>
      </c>
    </row>
    <row r="13" spans="1:16" x14ac:dyDescent="0.35">
      <c r="A13" s="1"/>
      <c r="B13" s="150" t="s">
        <v>1623</v>
      </c>
      <c r="C13" s="148">
        <v>873.3</v>
      </c>
      <c r="D13" s="148" t="s">
        <v>1459</v>
      </c>
      <c r="E13" s="148">
        <v>95.11</v>
      </c>
      <c r="F13" s="148">
        <v>95.11</v>
      </c>
      <c r="G13" s="148">
        <v>4736.7</v>
      </c>
      <c r="H13" s="148">
        <v>516.80999999999995</v>
      </c>
      <c r="I13" s="148">
        <v>9458</v>
      </c>
      <c r="J13" s="148">
        <v>22725</v>
      </c>
      <c r="K13" s="148">
        <v>4289.3394500000004</v>
      </c>
      <c r="L13" s="148">
        <v>4491.3101200000001</v>
      </c>
      <c r="M13" s="148">
        <v>4482.3837299999996</v>
      </c>
      <c r="N13" s="148">
        <v>4491.0880999999999</v>
      </c>
      <c r="O13" s="148">
        <v>6637</v>
      </c>
      <c r="P13" s="148">
        <v>7048.8</v>
      </c>
    </row>
    <row r="14" spans="1:16" x14ac:dyDescent="0.35">
      <c r="A14" s="1"/>
      <c r="B14" s="150" t="s">
        <v>1624</v>
      </c>
      <c r="C14" s="148">
        <v>873.4</v>
      </c>
      <c r="D14" s="148" t="s">
        <v>1459</v>
      </c>
      <c r="E14" s="148">
        <v>96.18</v>
      </c>
      <c r="F14" s="148">
        <v>96.18</v>
      </c>
      <c r="G14" s="148">
        <v>4736.7</v>
      </c>
      <c r="H14" s="148">
        <v>523.67999999999995</v>
      </c>
      <c r="I14" s="148">
        <v>9571</v>
      </c>
      <c r="J14" s="148">
        <v>22835</v>
      </c>
      <c r="K14" s="148">
        <v>4075.6958</v>
      </c>
      <c r="L14" s="148">
        <v>4422.8042599999999</v>
      </c>
      <c r="M14" s="148">
        <v>4413.8279000000002</v>
      </c>
      <c r="N14" s="148">
        <v>4422.1897099999996</v>
      </c>
      <c r="O14" s="148">
        <v>6637</v>
      </c>
      <c r="P14" s="148">
        <v>7048.8</v>
      </c>
    </row>
    <row r="15" spans="1:16" x14ac:dyDescent="0.35">
      <c r="A15" s="1"/>
      <c r="B15" s="150" t="s">
        <v>312</v>
      </c>
      <c r="C15" s="148">
        <v>873.2</v>
      </c>
      <c r="D15" s="148" t="s">
        <v>1459</v>
      </c>
      <c r="E15" s="148">
        <v>96.14</v>
      </c>
      <c r="F15" s="148">
        <v>96.14</v>
      </c>
      <c r="G15" s="148">
        <v>4736.7</v>
      </c>
      <c r="H15" s="148">
        <v>525.64</v>
      </c>
      <c r="I15" s="148">
        <v>9570</v>
      </c>
      <c r="J15" s="148">
        <v>22822</v>
      </c>
      <c r="K15" s="148">
        <v>3928.8307199999999</v>
      </c>
      <c r="L15" s="148">
        <v>4344.6804000000002</v>
      </c>
      <c r="M15" s="148">
        <v>4335.7566800000004</v>
      </c>
      <c r="N15" s="148">
        <v>4343.8693999999996</v>
      </c>
      <c r="O15" s="148">
        <v>6638</v>
      </c>
      <c r="P15" s="148">
        <v>7048.9</v>
      </c>
    </row>
    <row r="16" spans="1:16" x14ac:dyDescent="0.35">
      <c r="A16" s="1"/>
      <c r="B16" s="150" t="s">
        <v>244</v>
      </c>
      <c r="C16" s="148">
        <v>873.7</v>
      </c>
      <c r="D16" s="148" t="s">
        <v>1459</v>
      </c>
      <c r="E16" s="148">
        <v>96.14</v>
      </c>
      <c r="F16" s="148">
        <v>96.14</v>
      </c>
      <c r="G16" s="148">
        <v>4736.7</v>
      </c>
      <c r="H16" s="148">
        <v>506.02</v>
      </c>
      <c r="I16" s="148">
        <v>9569</v>
      </c>
      <c r="J16" s="148">
        <v>23243</v>
      </c>
      <c r="K16" s="148">
        <v>3979.47388</v>
      </c>
      <c r="L16" s="148">
        <v>4311.8995699999996</v>
      </c>
      <c r="M16" s="148">
        <v>4303.4252200000001</v>
      </c>
      <c r="N16" s="148">
        <v>4311.4814800000004</v>
      </c>
      <c r="O16" s="148">
        <v>6639</v>
      </c>
      <c r="P16" s="148">
        <v>7048.9</v>
      </c>
    </row>
    <row r="17" spans="1:16" x14ac:dyDescent="0.35">
      <c r="A17" s="1"/>
      <c r="B17" s="150" t="s">
        <v>160</v>
      </c>
      <c r="C17" s="148">
        <v>873.4</v>
      </c>
      <c r="D17" s="148" t="s">
        <v>1459</v>
      </c>
      <c r="E17" s="148">
        <v>96.46</v>
      </c>
      <c r="F17" s="148">
        <v>96.46</v>
      </c>
      <c r="G17" s="148">
        <v>4736.7</v>
      </c>
      <c r="H17" s="148">
        <v>514.85</v>
      </c>
      <c r="I17" s="148">
        <v>9572</v>
      </c>
      <c r="J17" s="148">
        <v>22776</v>
      </c>
      <c r="K17" s="148">
        <v>3992.6651000000002</v>
      </c>
      <c r="L17" s="148">
        <v>4319.16237</v>
      </c>
      <c r="M17" s="148">
        <v>4311.7515599999997</v>
      </c>
      <c r="N17" s="148">
        <v>4319.2542999999996</v>
      </c>
      <c r="O17" s="148">
        <v>6639</v>
      </c>
      <c r="P17" s="148">
        <v>7048.8</v>
      </c>
    </row>
    <row r="18" spans="1:16" x14ac:dyDescent="0.35">
      <c r="A18" s="1"/>
      <c r="B18" s="150" t="s">
        <v>282</v>
      </c>
      <c r="C18" s="148">
        <v>871.8</v>
      </c>
      <c r="D18" s="148" t="s">
        <v>1459</v>
      </c>
      <c r="E18" s="148">
        <v>95.81</v>
      </c>
      <c r="F18" s="148">
        <v>95.81</v>
      </c>
      <c r="G18" s="148">
        <v>4736.7</v>
      </c>
      <c r="H18" s="148">
        <v>511.91</v>
      </c>
      <c r="I18" s="148">
        <v>9542</v>
      </c>
      <c r="J18" s="148">
        <v>22791</v>
      </c>
      <c r="K18" s="148">
        <v>3927.4177599999998</v>
      </c>
      <c r="L18" s="148">
        <v>4250.0679</v>
      </c>
      <c r="M18" s="148">
        <v>4243.7362700000003</v>
      </c>
      <c r="N18" s="148">
        <v>4251.0627700000005</v>
      </c>
      <c r="O18" s="148">
        <v>6641</v>
      </c>
      <c r="P18" s="148">
        <v>7048.6</v>
      </c>
    </row>
    <row r="19" spans="1:16" x14ac:dyDescent="0.35">
      <c r="A19" s="1"/>
      <c r="B19" s="150" t="s">
        <v>1625</v>
      </c>
      <c r="C19" s="148">
        <v>867.3</v>
      </c>
      <c r="D19" s="148" t="s">
        <v>1459</v>
      </c>
      <c r="E19" s="148">
        <v>95.23</v>
      </c>
      <c r="F19" s="148">
        <v>95.23</v>
      </c>
      <c r="G19" s="148">
        <v>4736.7</v>
      </c>
      <c r="H19" s="148">
        <v>512.89</v>
      </c>
      <c r="I19" s="148">
        <v>9475</v>
      </c>
      <c r="J19" s="148">
        <v>22865</v>
      </c>
      <c r="K19" s="148">
        <v>3872.0634500000001</v>
      </c>
      <c r="L19" s="148">
        <v>4223.96126</v>
      </c>
      <c r="M19" s="148">
        <v>4217.2439599999998</v>
      </c>
      <c r="N19" s="148">
        <v>4224.4457199999997</v>
      </c>
      <c r="O19" s="148">
        <v>6639</v>
      </c>
      <c r="P19" s="148">
        <v>7048.4</v>
      </c>
    </row>
    <row r="20" spans="1:16" x14ac:dyDescent="0.35">
      <c r="A20" s="1"/>
      <c r="B20" s="150" t="s">
        <v>221</v>
      </c>
      <c r="C20" s="148">
        <v>862.6</v>
      </c>
      <c r="D20" s="148" t="s">
        <v>1459</v>
      </c>
      <c r="E20" s="148">
        <v>94.97</v>
      </c>
      <c r="F20" s="148">
        <v>94.97</v>
      </c>
      <c r="G20" s="148">
        <v>4736.7</v>
      </c>
      <c r="H20" s="148">
        <v>512.89</v>
      </c>
      <c r="I20" s="148">
        <v>9419</v>
      </c>
      <c r="J20" s="148">
        <v>22742</v>
      </c>
      <c r="K20" s="148">
        <v>3819.8890700000002</v>
      </c>
      <c r="L20" s="148">
        <v>4186.2731899999999</v>
      </c>
      <c r="M20" s="148">
        <v>4182.6419800000003</v>
      </c>
      <c r="N20" s="148">
        <v>4188.0531300000002</v>
      </c>
      <c r="O20" s="148">
        <v>6642</v>
      </c>
      <c r="P20" s="148">
        <v>7048.4</v>
      </c>
    </row>
    <row r="21" spans="1:16" x14ac:dyDescent="0.35">
      <c r="A21" s="1"/>
      <c r="B21" s="150" t="s">
        <v>1626</v>
      </c>
      <c r="C21" s="148">
        <v>861.3</v>
      </c>
      <c r="D21" s="148" t="s">
        <v>1459</v>
      </c>
      <c r="E21" s="148">
        <v>94.13</v>
      </c>
      <c r="F21" s="148">
        <v>94.13</v>
      </c>
      <c r="G21" s="148">
        <v>4736.7</v>
      </c>
      <c r="H21" s="148">
        <v>510.93</v>
      </c>
      <c r="I21" s="148">
        <v>9375</v>
      </c>
      <c r="J21" s="148">
        <v>23365</v>
      </c>
      <c r="K21" s="148">
        <v>3748.6354799999999</v>
      </c>
      <c r="L21" s="148">
        <v>4154.0813399999997</v>
      </c>
      <c r="M21" s="148">
        <v>4154.9598699999997</v>
      </c>
      <c r="N21" s="148">
        <v>4156.9606800000001</v>
      </c>
      <c r="O21" s="148">
        <v>6644</v>
      </c>
      <c r="P21" s="148">
        <v>7048.2</v>
      </c>
    </row>
    <row r="22" spans="1:16" x14ac:dyDescent="0.35">
      <c r="A22" s="1"/>
      <c r="B22" s="150" t="s">
        <v>1627</v>
      </c>
      <c r="C22" s="148">
        <v>858.4</v>
      </c>
      <c r="D22" s="148" t="s">
        <v>1459</v>
      </c>
      <c r="E22" s="148">
        <v>93.75</v>
      </c>
      <c r="F22" s="148">
        <v>93.75</v>
      </c>
      <c r="G22" s="148">
        <v>4736.7</v>
      </c>
      <c r="H22" s="148">
        <v>513.87</v>
      </c>
      <c r="I22" s="148">
        <v>9351</v>
      </c>
      <c r="J22" s="148">
        <v>22806</v>
      </c>
      <c r="K22" s="148">
        <v>3758.9996299999998</v>
      </c>
      <c r="L22" s="148">
        <v>4158.5960400000004</v>
      </c>
      <c r="M22" s="148">
        <v>4161.2319900000002</v>
      </c>
      <c r="N22" s="148">
        <v>4162.1429399999997</v>
      </c>
      <c r="O22" s="148">
        <v>6644</v>
      </c>
      <c r="P22" s="148">
        <v>7048.1</v>
      </c>
    </row>
    <row r="23" spans="1:16" x14ac:dyDescent="0.35">
      <c r="A23" s="1"/>
      <c r="B23" s="150" t="s">
        <v>283</v>
      </c>
      <c r="C23" s="148">
        <v>873.1</v>
      </c>
      <c r="D23" s="148" t="s">
        <v>1459</v>
      </c>
      <c r="E23" s="148">
        <v>93.58</v>
      </c>
      <c r="F23" s="148">
        <v>93.58</v>
      </c>
      <c r="G23" s="148">
        <v>4736.7</v>
      </c>
      <c r="H23" s="148">
        <v>509.95</v>
      </c>
      <c r="I23" s="148">
        <v>9327</v>
      </c>
      <c r="J23" s="148">
        <v>22706</v>
      </c>
      <c r="K23" s="148">
        <v>3772.6615900000002</v>
      </c>
      <c r="L23" s="148">
        <v>4156.6333800000002</v>
      </c>
      <c r="M23" s="148">
        <v>4159.5016500000002</v>
      </c>
      <c r="N23" s="148">
        <v>4161.9071999999996</v>
      </c>
      <c r="O23" s="148">
        <v>6644</v>
      </c>
      <c r="P23" s="148">
        <v>7048</v>
      </c>
    </row>
    <row r="24" spans="1:16" x14ac:dyDescent="0.35">
      <c r="A24" s="1"/>
      <c r="B24" s="150" t="s">
        <v>1628</v>
      </c>
      <c r="C24" s="148">
        <v>857.6</v>
      </c>
      <c r="D24" s="148" t="s">
        <v>1459</v>
      </c>
      <c r="E24" s="148">
        <v>93.57</v>
      </c>
      <c r="F24" s="148">
        <v>93.57</v>
      </c>
      <c r="G24" s="148">
        <v>4736.7</v>
      </c>
      <c r="H24" s="148">
        <v>513.87</v>
      </c>
      <c r="I24" s="148">
        <v>9305</v>
      </c>
      <c r="J24" s="148">
        <v>22825</v>
      </c>
      <c r="K24" s="148">
        <v>3856.9881399999999</v>
      </c>
      <c r="L24" s="148">
        <v>4194.9100500000004</v>
      </c>
      <c r="M24" s="148">
        <v>4197.4559799999997</v>
      </c>
      <c r="N24" s="148">
        <v>4199.9485000000004</v>
      </c>
      <c r="O24" s="148">
        <v>6644</v>
      </c>
      <c r="P24" s="148">
        <v>7047.9</v>
      </c>
    </row>
    <row r="25" spans="1:16" x14ac:dyDescent="0.35">
      <c r="A25" s="1"/>
      <c r="B25" s="150" t="s">
        <v>228</v>
      </c>
      <c r="C25" s="148">
        <v>870.6</v>
      </c>
      <c r="D25" s="148" t="s">
        <v>1459</v>
      </c>
      <c r="E25" s="148">
        <v>93.75</v>
      </c>
      <c r="F25" s="148">
        <v>93.75</v>
      </c>
      <c r="G25" s="148">
        <v>4736.7</v>
      </c>
      <c r="H25" s="148">
        <v>516.80999999999995</v>
      </c>
      <c r="I25" s="148">
        <v>9306</v>
      </c>
      <c r="J25" s="148">
        <v>22690</v>
      </c>
      <c r="K25" s="148">
        <v>3961.3365199999998</v>
      </c>
      <c r="L25" s="148">
        <v>4292.4667399999998</v>
      </c>
      <c r="M25" s="148">
        <v>4294.3420400000005</v>
      </c>
      <c r="N25" s="148">
        <v>4294.7570800000003</v>
      </c>
      <c r="O25" s="148">
        <v>6643</v>
      </c>
      <c r="P25" s="148">
        <v>7047.4</v>
      </c>
    </row>
    <row r="26" spans="1:16" x14ac:dyDescent="0.35">
      <c r="A26" s="1"/>
      <c r="B26" s="150" t="s">
        <v>474</v>
      </c>
      <c r="C26" s="148">
        <v>807.1</v>
      </c>
      <c r="D26" s="148" t="s">
        <v>1459</v>
      </c>
      <c r="E26" s="148">
        <v>93.46</v>
      </c>
      <c r="F26" s="148">
        <v>93.46</v>
      </c>
      <c r="G26" s="148">
        <v>4736.7</v>
      </c>
      <c r="H26" s="148">
        <v>512.89</v>
      </c>
      <c r="I26" s="148">
        <v>9292</v>
      </c>
      <c r="J26" s="148">
        <v>22691</v>
      </c>
      <c r="K26" s="148">
        <v>3895.7359299999998</v>
      </c>
      <c r="L26" s="148">
        <v>4297.57042</v>
      </c>
      <c r="M26" s="148">
        <v>4295.2072099999996</v>
      </c>
      <c r="N26" s="148">
        <v>4298.8792400000002</v>
      </c>
      <c r="O26" s="148">
        <v>6641</v>
      </c>
      <c r="P26" s="148">
        <v>7046.7</v>
      </c>
    </row>
    <row r="27" spans="1:16" x14ac:dyDescent="0.35">
      <c r="A27" s="1"/>
      <c r="B27" s="150" t="s">
        <v>291</v>
      </c>
      <c r="C27" s="148">
        <v>862.9</v>
      </c>
      <c r="D27" s="148">
        <v>2959.39</v>
      </c>
      <c r="E27" s="148">
        <v>92.79</v>
      </c>
      <c r="F27" s="148">
        <v>92.79</v>
      </c>
      <c r="G27" s="148">
        <v>4736.7</v>
      </c>
      <c r="H27" s="148">
        <v>515.83000000000004</v>
      </c>
      <c r="I27" s="148">
        <v>9221</v>
      </c>
      <c r="J27" s="148">
        <v>22652</v>
      </c>
      <c r="K27" s="148">
        <v>3795.39185</v>
      </c>
      <c r="L27" s="148">
        <v>4248.1048600000004</v>
      </c>
      <c r="M27" s="148">
        <v>4242.4388900000004</v>
      </c>
      <c r="N27" s="148">
        <v>4247.8828400000002</v>
      </c>
      <c r="O27" s="148">
        <v>6642</v>
      </c>
      <c r="P27" s="148">
        <v>7045.5</v>
      </c>
    </row>
    <row r="28" spans="1:16" x14ac:dyDescent="0.35">
      <c r="A28" s="1"/>
      <c r="B28" s="150" t="s">
        <v>1629</v>
      </c>
      <c r="C28" s="148">
        <v>867.1</v>
      </c>
      <c r="D28" s="148">
        <v>2970.06</v>
      </c>
      <c r="E28" s="148">
        <v>91.86</v>
      </c>
      <c r="F28" s="148">
        <v>91.86</v>
      </c>
      <c r="G28" s="148">
        <v>4736.7</v>
      </c>
      <c r="H28" s="148">
        <v>509.95</v>
      </c>
      <c r="I28" s="148">
        <v>9149</v>
      </c>
      <c r="J28" s="148">
        <v>22691</v>
      </c>
      <c r="K28" s="148">
        <v>3749.9309499999999</v>
      </c>
      <c r="L28" s="148">
        <v>4235.7387500000004</v>
      </c>
      <c r="M28" s="148">
        <v>4228.2737699999998</v>
      </c>
      <c r="N28" s="148">
        <v>4234.9273700000003</v>
      </c>
      <c r="O28" s="148">
        <v>6642</v>
      </c>
      <c r="P28" s="148">
        <v>7044.2</v>
      </c>
    </row>
    <row r="29" spans="1:16" x14ac:dyDescent="0.35">
      <c r="A29" s="1"/>
      <c r="B29" s="150" t="s">
        <v>161</v>
      </c>
      <c r="C29" s="148">
        <v>870.9</v>
      </c>
      <c r="D29" s="148">
        <v>2970.15</v>
      </c>
      <c r="E29" s="148">
        <v>91.09</v>
      </c>
      <c r="F29" s="148">
        <v>91.09</v>
      </c>
      <c r="G29" s="148">
        <v>4736.7</v>
      </c>
      <c r="H29" s="148">
        <v>513.87</v>
      </c>
      <c r="I29" s="148">
        <v>9078</v>
      </c>
      <c r="J29" s="148">
        <v>22865</v>
      </c>
      <c r="K29" s="148">
        <v>3682.3280300000001</v>
      </c>
      <c r="L29" s="148">
        <v>4209.0431200000003</v>
      </c>
      <c r="M29" s="148">
        <v>4200.1594500000001</v>
      </c>
      <c r="N29" s="148">
        <v>4207.7217099999998</v>
      </c>
      <c r="O29" s="148">
        <v>6640</v>
      </c>
      <c r="P29" s="148">
        <v>7044.8</v>
      </c>
    </row>
    <row r="30" spans="1:16" x14ac:dyDescent="0.35">
      <c r="A30" s="1"/>
      <c r="B30" s="150" t="s">
        <v>1630</v>
      </c>
      <c r="C30" s="148">
        <v>873.2</v>
      </c>
      <c r="D30" s="148">
        <v>2970.43</v>
      </c>
      <c r="E30" s="148">
        <v>90.43</v>
      </c>
      <c r="F30" s="148">
        <v>90.43</v>
      </c>
      <c r="G30" s="148">
        <v>4736.7</v>
      </c>
      <c r="H30" s="148">
        <v>506.02</v>
      </c>
      <c r="I30" s="148">
        <v>9007</v>
      </c>
      <c r="J30" s="148">
        <v>22734</v>
      </c>
      <c r="K30" s="148">
        <v>3665.9576400000001</v>
      </c>
      <c r="L30" s="148">
        <v>4198.6396800000002</v>
      </c>
      <c r="M30" s="148">
        <v>4189.8864700000004</v>
      </c>
      <c r="N30" s="148">
        <v>4197.3575600000004</v>
      </c>
      <c r="O30" s="148">
        <v>6639</v>
      </c>
      <c r="P30" s="148">
        <v>7044.3</v>
      </c>
    </row>
    <row r="31" spans="1:16" x14ac:dyDescent="0.35">
      <c r="A31" s="1"/>
      <c r="B31" s="150" t="s">
        <v>1631</v>
      </c>
      <c r="C31" s="148">
        <v>875.3</v>
      </c>
      <c r="D31" s="148">
        <v>2970.06</v>
      </c>
      <c r="E31" s="148">
        <v>90.3</v>
      </c>
      <c r="F31" s="148">
        <v>90.3</v>
      </c>
      <c r="G31" s="148">
        <v>4736.7</v>
      </c>
      <c r="H31" s="148">
        <v>505.04</v>
      </c>
      <c r="I31" s="148">
        <v>9010</v>
      </c>
      <c r="J31" s="148">
        <v>22713</v>
      </c>
      <c r="K31" s="148">
        <v>3717.4251599999998</v>
      </c>
      <c r="L31" s="148">
        <v>4231.8126700000003</v>
      </c>
      <c r="M31" s="148">
        <v>4223.1914500000003</v>
      </c>
      <c r="N31" s="148">
        <v>4230.92346</v>
      </c>
      <c r="O31" s="148">
        <v>6639</v>
      </c>
      <c r="P31" s="148">
        <v>7043.7</v>
      </c>
    </row>
    <row r="32" spans="1:16" x14ac:dyDescent="0.35">
      <c r="A32" s="1"/>
      <c r="B32" s="150" t="s">
        <v>1632</v>
      </c>
      <c r="C32" s="148">
        <v>875.3</v>
      </c>
      <c r="D32" s="148">
        <v>2968.58</v>
      </c>
      <c r="E32" s="148">
        <v>91.04</v>
      </c>
      <c r="F32" s="148">
        <v>91.04</v>
      </c>
      <c r="G32" s="148">
        <v>4736.7</v>
      </c>
      <c r="H32" s="148">
        <v>516.80999999999995</v>
      </c>
      <c r="I32" s="148">
        <v>9071</v>
      </c>
      <c r="J32" s="148">
        <v>22828</v>
      </c>
      <c r="K32" s="148">
        <v>3802.9296899999999</v>
      </c>
      <c r="L32" s="148">
        <v>4275.3894799999998</v>
      </c>
      <c r="M32" s="148">
        <v>4265.7951400000002</v>
      </c>
      <c r="N32" s="148">
        <v>4274.0287799999996</v>
      </c>
      <c r="O32" s="148">
        <v>6640</v>
      </c>
      <c r="P32" s="148">
        <v>7043.1</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726562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5" t="s">
        <v>0</v>
      </c>
      <c r="C3" s="196"/>
      <c r="D3" s="196"/>
      <c r="E3" s="196"/>
      <c r="F3" s="196"/>
      <c r="G3" s="196"/>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199" t="s">
        <v>567</v>
      </c>
      <c r="C6" s="199" t="s">
        <v>1633</v>
      </c>
      <c r="D6" s="199"/>
      <c r="E6" s="199"/>
      <c r="F6" s="199"/>
      <c r="G6" s="199"/>
      <c r="H6" s="199"/>
      <c r="I6" s="199"/>
      <c r="J6" s="199"/>
      <c r="K6" s="199"/>
      <c r="L6" s="199"/>
      <c r="M6" s="199"/>
      <c r="N6" s="199"/>
      <c r="O6" s="199"/>
      <c r="P6" s="199"/>
      <c r="Q6" s="199"/>
    </row>
    <row r="7" spans="1:17" ht="40" customHeight="1" x14ac:dyDescent="0.35">
      <c r="A7" s="1"/>
      <c r="B7" s="199"/>
      <c r="C7" s="3" t="s">
        <v>259</v>
      </c>
      <c r="D7" s="3" t="s">
        <v>67</v>
      </c>
      <c r="E7" s="3" t="s">
        <v>67</v>
      </c>
      <c r="F7" s="3" t="s">
        <v>74</v>
      </c>
      <c r="G7" s="3" t="s">
        <v>74</v>
      </c>
      <c r="H7" s="3" t="s">
        <v>74</v>
      </c>
      <c r="I7" s="3" t="s">
        <v>74</v>
      </c>
      <c r="J7" s="3" t="s">
        <v>83</v>
      </c>
      <c r="K7" s="3" t="s">
        <v>620</v>
      </c>
      <c r="L7" s="3" t="s">
        <v>86</v>
      </c>
      <c r="M7" s="3" t="s">
        <v>86</v>
      </c>
      <c r="N7" s="3" t="s">
        <v>117</v>
      </c>
      <c r="O7" s="3" t="s">
        <v>117</v>
      </c>
      <c r="P7" s="3" t="s">
        <v>133</v>
      </c>
      <c r="Q7" s="3" t="s">
        <v>136</v>
      </c>
    </row>
    <row r="8" spans="1:17" ht="40" customHeight="1" x14ac:dyDescent="0.35">
      <c r="A8" s="1"/>
      <c r="B8" s="199"/>
      <c r="C8" s="3" t="s">
        <v>1076</v>
      </c>
      <c r="D8" s="3" t="s">
        <v>1082</v>
      </c>
      <c r="E8" s="3" t="s">
        <v>1083</v>
      </c>
      <c r="F8" s="3" t="s">
        <v>79</v>
      </c>
      <c r="G8" s="3" t="s">
        <v>82</v>
      </c>
      <c r="H8" s="3" t="s">
        <v>1539</v>
      </c>
      <c r="I8" s="3" t="s">
        <v>1103</v>
      </c>
      <c r="J8" s="3" t="s">
        <v>84</v>
      </c>
      <c r="K8" s="3" t="s">
        <v>1108</v>
      </c>
      <c r="L8" s="3" t="s">
        <v>90</v>
      </c>
      <c r="M8" s="3" t="s">
        <v>93</v>
      </c>
      <c r="N8" s="3" t="s">
        <v>1127</v>
      </c>
      <c r="O8" s="3" t="s">
        <v>122</v>
      </c>
      <c r="P8" s="3" t="s">
        <v>1151</v>
      </c>
      <c r="Q8" s="3" t="s">
        <v>1152</v>
      </c>
    </row>
    <row r="9" spans="1:17" x14ac:dyDescent="0.35">
      <c r="A9" s="1"/>
      <c r="B9" s="150" t="s">
        <v>189</v>
      </c>
      <c r="C9" s="148">
        <v>0</v>
      </c>
      <c r="D9" s="148">
        <v>18.818000000000001</v>
      </c>
      <c r="E9" s="148">
        <v>18.818000000000001</v>
      </c>
      <c r="F9" s="148">
        <v>18</v>
      </c>
      <c r="G9" s="148">
        <v>18</v>
      </c>
      <c r="H9" s="148">
        <v>21.27</v>
      </c>
      <c r="I9" s="148">
        <v>21.27</v>
      </c>
      <c r="J9" s="148">
        <v>17.100000000000001</v>
      </c>
      <c r="K9" s="148">
        <v>36.51</v>
      </c>
      <c r="L9" s="148">
        <v>17.399999999999999</v>
      </c>
      <c r="M9" s="148">
        <v>16.8</v>
      </c>
      <c r="N9" s="148">
        <v>21.86</v>
      </c>
      <c r="O9" s="148">
        <v>16.875</v>
      </c>
      <c r="P9" s="148">
        <v>17.95</v>
      </c>
      <c r="Q9" s="148">
        <v>25.8</v>
      </c>
    </row>
    <row r="10" spans="1:17" x14ac:dyDescent="0.35">
      <c r="A10" s="1"/>
      <c r="B10" s="150" t="s">
        <v>220</v>
      </c>
      <c r="C10" s="148">
        <v>0</v>
      </c>
      <c r="D10" s="148">
        <v>18.957000000000001</v>
      </c>
      <c r="E10" s="148">
        <v>18.957000000000001</v>
      </c>
      <c r="F10" s="148">
        <v>17.899999999999999</v>
      </c>
      <c r="G10" s="148">
        <v>17.899999999999999</v>
      </c>
      <c r="H10" s="148">
        <v>21.11</v>
      </c>
      <c r="I10" s="148">
        <v>21.11</v>
      </c>
      <c r="J10" s="148">
        <v>17.100000000000001</v>
      </c>
      <c r="K10" s="148">
        <v>29.1</v>
      </c>
      <c r="L10" s="148">
        <v>17.399999999999999</v>
      </c>
      <c r="M10" s="148">
        <v>17</v>
      </c>
      <c r="N10" s="148">
        <v>21.76</v>
      </c>
      <c r="O10" s="148">
        <v>17</v>
      </c>
      <c r="P10" s="148">
        <v>16.649999999999999</v>
      </c>
      <c r="Q10" s="148">
        <v>25.39</v>
      </c>
    </row>
    <row r="11" spans="1:17" x14ac:dyDescent="0.35">
      <c r="A11" s="1"/>
      <c r="B11" s="150" t="s">
        <v>1621</v>
      </c>
      <c r="C11" s="148">
        <v>0</v>
      </c>
      <c r="D11" s="148">
        <v>19.061</v>
      </c>
      <c r="E11" s="148">
        <v>19.061</v>
      </c>
      <c r="F11" s="148">
        <v>18.3</v>
      </c>
      <c r="G11" s="148">
        <v>18.3</v>
      </c>
      <c r="H11" s="148">
        <v>21.02</v>
      </c>
      <c r="I11" s="148">
        <v>21.02</v>
      </c>
      <c r="J11" s="148">
        <v>17.399999999999999</v>
      </c>
      <c r="K11" s="148">
        <v>29.14</v>
      </c>
      <c r="L11" s="148">
        <v>17.7</v>
      </c>
      <c r="M11" s="148">
        <v>17.3</v>
      </c>
      <c r="N11" s="148">
        <v>21.7</v>
      </c>
      <c r="O11" s="148">
        <v>17.425000000000001</v>
      </c>
      <c r="P11" s="148">
        <v>16.78</v>
      </c>
      <c r="Q11" s="148">
        <v>25.58</v>
      </c>
    </row>
    <row r="12" spans="1:17" x14ac:dyDescent="0.35">
      <c r="A12" s="1"/>
      <c r="B12" s="150" t="s">
        <v>1622</v>
      </c>
      <c r="C12" s="148">
        <v>0</v>
      </c>
      <c r="D12" s="148">
        <v>18.797000000000001</v>
      </c>
      <c r="E12" s="148">
        <v>18.797000000000001</v>
      </c>
      <c r="F12" s="148">
        <v>18.2</v>
      </c>
      <c r="G12" s="148">
        <v>18.2</v>
      </c>
      <c r="H12" s="148">
        <v>20.87</v>
      </c>
      <c r="I12" s="148">
        <v>20.87</v>
      </c>
      <c r="J12" s="148">
        <v>17.3</v>
      </c>
      <c r="K12" s="148">
        <v>28.92</v>
      </c>
      <c r="L12" s="148">
        <v>17.7</v>
      </c>
      <c r="M12" s="148">
        <v>18.2</v>
      </c>
      <c r="N12" s="148">
        <v>21.69</v>
      </c>
      <c r="O12" s="148">
        <v>17.475000000000001</v>
      </c>
      <c r="P12" s="148">
        <v>17.02</v>
      </c>
      <c r="Q12" s="148">
        <v>25.47</v>
      </c>
    </row>
    <row r="13" spans="1:17" x14ac:dyDescent="0.35">
      <c r="A13" s="1"/>
      <c r="B13" s="150" t="s">
        <v>1623</v>
      </c>
      <c r="C13" s="148">
        <v>0</v>
      </c>
      <c r="D13" s="148">
        <v>18.207000000000001</v>
      </c>
      <c r="E13" s="148">
        <v>18.207000000000001</v>
      </c>
      <c r="F13" s="148">
        <v>17.600000000000001</v>
      </c>
      <c r="G13" s="148">
        <v>17.600000000000001</v>
      </c>
      <c r="H13" s="148">
        <v>20.85</v>
      </c>
      <c r="I13" s="148">
        <v>20.85</v>
      </c>
      <c r="J13" s="148">
        <v>17.100000000000001</v>
      </c>
      <c r="K13" s="148">
        <v>28.7</v>
      </c>
      <c r="L13" s="148">
        <v>17.3</v>
      </c>
      <c r="M13" s="148">
        <v>17.8</v>
      </c>
      <c r="N13" s="148">
        <v>21.7</v>
      </c>
      <c r="O13" s="148">
        <v>17.375</v>
      </c>
      <c r="P13" s="148">
        <v>16.61</v>
      </c>
      <c r="Q13" s="148">
        <v>25.28</v>
      </c>
    </row>
    <row r="14" spans="1:17" x14ac:dyDescent="0.35">
      <c r="A14" s="1"/>
      <c r="B14" s="150" t="s">
        <v>1624</v>
      </c>
      <c r="C14" s="148">
        <v>0</v>
      </c>
      <c r="D14" s="148">
        <v>18.471</v>
      </c>
      <c r="E14" s="148">
        <v>18.471</v>
      </c>
      <c r="F14" s="148">
        <v>17.7</v>
      </c>
      <c r="G14" s="148">
        <v>17.7</v>
      </c>
      <c r="H14" s="148">
        <v>20.78</v>
      </c>
      <c r="I14" s="148">
        <v>20.78</v>
      </c>
      <c r="J14" s="148">
        <v>17</v>
      </c>
      <c r="K14" s="148">
        <v>28.93</v>
      </c>
      <c r="L14" s="148">
        <v>16.899999999999999</v>
      </c>
      <c r="M14" s="148">
        <v>17.100000000000001</v>
      </c>
      <c r="N14" s="148">
        <v>21.69</v>
      </c>
      <c r="O14" s="148">
        <v>17.425000000000001</v>
      </c>
      <c r="P14" s="148">
        <v>16.91</v>
      </c>
      <c r="Q14" s="148">
        <v>25.15</v>
      </c>
    </row>
    <row r="15" spans="1:17" x14ac:dyDescent="0.35">
      <c r="A15" s="1"/>
      <c r="B15" s="150" t="s">
        <v>312</v>
      </c>
      <c r="C15" s="148">
        <v>0</v>
      </c>
      <c r="D15" s="148">
        <v>18.713999999999999</v>
      </c>
      <c r="E15" s="148">
        <v>18.713999999999999</v>
      </c>
      <c r="F15" s="148">
        <v>18.100000000000001</v>
      </c>
      <c r="G15" s="148">
        <v>18.100000000000001</v>
      </c>
      <c r="H15" s="148">
        <v>20.79</v>
      </c>
      <c r="I15" s="148">
        <v>20.79</v>
      </c>
      <c r="J15" s="148">
        <v>17</v>
      </c>
      <c r="K15" s="148">
        <v>29.47</v>
      </c>
      <c r="L15" s="148">
        <v>17</v>
      </c>
      <c r="M15" s="148">
        <v>16.899999999999999</v>
      </c>
      <c r="N15" s="148">
        <v>21.66</v>
      </c>
      <c r="O15" s="148">
        <v>17.850000000000001</v>
      </c>
      <c r="P15" s="148">
        <v>16.64</v>
      </c>
      <c r="Q15" s="148">
        <v>25.02</v>
      </c>
    </row>
    <row r="16" spans="1:17" x14ac:dyDescent="0.35">
      <c r="A16" s="1"/>
      <c r="B16" s="150" t="s">
        <v>244</v>
      </c>
      <c r="C16" s="148">
        <v>0</v>
      </c>
      <c r="D16" s="148">
        <v>19.408000000000001</v>
      </c>
      <c r="E16" s="148">
        <v>19.408000000000001</v>
      </c>
      <c r="F16" s="148">
        <v>18.2</v>
      </c>
      <c r="G16" s="148">
        <v>18.2</v>
      </c>
      <c r="H16" s="148">
        <v>20.88</v>
      </c>
      <c r="I16" s="148">
        <v>20.88</v>
      </c>
      <c r="J16" s="148">
        <v>17</v>
      </c>
      <c r="K16" s="148">
        <v>29.52</v>
      </c>
      <c r="L16" s="148">
        <v>17.2</v>
      </c>
      <c r="M16" s="148">
        <v>17.3</v>
      </c>
      <c r="N16" s="148">
        <v>21.72</v>
      </c>
      <c r="O16" s="148">
        <v>17.925000000000001</v>
      </c>
      <c r="P16" s="148">
        <v>16.86</v>
      </c>
      <c r="Q16" s="148">
        <v>24.91</v>
      </c>
    </row>
    <row r="17" spans="1:17" x14ac:dyDescent="0.35">
      <c r="A17" s="1"/>
      <c r="B17" s="150" t="s">
        <v>160</v>
      </c>
      <c r="C17" s="148">
        <v>0</v>
      </c>
      <c r="D17" s="148">
        <v>20.901</v>
      </c>
      <c r="E17" s="148">
        <v>20.901</v>
      </c>
      <c r="F17" s="148">
        <v>17.8</v>
      </c>
      <c r="G17" s="148">
        <v>17.8</v>
      </c>
      <c r="H17" s="148">
        <v>21.1</v>
      </c>
      <c r="I17" s="148">
        <v>21.1</v>
      </c>
      <c r="J17" s="148">
        <v>17</v>
      </c>
      <c r="K17" s="148">
        <v>30.57</v>
      </c>
      <c r="L17" s="148">
        <v>17.7</v>
      </c>
      <c r="M17" s="148">
        <v>18.100000000000001</v>
      </c>
      <c r="N17" s="148">
        <v>21.94</v>
      </c>
      <c r="O17" s="148">
        <v>17.975000000000001</v>
      </c>
      <c r="P17" s="148">
        <v>16.989999999999998</v>
      </c>
      <c r="Q17" s="148">
        <v>25.14</v>
      </c>
    </row>
    <row r="18" spans="1:17" x14ac:dyDescent="0.35">
      <c r="A18" s="1"/>
      <c r="B18" s="150" t="s">
        <v>282</v>
      </c>
      <c r="C18" s="148">
        <v>0</v>
      </c>
      <c r="D18" s="148">
        <v>21.596</v>
      </c>
      <c r="E18" s="148">
        <v>21.596</v>
      </c>
      <c r="F18" s="148">
        <v>18.100000000000001</v>
      </c>
      <c r="G18" s="148">
        <v>18.100000000000001</v>
      </c>
      <c r="H18" s="148">
        <v>21.98</v>
      </c>
      <c r="I18" s="148">
        <v>21.98</v>
      </c>
      <c r="J18" s="148">
        <v>17</v>
      </c>
      <c r="K18" s="148">
        <v>31.64</v>
      </c>
      <c r="L18" s="148">
        <v>18</v>
      </c>
      <c r="M18" s="148">
        <v>18.600000000000001</v>
      </c>
      <c r="N18" s="148">
        <v>22.21</v>
      </c>
      <c r="O18" s="148">
        <v>18.100000000000001</v>
      </c>
      <c r="P18" s="148">
        <v>17.62</v>
      </c>
      <c r="Q18" s="148">
        <v>24.9</v>
      </c>
    </row>
    <row r="19" spans="1:17" x14ac:dyDescent="0.35">
      <c r="A19" s="1"/>
      <c r="B19" s="150" t="s">
        <v>1625</v>
      </c>
      <c r="C19" s="148">
        <v>0</v>
      </c>
      <c r="D19" s="148">
        <v>23.074000000000002</v>
      </c>
      <c r="E19" s="148">
        <v>23.074000000000002</v>
      </c>
      <c r="F19" s="148">
        <v>18.399999999999999</v>
      </c>
      <c r="G19" s="148">
        <v>18.399999999999999</v>
      </c>
      <c r="H19" s="148">
        <v>22.38</v>
      </c>
      <c r="I19" s="148">
        <v>22.38</v>
      </c>
      <c r="J19" s="148">
        <v>17</v>
      </c>
      <c r="K19" s="148">
        <v>33.04</v>
      </c>
      <c r="L19" s="148">
        <v>18.3</v>
      </c>
      <c r="M19" s="148">
        <v>19.5</v>
      </c>
      <c r="N19" s="148">
        <v>22.41</v>
      </c>
      <c r="O19" s="148">
        <v>18.623999999999999</v>
      </c>
      <c r="P19" s="148">
        <v>18.32</v>
      </c>
      <c r="Q19" s="148">
        <v>25.02</v>
      </c>
    </row>
    <row r="20" spans="1:17" x14ac:dyDescent="0.35">
      <c r="A20" s="1"/>
      <c r="B20" s="150" t="s">
        <v>221</v>
      </c>
      <c r="C20" s="148">
        <v>0</v>
      </c>
      <c r="D20" s="148">
        <v>24.844999999999999</v>
      </c>
      <c r="E20" s="148">
        <v>24.844999999999999</v>
      </c>
      <c r="F20" s="148">
        <v>19.5</v>
      </c>
      <c r="G20" s="148">
        <v>19.5</v>
      </c>
      <c r="H20" s="148">
        <v>23.19</v>
      </c>
      <c r="I20" s="148">
        <v>23.19</v>
      </c>
      <c r="J20" s="148">
        <v>17</v>
      </c>
      <c r="K20" s="148">
        <v>32.020000000000003</v>
      </c>
      <c r="L20" s="148">
        <v>19.5</v>
      </c>
      <c r="M20" s="148">
        <v>20.399999999999999</v>
      </c>
      <c r="N20" s="148">
        <v>22.75</v>
      </c>
      <c r="O20" s="148">
        <v>19.574999999999999</v>
      </c>
      <c r="P20" s="148">
        <v>19.46</v>
      </c>
      <c r="Q20" s="148">
        <v>25.14</v>
      </c>
    </row>
    <row r="21" spans="1:17" x14ac:dyDescent="0.35">
      <c r="A21" s="1"/>
      <c r="B21" s="150" t="s">
        <v>1626</v>
      </c>
      <c r="C21" s="148">
        <v>0</v>
      </c>
      <c r="D21" s="148">
        <v>24.026</v>
      </c>
      <c r="E21" s="148">
        <v>24.026</v>
      </c>
      <c r="F21" s="148">
        <v>19.8</v>
      </c>
      <c r="G21" s="148">
        <v>19.8</v>
      </c>
      <c r="H21" s="148">
        <v>24.15</v>
      </c>
      <c r="I21" s="148">
        <v>24.15</v>
      </c>
      <c r="J21" s="148">
        <v>17</v>
      </c>
      <c r="K21" s="148">
        <v>32.25</v>
      </c>
      <c r="L21" s="148">
        <v>20.3</v>
      </c>
      <c r="M21" s="148">
        <v>21.2</v>
      </c>
      <c r="N21" s="148">
        <v>23.43</v>
      </c>
      <c r="O21" s="148">
        <v>19.725000000000001</v>
      </c>
      <c r="P21" s="148">
        <v>20.079999999999998</v>
      </c>
      <c r="Q21" s="148">
        <v>25.26</v>
      </c>
    </row>
    <row r="22" spans="1:17" x14ac:dyDescent="0.35">
      <c r="A22" s="1"/>
      <c r="B22" s="150" t="s">
        <v>1627</v>
      </c>
      <c r="C22" s="148">
        <v>0</v>
      </c>
      <c r="D22" s="148">
        <v>22.617000000000001</v>
      </c>
      <c r="E22" s="148">
        <v>22.617000000000001</v>
      </c>
      <c r="F22" s="148">
        <v>20.399999999999999</v>
      </c>
      <c r="G22" s="148">
        <v>20.399999999999999</v>
      </c>
      <c r="H22" s="148">
        <v>25.03</v>
      </c>
      <c r="I22" s="148">
        <v>25.03</v>
      </c>
      <c r="J22" s="148">
        <v>17</v>
      </c>
      <c r="K22" s="148">
        <v>31.98</v>
      </c>
      <c r="L22" s="148">
        <v>20.8</v>
      </c>
      <c r="M22" s="148">
        <v>22.4</v>
      </c>
      <c r="N22" s="148">
        <v>24.17</v>
      </c>
      <c r="O22" s="148">
        <v>20.074999999999999</v>
      </c>
      <c r="P22" s="148">
        <v>20.94</v>
      </c>
      <c r="Q22" s="148">
        <v>25.67</v>
      </c>
    </row>
    <row r="23" spans="1:17" x14ac:dyDescent="0.35">
      <c r="A23" s="1"/>
      <c r="B23" s="150" t="s">
        <v>283</v>
      </c>
      <c r="C23" s="148">
        <v>0</v>
      </c>
      <c r="D23" s="148">
        <v>22.047000000000001</v>
      </c>
      <c r="E23" s="148">
        <v>22.047000000000001</v>
      </c>
      <c r="F23" s="148">
        <v>20.8</v>
      </c>
      <c r="G23" s="148">
        <v>20.8</v>
      </c>
      <c r="H23" s="148">
        <v>25.51</v>
      </c>
      <c r="I23" s="148">
        <v>25.51</v>
      </c>
      <c r="J23" s="148">
        <v>17</v>
      </c>
      <c r="K23" s="148">
        <v>31.67</v>
      </c>
      <c r="L23" s="148">
        <v>21.8</v>
      </c>
      <c r="M23" s="148">
        <v>23.1</v>
      </c>
      <c r="N23" s="148">
        <v>24.86</v>
      </c>
      <c r="O23" s="148">
        <v>20.687999999999999</v>
      </c>
      <c r="P23" s="148">
        <v>21.49</v>
      </c>
      <c r="Q23" s="148">
        <v>26.26</v>
      </c>
    </row>
    <row r="24" spans="1:17" x14ac:dyDescent="0.35">
      <c r="A24" s="1"/>
      <c r="B24" s="150" t="s">
        <v>1628</v>
      </c>
      <c r="C24" s="148">
        <v>0</v>
      </c>
      <c r="D24" s="148">
        <v>22.428999999999998</v>
      </c>
      <c r="E24" s="148">
        <v>22.428999999999998</v>
      </c>
      <c r="F24" s="148">
        <v>20.2</v>
      </c>
      <c r="G24" s="148">
        <v>20.2</v>
      </c>
      <c r="H24" s="148">
        <v>25.69</v>
      </c>
      <c r="I24" s="148">
        <v>25.69</v>
      </c>
      <c r="J24" s="148">
        <v>17</v>
      </c>
      <c r="K24" s="148">
        <v>31.54</v>
      </c>
      <c r="L24" s="148">
        <v>21.2</v>
      </c>
      <c r="M24" s="148">
        <v>22.4</v>
      </c>
      <c r="N24" s="148">
        <v>25.45</v>
      </c>
      <c r="O24" s="148">
        <v>20.45</v>
      </c>
      <c r="P24" s="148">
        <v>19.59</v>
      </c>
      <c r="Q24" s="148">
        <v>27.79</v>
      </c>
    </row>
    <row r="25" spans="1:17" x14ac:dyDescent="0.35">
      <c r="A25" s="1"/>
      <c r="B25" s="150" t="s">
        <v>228</v>
      </c>
      <c r="C25" s="148">
        <v>0</v>
      </c>
      <c r="D25" s="148">
        <v>22.254999999999999</v>
      </c>
      <c r="E25" s="148">
        <v>22.254999999999999</v>
      </c>
      <c r="F25" s="148">
        <v>20</v>
      </c>
      <c r="G25" s="148">
        <v>20</v>
      </c>
      <c r="H25" s="148">
        <v>25.62</v>
      </c>
      <c r="I25" s="148">
        <v>25.62</v>
      </c>
      <c r="J25" s="148">
        <v>17</v>
      </c>
      <c r="K25" s="148">
        <v>31.5</v>
      </c>
      <c r="L25" s="148">
        <v>20.8</v>
      </c>
      <c r="M25" s="148">
        <v>21.7</v>
      </c>
      <c r="N25" s="148">
        <v>25.79</v>
      </c>
      <c r="O25" s="148">
        <v>20.925000000000001</v>
      </c>
      <c r="P25" s="148">
        <v>19.23</v>
      </c>
      <c r="Q25" s="148">
        <v>28.64</v>
      </c>
    </row>
    <row r="26" spans="1:17" x14ac:dyDescent="0.35">
      <c r="A26" s="1"/>
      <c r="B26" s="150" t="s">
        <v>474</v>
      </c>
      <c r="C26" s="148">
        <v>0</v>
      </c>
      <c r="D26" s="148">
        <v>21.352</v>
      </c>
      <c r="E26" s="148">
        <v>21.352</v>
      </c>
      <c r="F26" s="148">
        <v>19.5</v>
      </c>
      <c r="G26" s="148">
        <v>19.5</v>
      </c>
      <c r="H26" s="148">
        <v>26.02</v>
      </c>
      <c r="I26" s="148">
        <v>26.02</v>
      </c>
      <c r="J26" s="148">
        <v>17</v>
      </c>
      <c r="K26" s="148">
        <v>31.24</v>
      </c>
      <c r="L26" s="148">
        <v>20.2</v>
      </c>
      <c r="M26" s="148">
        <v>20</v>
      </c>
      <c r="N26" s="148">
        <v>25.7</v>
      </c>
      <c r="O26" s="148">
        <v>20.350000000000001</v>
      </c>
      <c r="P26" s="148">
        <v>18.43</v>
      </c>
      <c r="Q26" s="148">
        <v>28.64</v>
      </c>
    </row>
    <row r="27" spans="1:17" x14ac:dyDescent="0.35">
      <c r="A27" s="1"/>
      <c r="B27" s="150" t="s">
        <v>291</v>
      </c>
      <c r="C27" s="148">
        <v>0</v>
      </c>
      <c r="D27" s="148">
        <v>20.658000000000001</v>
      </c>
      <c r="E27" s="148">
        <v>20.658000000000001</v>
      </c>
      <c r="F27" s="148">
        <v>19.100000000000001</v>
      </c>
      <c r="G27" s="148">
        <v>19.100000000000001</v>
      </c>
      <c r="H27" s="148">
        <v>25.5</v>
      </c>
      <c r="I27" s="148">
        <v>25.5</v>
      </c>
      <c r="J27" s="148">
        <v>17</v>
      </c>
      <c r="K27" s="148">
        <v>30.85</v>
      </c>
      <c r="L27" s="148">
        <v>18.600000000000001</v>
      </c>
      <c r="M27" s="148">
        <v>18.7</v>
      </c>
      <c r="N27" s="148">
        <v>25.07</v>
      </c>
      <c r="O27" s="148">
        <v>19.312999999999999</v>
      </c>
      <c r="P27" s="148">
        <v>17.43</v>
      </c>
      <c r="Q27" s="148">
        <v>27.14</v>
      </c>
    </row>
    <row r="28" spans="1:17" x14ac:dyDescent="0.35">
      <c r="A28" s="1"/>
      <c r="B28" s="150" t="s">
        <v>1629</v>
      </c>
      <c r="C28" s="148">
        <v>0</v>
      </c>
      <c r="D28" s="148">
        <v>20.331</v>
      </c>
      <c r="E28" s="148">
        <v>20.331</v>
      </c>
      <c r="F28" s="148">
        <v>18.399999999999999</v>
      </c>
      <c r="G28" s="148">
        <v>18.399999999999999</v>
      </c>
      <c r="H28" s="148">
        <v>24.92</v>
      </c>
      <c r="I28" s="148">
        <v>24.92</v>
      </c>
      <c r="J28" s="148">
        <v>17</v>
      </c>
      <c r="K28" s="148">
        <v>29.89</v>
      </c>
      <c r="L28" s="148">
        <v>17.8</v>
      </c>
      <c r="M28" s="148">
        <v>18.3</v>
      </c>
      <c r="N28" s="148">
        <v>24.12</v>
      </c>
      <c r="O28" s="148">
        <v>18.774999999999999</v>
      </c>
      <c r="P28" s="148">
        <v>17.440000000000001</v>
      </c>
      <c r="Q28" s="148">
        <v>26.27</v>
      </c>
    </row>
    <row r="29" spans="1:17" x14ac:dyDescent="0.35">
      <c r="A29" s="1"/>
      <c r="B29" s="150" t="s">
        <v>161</v>
      </c>
      <c r="C29" s="148">
        <v>0</v>
      </c>
      <c r="D29" s="148">
        <v>20.013000000000002</v>
      </c>
      <c r="E29" s="148">
        <v>20.013000000000002</v>
      </c>
      <c r="F29" s="148">
        <v>18.3</v>
      </c>
      <c r="G29" s="148">
        <v>18.3</v>
      </c>
      <c r="H29" s="148">
        <v>24.22</v>
      </c>
      <c r="I29" s="148">
        <v>24.22</v>
      </c>
      <c r="J29" s="148">
        <v>17</v>
      </c>
      <c r="K29" s="148">
        <v>29.62</v>
      </c>
      <c r="L29" s="148">
        <v>17.899999999999999</v>
      </c>
      <c r="M29" s="148">
        <v>18.399999999999999</v>
      </c>
      <c r="N29" s="148">
        <v>23.62</v>
      </c>
      <c r="O29" s="148">
        <v>18.149999999999999</v>
      </c>
      <c r="P29" s="148">
        <v>17.63</v>
      </c>
      <c r="Q29" s="148">
        <v>26.09</v>
      </c>
    </row>
    <row r="30" spans="1:17" x14ac:dyDescent="0.35">
      <c r="A30" s="1"/>
      <c r="B30" s="150" t="s">
        <v>1630</v>
      </c>
      <c r="C30" s="148">
        <v>0</v>
      </c>
      <c r="D30" s="148">
        <v>20.117000000000001</v>
      </c>
      <c r="E30" s="148">
        <v>20.117000000000001</v>
      </c>
      <c r="F30" s="148">
        <v>18.7</v>
      </c>
      <c r="G30" s="148">
        <v>18.7</v>
      </c>
      <c r="H30" s="148">
        <v>23.62</v>
      </c>
      <c r="I30" s="148">
        <v>23.62</v>
      </c>
      <c r="J30" s="148">
        <v>17</v>
      </c>
      <c r="K30" s="148">
        <v>29.37</v>
      </c>
      <c r="L30" s="148">
        <v>17.7</v>
      </c>
      <c r="M30" s="148">
        <v>18.399999999999999</v>
      </c>
      <c r="N30" s="148">
        <v>23.15</v>
      </c>
      <c r="O30" s="148">
        <v>18</v>
      </c>
      <c r="P30" s="148">
        <v>17.41</v>
      </c>
      <c r="Q30" s="148">
        <v>25.92</v>
      </c>
    </row>
    <row r="31" spans="1:17" x14ac:dyDescent="0.35">
      <c r="A31" s="1"/>
      <c r="B31" s="150" t="s">
        <v>1631</v>
      </c>
      <c r="C31" s="148">
        <v>0</v>
      </c>
      <c r="D31" s="148">
        <v>19.541</v>
      </c>
      <c r="E31" s="148">
        <v>19.541</v>
      </c>
      <c r="F31" s="148">
        <v>18.600000000000001</v>
      </c>
      <c r="G31" s="148">
        <v>18.600000000000001</v>
      </c>
      <c r="H31" s="148">
        <v>23</v>
      </c>
      <c r="I31" s="148">
        <v>23</v>
      </c>
      <c r="J31" s="148">
        <v>17</v>
      </c>
      <c r="K31" s="148">
        <v>29.36</v>
      </c>
      <c r="L31" s="148">
        <v>17.600000000000001</v>
      </c>
      <c r="M31" s="148">
        <v>18.100000000000001</v>
      </c>
      <c r="N31" s="148">
        <v>22.75</v>
      </c>
      <c r="O31" s="148">
        <v>17.95</v>
      </c>
      <c r="P31" s="148">
        <v>17.350000000000001</v>
      </c>
      <c r="Q31" s="148">
        <v>25.78</v>
      </c>
    </row>
    <row r="32" spans="1:17" x14ac:dyDescent="0.35">
      <c r="A32" s="1"/>
      <c r="B32" s="150" t="s">
        <v>1632</v>
      </c>
      <c r="C32" s="148">
        <v>0</v>
      </c>
      <c r="D32" s="148">
        <v>19.706</v>
      </c>
      <c r="E32" s="148">
        <v>19.706</v>
      </c>
      <c r="F32" s="148">
        <v>18.7</v>
      </c>
      <c r="G32" s="148">
        <v>18.7</v>
      </c>
      <c r="H32" s="148">
        <v>22.6</v>
      </c>
      <c r="I32" s="148">
        <v>22.6</v>
      </c>
      <c r="J32" s="148">
        <v>17</v>
      </c>
      <c r="K32" s="148">
        <v>29.25</v>
      </c>
      <c r="L32" s="148">
        <v>17.7</v>
      </c>
      <c r="M32" s="148">
        <v>18</v>
      </c>
      <c r="N32" s="148">
        <v>22.4</v>
      </c>
      <c r="O32" s="148">
        <v>17.925000000000001</v>
      </c>
      <c r="P32" s="148">
        <v>17.2</v>
      </c>
      <c r="Q32" s="148">
        <v>25.63</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726562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5" t="s">
        <v>0</v>
      </c>
      <c r="C3" s="196"/>
      <c r="D3" s="196"/>
      <c r="E3" s="196"/>
      <c r="F3" s="196"/>
      <c r="G3" s="196"/>
      <c r="H3" s="1"/>
    </row>
    <row r="4" spans="1:8" ht="0" hidden="1" customHeight="1" x14ac:dyDescent="0.35">
      <c r="A4" s="1"/>
      <c r="B4" s="1"/>
      <c r="C4" s="1"/>
      <c r="D4" s="1"/>
      <c r="E4" s="1"/>
      <c r="F4" s="1"/>
      <c r="G4" s="1"/>
      <c r="H4" s="1"/>
    </row>
    <row r="5" spans="1:8" ht="23" x14ac:dyDescent="0.5">
      <c r="A5" s="1"/>
      <c r="B5" s="22" t="s">
        <v>1634</v>
      </c>
      <c r="C5" s="1"/>
      <c r="D5" s="1"/>
      <c r="E5" s="1"/>
      <c r="F5" s="1"/>
      <c r="G5" s="1"/>
      <c r="H5" s="1"/>
    </row>
    <row r="6" spans="1:8" x14ac:dyDescent="0.35">
      <c r="A6" s="1"/>
      <c r="B6" s="1"/>
      <c r="C6" s="1"/>
      <c r="D6" s="1"/>
      <c r="E6" s="1"/>
      <c r="F6" s="1"/>
      <c r="G6" s="1"/>
      <c r="H6" s="1"/>
    </row>
    <row r="7" spans="1:8" ht="45" customHeight="1" x14ac:dyDescent="0.35">
      <c r="A7" s="1"/>
      <c r="B7" s="3" t="s">
        <v>51</v>
      </c>
      <c r="C7" s="3" t="s">
        <v>3</v>
      </c>
      <c r="D7" s="3" t="s">
        <v>1635</v>
      </c>
      <c r="E7" s="3" t="s">
        <v>1636</v>
      </c>
      <c r="F7" s="3" t="s">
        <v>1637</v>
      </c>
      <c r="G7" s="3" t="s">
        <v>8</v>
      </c>
      <c r="H7" s="3" t="s">
        <v>1535</v>
      </c>
    </row>
    <row r="8" spans="1:8" x14ac:dyDescent="0.35">
      <c r="A8" s="1"/>
      <c r="B8" s="4" t="s">
        <v>55</v>
      </c>
      <c r="C8" s="151" t="s">
        <v>259</v>
      </c>
      <c r="D8" s="151" t="s">
        <v>1638</v>
      </c>
      <c r="E8" s="148">
        <v>130</v>
      </c>
      <c r="F8" s="4" t="s">
        <v>312</v>
      </c>
      <c r="G8" s="4" t="s">
        <v>1639</v>
      </c>
      <c r="H8" s="152"/>
    </row>
    <row r="9" spans="1:8" x14ac:dyDescent="0.35">
      <c r="A9" s="1"/>
      <c r="B9" s="4" t="s">
        <v>55</v>
      </c>
      <c r="C9" s="151" t="s">
        <v>67</v>
      </c>
      <c r="D9" s="151" t="s">
        <v>1640</v>
      </c>
      <c r="E9" s="148">
        <v>368.12</v>
      </c>
      <c r="F9" s="4" t="s">
        <v>312</v>
      </c>
      <c r="G9" s="4" t="s">
        <v>1639</v>
      </c>
      <c r="H9" s="152"/>
    </row>
    <row r="10" spans="1:8" x14ac:dyDescent="0.35">
      <c r="A10" s="1"/>
      <c r="B10" s="4" t="s">
        <v>55</v>
      </c>
      <c r="C10" s="151" t="s">
        <v>74</v>
      </c>
      <c r="D10" s="151" t="s">
        <v>1641</v>
      </c>
      <c r="E10" s="148">
        <v>3942.3150000000001</v>
      </c>
      <c r="F10" s="4" t="s">
        <v>312</v>
      </c>
      <c r="G10" s="4" t="s">
        <v>1639</v>
      </c>
      <c r="H10" s="152"/>
    </row>
    <row r="11" spans="1:8" x14ac:dyDescent="0.35">
      <c r="A11" s="1"/>
      <c r="B11" s="4" t="s">
        <v>55</v>
      </c>
      <c r="C11" s="151" t="s">
        <v>83</v>
      </c>
      <c r="D11" s="151" t="s">
        <v>1642</v>
      </c>
      <c r="E11" s="148">
        <v>2380</v>
      </c>
      <c r="F11" s="4" t="s">
        <v>312</v>
      </c>
      <c r="G11" s="4" t="s">
        <v>1639</v>
      </c>
      <c r="H11" s="152"/>
    </row>
    <row r="12" spans="1:8" x14ac:dyDescent="0.35">
      <c r="A12" s="1"/>
      <c r="B12" s="4" t="s">
        <v>55</v>
      </c>
      <c r="C12" s="151" t="s">
        <v>86</v>
      </c>
      <c r="D12" s="151" t="s">
        <v>1643</v>
      </c>
      <c r="E12" s="148">
        <v>3737</v>
      </c>
      <c r="F12" s="4" t="s">
        <v>312</v>
      </c>
      <c r="G12" s="4" t="s">
        <v>1639</v>
      </c>
      <c r="H12" s="152"/>
    </row>
    <row r="13" spans="1:8" x14ac:dyDescent="0.35">
      <c r="A13" s="1"/>
      <c r="B13" s="4" t="s">
        <v>55</v>
      </c>
      <c r="C13" s="151" t="s">
        <v>86</v>
      </c>
      <c r="D13" s="151" t="s">
        <v>1644</v>
      </c>
      <c r="E13" s="148">
        <v>1337</v>
      </c>
      <c r="F13" s="4" t="s">
        <v>312</v>
      </c>
      <c r="G13" s="4" t="s">
        <v>1639</v>
      </c>
      <c r="H13" s="152"/>
    </row>
    <row r="14" spans="1:8" x14ac:dyDescent="0.35">
      <c r="A14" s="1"/>
      <c r="B14" s="4" t="s">
        <v>55</v>
      </c>
      <c r="C14" s="151" t="s">
        <v>117</v>
      </c>
      <c r="D14" s="151" t="s">
        <v>1645</v>
      </c>
      <c r="E14" s="148">
        <v>1968.972</v>
      </c>
      <c r="F14" s="4" t="s">
        <v>312</v>
      </c>
      <c r="G14" s="4" t="s">
        <v>1639</v>
      </c>
      <c r="H14" s="152"/>
    </row>
    <row r="15" spans="1:8" x14ac:dyDescent="0.35">
      <c r="A15" s="1"/>
      <c r="B15" s="4" t="s">
        <v>55</v>
      </c>
      <c r="C15" s="151" t="s">
        <v>133</v>
      </c>
      <c r="D15" s="151" t="s">
        <v>1646</v>
      </c>
      <c r="E15" s="148">
        <v>1462</v>
      </c>
      <c r="F15" s="4" t="s">
        <v>312</v>
      </c>
      <c r="G15" s="4" t="s">
        <v>1639</v>
      </c>
      <c r="H15" s="152"/>
    </row>
    <row r="16" spans="1:8" x14ac:dyDescent="0.35">
      <c r="A16" s="1"/>
      <c r="B16" s="4" t="s">
        <v>55</v>
      </c>
      <c r="C16" s="151" t="s">
        <v>136</v>
      </c>
      <c r="D16" s="151" t="s">
        <v>1647</v>
      </c>
      <c r="E16" s="148">
        <v>665.44</v>
      </c>
      <c r="F16" s="4" t="s">
        <v>312</v>
      </c>
      <c r="G16" s="4" t="s">
        <v>1639</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43" width="20" customWidth="1"/>
  </cols>
  <sheetData>
    <row r="1" spans="1:4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5">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5">
      <c r="A4" s="229" t="s">
        <v>1648</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row>
    <row r="5" spans="1:43" ht="22" hidden="1" customHeight="1" x14ac:dyDescent="0.35">
      <c r="A5" s="199" t="s">
        <v>51</v>
      </c>
      <c r="B5" s="199" t="s">
        <v>567</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 customHeight="1" x14ac:dyDescent="0.35">
      <c r="A6" s="199"/>
      <c r="B6" s="199"/>
      <c r="C6" s="228" t="s">
        <v>621</v>
      </c>
      <c r="D6" s="228" t="s">
        <v>158</v>
      </c>
      <c r="E6" s="228" t="s">
        <v>622</v>
      </c>
      <c r="F6" s="228" t="s">
        <v>168</v>
      </c>
      <c r="G6" s="228" t="s">
        <v>619</v>
      </c>
      <c r="H6" s="228" t="s">
        <v>590</v>
      </c>
      <c r="I6" s="228" t="s">
        <v>613</v>
      </c>
      <c r="J6" s="228"/>
      <c r="K6" s="228" t="s">
        <v>591</v>
      </c>
      <c r="L6" s="228" t="s">
        <v>74</v>
      </c>
      <c r="M6" s="228"/>
      <c r="N6" s="228"/>
      <c r="O6" s="228"/>
      <c r="P6" s="228"/>
      <c r="Q6" s="228" t="s">
        <v>592</v>
      </c>
      <c r="R6" s="228" t="s">
        <v>302</v>
      </c>
      <c r="S6" s="228" t="s">
        <v>593</v>
      </c>
      <c r="T6" s="228" t="s">
        <v>329</v>
      </c>
      <c r="U6" s="228" t="s">
        <v>86</v>
      </c>
      <c r="V6" s="228"/>
      <c r="W6" s="228" t="s">
        <v>594</v>
      </c>
      <c r="X6" s="228" t="s">
        <v>616</v>
      </c>
      <c r="Y6" s="228" t="s">
        <v>602</v>
      </c>
      <c r="Z6" s="228" t="s">
        <v>117</v>
      </c>
      <c r="AA6" s="228"/>
      <c r="AB6" s="228"/>
      <c r="AC6" s="228"/>
      <c r="AD6" s="228" t="s">
        <v>603</v>
      </c>
      <c r="AE6" s="228" t="s">
        <v>604</v>
      </c>
      <c r="AF6" s="228" t="s">
        <v>605</v>
      </c>
      <c r="AG6" s="228" t="s">
        <v>393</v>
      </c>
      <c r="AH6" s="228"/>
      <c r="AI6" s="228"/>
      <c r="AJ6" s="228"/>
      <c r="AK6" s="228"/>
      <c r="AL6" s="228"/>
      <c r="AM6" s="228"/>
      <c r="AN6" s="228"/>
      <c r="AO6" s="228"/>
      <c r="AP6" s="228" t="s">
        <v>617</v>
      </c>
      <c r="AQ6" s="228" t="s">
        <v>606</v>
      </c>
    </row>
    <row r="7" spans="1:43" ht="57" customHeight="1" x14ac:dyDescent="0.35">
      <c r="A7" s="199"/>
      <c r="B7" s="199"/>
      <c r="C7" s="9" t="s">
        <v>1649</v>
      </c>
      <c r="D7" s="9" t="s">
        <v>1650</v>
      </c>
      <c r="E7" s="9" t="s">
        <v>1651</v>
      </c>
      <c r="F7" s="9" t="s">
        <v>1652</v>
      </c>
      <c r="G7" s="9" t="s">
        <v>1653</v>
      </c>
      <c r="H7" s="9" t="s">
        <v>1654</v>
      </c>
      <c r="I7" s="9" t="s">
        <v>1655</v>
      </c>
      <c r="J7" s="9" t="s">
        <v>1656</v>
      </c>
      <c r="K7" s="9" t="s">
        <v>1657</v>
      </c>
      <c r="L7" s="9" t="s">
        <v>1658</v>
      </c>
      <c r="M7" s="9" t="s">
        <v>1659</v>
      </c>
      <c r="N7" s="9" t="s">
        <v>1660</v>
      </c>
      <c r="O7" s="9" t="s">
        <v>1661</v>
      </c>
      <c r="P7" s="9" t="s">
        <v>1662</v>
      </c>
      <c r="Q7" s="9" t="s">
        <v>1663</v>
      </c>
      <c r="R7" s="9" t="s">
        <v>1664</v>
      </c>
      <c r="S7" s="9" t="s">
        <v>1665</v>
      </c>
      <c r="T7" s="9" t="s">
        <v>1666</v>
      </c>
      <c r="U7" s="9" t="s">
        <v>1667</v>
      </c>
      <c r="V7" s="9" t="s">
        <v>1668</v>
      </c>
      <c r="W7" s="9" t="s">
        <v>1669</v>
      </c>
      <c r="X7" s="9" t="s">
        <v>1670</v>
      </c>
      <c r="Y7" s="9" t="s">
        <v>1671</v>
      </c>
      <c r="Z7" s="9" t="s">
        <v>1672</v>
      </c>
      <c r="AA7" s="9" t="s">
        <v>1673</v>
      </c>
      <c r="AB7" s="9" t="s">
        <v>1674</v>
      </c>
      <c r="AC7" s="9" t="s">
        <v>1675</v>
      </c>
      <c r="AD7" s="9" t="s">
        <v>1676</v>
      </c>
      <c r="AE7" s="9" t="s">
        <v>1677</v>
      </c>
      <c r="AF7" s="9" t="s">
        <v>1678</v>
      </c>
      <c r="AG7" s="9" t="s">
        <v>1679</v>
      </c>
      <c r="AH7" s="9" t="s">
        <v>1680</v>
      </c>
      <c r="AI7" s="9" t="s">
        <v>1681</v>
      </c>
      <c r="AJ7" s="9" t="s">
        <v>1682</v>
      </c>
      <c r="AK7" s="9" t="s">
        <v>1683</v>
      </c>
      <c r="AL7" s="9" t="s">
        <v>1684</v>
      </c>
      <c r="AM7" s="9" t="s">
        <v>1685</v>
      </c>
      <c r="AN7" s="9" t="s">
        <v>1686</v>
      </c>
      <c r="AO7" s="9" t="s">
        <v>1687</v>
      </c>
      <c r="AP7" s="9" t="s">
        <v>1688</v>
      </c>
      <c r="AQ7" s="9" t="s">
        <v>1689</v>
      </c>
    </row>
    <row r="8" spans="1:43" ht="24" customHeight="1" x14ac:dyDescent="0.35">
      <c r="A8" s="13" t="s">
        <v>55</v>
      </c>
      <c r="B8" s="13" t="s">
        <v>782</v>
      </c>
      <c r="C8" s="153">
        <v>22</v>
      </c>
      <c r="D8" s="153">
        <v>37.81</v>
      </c>
      <c r="E8" s="153">
        <v>14.05</v>
      </c>
      <c r="F8" s="153">
        <v>0</v>
      </c>
      <c r="G8" s="153">
        <v>19.2</v>
      </c>
      <c r="H8" s="153"/>
      <c r="I8" s="153">
        <v>7.84</v>
      </c>
      <c r="J8" s="153">
        <v>7.22</v>
      </c>
      <c r="K8" s="153">
        <v>6.99</v>
      </c>
      <c r="L8" s="153">
        <v>8.3000000000000007</v>
      </c>
      <c r="M8" s="153">
        <v>8.3000000000000007</v>
      </c>
      <c r="N8" s="153">
        <v>8.3000000000000007</v>
      </c>
      <c r="O8" s="153">
        <v>8.3000000000000007</v>
      </c>
      <c r="P8" s="153"/>
      <c r="Q8" s="153"/>
      <c r="R8" s="153">
        <v>1</v>
      </c>
      <c r="S8" s="153">
        <v>4</v>
      </c>
      <c r="T8" s="153"/>
      <c r="U8" s="153"/>
      <c r="V8" s="153"/>
      <c r="W8" s="153"/>
      <c r="X8" s="153"/>
      <c r="Y8" s="153"/>
      <c r="Z8" s="153">
        <v>4.26037</v>
      </c>
      <c r="AA8" s="153">
        <v>5.71922</v>
      </c>
      <c r="AB8" s="153"/>
      <c r="AC8" s="153"/>
      <c r="AD8" s="153"/>
      <c r="AE8" s="153">
        <v>8.1736400000000007</v>
      </c>
      <c r="AF8" s="153">
        <v>8.8699999999999992</v>
      </c>
      <c r="AG8" s="153">
        <v>448.14677999999998</v>
      </c>
      <c r="AH8" s="153">
        <v>0</v>
      </c>
      <c r="AI8" s="153">
        <v>448.14677999999998</v>
      </c>
      <c r="AJ8" s="153">
        <v>0</v>
      </c>
      <c r="AK8" s="153">
        <v>352.11532999999997</v>
      </c>
      <c r="AL8" s="153">
        <v>269.55887000000001</v>
      </c>
      <c r="AM8" s="153">
        <v>0</v>
      </c>
      <c r="AN8" s="153">
        <v>376.92</v>
      </c>
      <c r="AO8" s="153">
        <v>376.92</v>
      </c>
      <c r="AP8" s="153"/>
      <c r="AQ8" s="153"/>
    </row>
    <row r="9" spans="1:43" ht="24" customHeight="1" x14ac:dyDescent="0.35">
      <c r="A9" s="16" t="s">
        <v>55</v>
      </c>
      <c r="B9" s="16" t="s">
        <v>783</v>
      </c>
      <c r="C9" s="154">
        <v>22</v>
      </c>
      <c r="D9" s="154">
        <v>37.81</v>
      </c>
      <c r="E9" s="154">
        <v>12.91</v>
      </c>
      <c r="F9" s="154">
        <v>0</v>
      </c>
      <c r="G9" s="154">
        <v>19.2</v>
      </c>
      <c r="H9" s="154"/>
      <c r="I9" s="154">
        <v>7.8</v>
      </c>
      <c r="J9" s="154">
        <v>6.76</v>
      </c>
      <c r="K9" s="154">
        <v>7.226</v>
      </c>
      <c r="L9" s="154">
        <v>8.1</v>
      </c>
      <c r="M9" s="154">
        <v>8.1</v>
      </c>
      <c r="N9" s="154">
        <v>8.1</v>
      </c>
      <c r="O9" s="154">
        <v>8.1</v>
      </c>
      <c r="P9" s="154"/>
      <c r="Q9" s="154"/>
      <c r="R9" s="154">
        <v>3</v>
      </c>
      <c r="S9" s="154">
        <v>5</v>
      </c>
      <c r="T9" s="154"/>
      <c r="U9" s="154"/>
      <c r="V9" s="154"/>
      <c r="W9" s="154"/>
      <c r="X9" s="154"/>
      <c r="Y9" s="154"/>
      <c r="Z9" s="154">
        <v>6.6995300000000002</v>
      </c>
      <c r="AA9" s="154">
        <v>6.1398400000000004</v>
      </c>
      <c r="AB9" s="154"/>
      <c r="AC9" s="154"/>
      <c r="AD9" s="154"/>
      <c r="AE9" s="154">
        <v>8.5868400000000005</v>
      </c>
      <c r="AF9" s="154">
        <v>9.34</v>
      </c>
      <c r="AG9" s="154">
        <v>448.14677999999998</v>
      </c>
      <c r="AH9" s="154">
        <v>0</v>
      </c>
      <c r="AI9" s="154">
        <v>448.14677999999998</v>
      </c>
      <c r="AJ9" s="154">
        <v>0</v>
      </c>
      <c r="AK9" s="154">
        <v>352.11532999999997</v>
      </c>
      <c r="AL9" s="154">
        <v>269.55887000000001</v>
      </c>
      <c r="AM9" s="154">
        <v>0</v>
      </c>
      <c r="AN9" s="154">
        <v>376.92</v>
      </c>
      <c r="AO9" s="154">
        <v>376.92</v>
      </c>
      <c r="AP9" s="154"/>
      <c r="AQ9" s="154"/>
    </row>
    <row r="10" spans="1:43" ht="24" customHeight="1" x14ac:dyDescent="0.35">
      <c r="A10" s="16" t="s">
        <v>55</v>
      </c>
      <c r="B10" s="16" t="s">
        <v>784</v>
      </c>
      <c r="C10" s="154">
        <v>22</v>
      </c>
      <c r="D10" s="154">
        <v>37.86</v>
      </c>
      <c r="E10" s="154">
        <v>13.52</v>
      </c>
      <c r="F10" s="154">
        <v>0</v>
      </c>
      <c r="G10" s="154">
        <v>19.2</v>
      </c>
      <c r="H10" s="154"/>
      <c r="I10" s="154">
        <v>7.36</v>
      </c>
      <c r="J10" s="154">
        <v>7.02</v>
      </c>
      <c r="K10" s="154">
        <v>7.4859999999999998</v>
      </c>
      <c r="L10" s="154">
        <v>8.4</v>
      </c>
      <c r="M10" s="154">
        <v>8.4</v>
      </c>
      <c r="N10" s="154">
        <v>8.4</v>
      </c>
      <c r="O10" s="154">
        <v>8.4</v>
      </c>
      <c r="P10" s="154"/>
      <c r="Q10" s="154"/>
      <c r="R10" s="154">
        <v>4</v>
      </c>
      <c r="S10" s="154">
        <v>5</v>
      </c>
      <c r="T10" s="154"/>
      <c r="U10" s="154"/>
      <c r="V10" s="154"/>
      <c r="W10" s="154"/>
      <c r="X10" s="154"/>
      <c r="Y10" s="154"/>
      <c r="Z10" s="154">
        <v>7.3849499999999999</v>
      </c>
      <c r="AA10" s="154">
        <v>6.9070999999999998</v>
      </c>
      <c r="AB10" s="154"/>
      <c r="AC10" s="154"/>
      <c r="AD10" s="154"/>
      <c r="AE10" s="154">
        <v>8.6687399999999997</v>
      </c>
      <c r="AF10" s="154">
        <v>8.6</v>
      </c>
      <c r="AG10" s="154">
        <v>448.14677999999998</v>
      </c>
      <c r="AH10" s="154">
        <v>0</v>
      </c>
      <c r="AI10" s="154">
        <v>448.14677999999998</v>
      </c>
      <c r="AJ10" s="154">
        <v>0</v>
      </c>
      <c r="AK10" s="154">
        <v>352.11532999999997</v>
      </c>
      <c r="AL10" s="154">
        <v>269.55887000000001</v>
      </c>
      <c r="AM10" s="154">
        <v>0</v>
      </c>
      <c r="AN10" s="154">
        <v>376.92</v>
      </c>
      <c r="AO10" s="154">
        <v>376.92</v>
      </c>
      <c r="AP10" s="154"/>
      <c r="AQ10" s="154"/>
    </row>
    <row r="11" spans="1:43" ht="24" customHeight="1" x14ac:dyDescent="0.35">
      <c r="A11" s="16" t="s">
        <v>55</v>
      </c>
      <c r="B11" s="16" t="s">
        <v>785</v>
      </c>
      <c r="C11" s="154">
        <v>22</v>
      </c>
      <c r="D11" s="154">
        <v>37.83</v>
      </c>
      <c r="E11" s="154">
        <v>11.7</v>
      </c>
      <c r="F11" s="154">
        <v>0</v>
      </c>
      <c r="G11" s="154">
        <v>19.2</v>
      </c>
      <c r="H11" s="154"/>
      <c r="I11" s="154">
        <v>7.72</v>
      </c>
      <c r="J11" s="154">
        <v>7.55</v>
      </c>
      <c r="K11" s="154">
        <v>7.194</v>
      </c>
      <c r="L11" s="154">
        <v>8.1999999999999993</v>
      </c>
      <c r="M11" s="154">
        <v>8.1999999999999993</v>
      </c>
      <c r="N11" s="154">
        <v>8.1999999999999993</v>
      </c>
      <c r="O11" s="154">
        <v>8.1999999999999993</v>
      </c>
      <c r="P11" s="154"/>
      <c r="Q11" s="154"/>
      <c r="R11" s="154">
        <v>4</v>
      </c>
      <c r="S11" s="154">
        <v>5</v>
      </c>
      <c r="T11" s="154"/>
      <c r="U11" s="154"/>
      <c r="V11" s="154"/>
      <c r="W11" s="154"/>
      <c r="X11" s="154"/>
      <c r="Y11" s="154"/>
      <c r="Z11" s="154">
        <v>6.72506</v>
      </c>
      <c r="AA11" s="154">
        <v>7.0198200000000002</v>
      </c>
      <c r="AB11" s="154"/>
      <c r="AC11" s="154"/>
      <c r="AD11" s="154"/>
      <c r="AE11" s="154">
        <v>8.7083100000000009</v>
      </c>
      <c r="AF11" s="154">
        <v>9.6999999999999993</v>
      </c>
      <c r="AG11" s="154">
        <v>448.14677999999998</v>
      </c>
      <c r="AH11" s="154">
        <v>0</v>
      </c>
      <c r="AI11" s="154">
        <v>448.14677999999998</v>
      </c>
      <c r="AJ11" s="154">
        <v>0</v>
      </c>
      <c r="AK11" s="154">
        <v>352.11532999999997</v>
      </c>
      <c r="AL11" s="154">
        <v>269.55887000000001</v>
      </c>
      <c r="AM11" s="154">
        <v>0</v>
      </c>
      <c r="AN11" s="154">
        <v>376.92</v>
      </c>
      <c r="AO11" s="154">
        <v>376.92</v>
      </c>
      <c r="AP11" s="154"/>
      <c r="AQ11" s="154"/>
    </row>
    <row r="12" spans="1:43" ht="24" customHeight="1" x14ac:dyDescent="0.35">
      <c r="A12" s="16" t="s">
        <v>55</v>
      </c>
      <c r="B12" s="16" t="s">
        <v>786</v>
      </c>
      <c r="C12" s="154">
        <v>22</v>
      </c>
      <c r="D12" s="154">
        <v>37.83</v>
      </c>
      <c r="E12" s="154">
        <v>12.38</v>
      </c>
      <c r="F12" s="154">
        <v>0</v>
      </c>
      <c r="G12" s="154">
        <v>19.2</v>
      </c>
      <c r="H12" s="154"/>
      <c r="I12" s="154">
        <v>7.64</v>
      </c>
      <c r="J12" s="154">
        <v>7.58</v>
      </c>
      <c r="K12" s="154">
        <v>7.6740000000000004</v>
      </c>
      <c r="L12" s="154">
        <v>8.4</v>
      </c>
      <c r="M12" s="154">
        <v>8.4</v>
      </c>
      <c r="N12" s="154">
        <v>8.4</v>
      </c>
      <c r="O12" s="154">
        <v>8.4</v>
      </c>
      <c r="P12" s="154"/>
      <c r="Q12" s="154"/>
      <c r="R12" s="154">
        <v>4</v>
      </c>
      <c r="S12" s="154">
        <v>5</v>
      </c>
      <c r="T12" s="154"/>
      <c r="U12" s="154"/>
      <c r="V12" s="154"/>
      <c r="W12" s="154"/>
      <c r="X12" s="154"/>
      <c r="Y12" s="154"/>
      <c r="Z12" s="154">
        <v>6.9297800000000001</v>
      </c>
      <c r="AA12" s="154">
        <v>7.0827099999999996</v>
      </c>
      <c r="AB12" s="154"/>
      <c r="AC12" s="154"/>
      <c r="AD12" s="154"/>
      <c r="AE12" s="154">
        <v>9.3292999999999999</v>
      </c>
      <c r="AF12" s="154">
        <v>10</v>
      </c>
      <c r="AG12" s="154">
        <v>448.14677999999998</v>
      </c>
      <c r="AH12" s="154">
        <v>0</v>
      </c>
      <c r="AI12" s="154">
        <v>448.14677999999998</v>
      </c>
      <c r="AJ12" s="154">
        <v>0</v>
      </c>
      <c r="AK12" s="154">
        <v>352.11532999999997</v>
      </c>
      <c r="AL12" s="154">
        <v>269.55887000000001</v>
      </c>
      <c r="AM12" s="154">
        <v>0</v>
      </c>
      <c r="AN12" s="154">
        <v>376.92</v>
      </c>
      <c r="AO12" s="154">
        <v>376.92</v>
      </c>
      <c r="AP12" s="154"/>
      <c r="AQ12" s="154"/>
    </row>
    <row r="13" spans="1:43" ht="24" customHeight="1" x14ac:dyDescent="0.35">
      <c r="A13" s="16" t="s">
        <v>55</v>
      </c>
      <c r="B13" s="16" t="s">
        <v>787</v>
      </c>
      <c r="C13" s="154">
        <v>22</v>
      </c>
      <c r="D13" s="154">
        <v>37.840000000000003</v>
      </c>
      <c r="E13" s="154">
        <v>12.84</v>
      </c>
      <c r="F13" s="154">
        <v>0</v>
      </c>
      <c r="G13" s="154">
        <v>19.2</v>
      </c>
      <c r="H13" s="154"/>
      <c r="I13" s="154">
        <v>7.28</v>
      </c>
      <c r="J13" s="154">
        <v>7.69</v>
      </c>
      <c r="K13" s="154">
        <v>7.758</v>
      </c>
      <c r="L13" s="154">
        <v>8.4</v>
      </c>
      <c r="M13" s="154">
        <v>8.4</v>
      </c>
      <c r="N13" s="154">
        <v>8.4</v>
      </c>
      <c r="O13" s="154">
        <v>8.4</v>
      </c>
      <c r="P13" s="154"/>
      <c r="Q13" s="154"/>
      <c r="R13" s="154">
        <v>1</v>
      </c>
      <c r="S13" s="154">
        <v>4</v>
      </c>
      <c r="T13" s="154"/>
      <c r="U13" s="154"/>
      <c r="V13" s="154"/>
      <c r="W13" s="154"/>
      <c r="X13" s="154"/>
      <c r="Y13" s="154"/>
      <c r="Z13" s="154">
        <v>7.8131700000000004</v>
      </c>
      <c r="AA13" s="154">
        <v>7.2435799999999997</v>
      </c>
      <c r="AB13" s="154"/>
      <c r="AC13" s="154"/>
      <c r="AD13" s="154"/>
      <c r="AE13" s="154">
        <v>9.4375400000000003</v>
      </c>
      <c r="AF13" s="154">
        <v>10.27</v>
      </c>
      <c r="AG13" s="154">
        <v>448.14677999999998</v>
      </c>
      <c r="AH13" s="154">
        <v>0</v>
      </c>
      <c r="AI13" s="154">
        <v>448.14677999999998</v>
      </c>
      <c r="AJ13" s="154">
        <v>0</v>
      </c>
      <c r="AK13" s="154">
        <v>352.11532999999997</v>
      </c>
      <c r="AL13" s="154">
        <v>269.55887000000001</v>
      </c>
      <c r="AM13" s="154">
        <v>0</v>
      </c>
      <c r="AN13" s="154">
        <v>376.92</v>
      </c>
      <c r="AO13" s="154">
        <v>376.92</v>
      </c>
      <c r="AP13" s="154"/>
      <c r="AQ13" s="154"/>
    </row>
    <row r="14" spans="1:43" ht="24" customHeight="1" x14ac:dyDescent="0.35">
      <c r="A14" s="16" t="s">
        <v>55</v>
      </c>
      <c r="B14" s="16" t="s">
        <v>788</v>
      </c>
      <c r="C14" s="154">
        <v>23</v>
      </c>
      <c r="D14" s="154">
        <v>37.83</v>
      </c>
      <c r="E14" s="154">
        <v>11.5</v>
      </c>
      <c r="F14" s="154">
        <v>0</v>
      </c>
      <c r="G14" s="154">
        <v>19.2</v>
      </c>
      <c r="H14" s="154"/>
      <c r="I14" s="154">
        <v>8.14</v>
      </c>
      <c r="J14" s="154">
        <v>7.55</v>
      </c>
      <c r="K14" s="154">
        <v>8.1999999999999993</v>
      </c>
      <c r="L14" s="154">
        <v>7.9</v>
      </c>
      <c r="M14" s="154">
        <v>7.9</v>
      </c>
      <c r="N14" s="154">
        <v>7.9</v>
      </c>
      <c r="O14" s="154">
        <v>7.9</v>
      </c>
      <c r="P14" s="154"/>
      <c r="Q14" s="154"/>
      <c r="R14" s="154">
        <v>1</v>
      </c>
      <c r="S14" s="154">
        <v>4</v>
      </c>
      <c r="T14" s="154"/>
      <c r="U14" s="154"/>
      <c r="V14" s="154"/>
      <c r="W14" s="154"/>
      <c r="X14" s="154"/>
      <c r="Y14" s="154"/>
      <c r="Z14" s="154">
        <v>5.9640399999999998</v>
      </c>
      <c r="AA14" s="154">
        <v>6.6471</v>
      </c>
      <c r="AB14" s="154"/>
      <c r="AC14" s="154"/>
      <c r="AD14" s="154"/>
      <c r="AE14" s="154">
        <v>9.5775900000000007</v>
      </c>
      <c r="AF14" s="154">
        <v>9.74</v>
      </c>
      <c r="AG14" s="154">
        <v>448.14677999999998</v>
      </c>
      <c r="AH14" s="154">
        <v>0</v>
      </c>
      <c r="AI14" s="154">
        <v>448.14677999999998</v>
      </c>
      <c r="AJ14" s="154">
        <v>0</v>
      </c>
      <c r="AK14" s="154">
        <v>352.11532999999997</v>
      </c>
      <c r="AL14" s="154">
        <v>269.55887000000001</v>
      </c>
      <c r="AM14" s="154">
        <v>0</v>
      </c>
      <c r="AN14" s="154">
        <v>376.92</v>
      </c>
      <c r="AO14" s="154">
        <v>376.92</v>
      </c>
      <c r="AP14" s="154"/>
      <c r="AQ14" s="154"/>
    </row>
    <row r="15" spans="1:43" ht="24" customHeight="1" x14ac:dyDescent="0.35">
      <c r="A15" s="18" t="s">
        <v>55</v>
      </c>
      <c r="B15" s="18" t="s">
        <v>789</v>
      </c>
      <c r="C15" s="155">
        <v>23</v>
      </c>
      <c r="D15" s="155">
        <v>37.799999999999997</v>
      </c>
      <c r="E15" s="155">
        <v>13.28</v>
      </c>
      <c r="F15" s="155">
        <v>0</v>
      </c>
      <c r="G15" s="155">
        <v>19.2</v>
      </c>
      <c r="H15" s="155"/>
      <c r="I15" s="155">
        <v>7.86</v>
      </c>
      <c r="J15" s="155">
        <v>6.42</v>
      </c>
      <c r="K15" s="155">
        <v>7.6420000000000003</v>
      </c>
      <c r="L15" s="155">
        <v>8.3000000000000007</v>
      </c>
      <c r="M15" s="155">
        <v>8.3000000000000007</v>
      </c>
      <c r="N15" s="155">
        <v>8.3000000000000007</v>
      </c>
      <c r="O15" s="155">
        <v>8.3000000000000007</v>
      </c>
      <c r="P15" s="155"/>
      <c r="Q15" s="155"/>
      <c r="R15" s="155">
        <v>1</v>
      </c>
      <c r="S15" s="155">
        <v>4</v>
      </c>
      <c r="T15" s="155"/>
      <c r="U15" s="155"/>
      <c r="V15" s="155"/>
      <c r="W15" s="155"/>
      <c r="X15" s="155"/>
      <c r="Y15" s="155"/>
      <c r="Z15" s="155">
        <v>6.5511900000000001</v>
      </c>
      <c r="AA15" s="155">
        <v>6.6888500000000004</v>
      </c>
      <c r="AB15" s="155"/>
      <c r="AC15" s="155"/>
      <c r="AD15" s="155"/>
      <c r="AE15" s="155">
        <v>9.5455500000000004</v>
      </c>
      <c r="AF15" s="155">
        <v>9.84</v>
      </c>
      <c r="AG15" s="155">
        <v>448.14677999999998</v>
      </c>
      <c r="AH15" s="155">
        <v>0</v>
      </c>
      <c r="AI15" s="155">
        <v>448.14677999999998</v>
      </c>
      <c r="AJ15" s="155">
        <v>0</v>
      </c>
      <c r="AK15" s="155">
        <v>352.11532999999997</v>
      </c>
      <c r="AL15" s="155">
        <v>269.55887000000001</v>
      </c>
      <c r="AM15" s="155">
        <v>0</v>
      </c>
      <c r="AN15" s="155">
        <v>376.92</v>
      </c>
      <c r="AO15" s="155">
        <v>376.92</v>
      </c>
      <c r="AP15" s="155"/>
      <c r="AQ15" s="155"/>
    </row>
    <row r="16" spans="1:43" ht="24" customHeight="1" x14ac:dyDescent="0.35">
      <c r="A16" s="13" t="s">
        <v>55</v>
      </c>
      <c r="B16" s="13" t="s">
        <v>790</v>
      </c>
      <c r="C16" s="153">
        <v>22</v>
      </c>
      <c r="D16" s="153">
        <v>37.78</v>
      </c>
      <c r="E16" s="153">
        <v>10.65</v>
      </c>
      <c r="F16" s="153">
        <v>0</v>
      </c>
      <c r="G16" s="153">
        <v>19.2</v>
      </c>
      <c r="H16" s="153"/>
      <c r="I16" s="153">
        <v>6.92</v>
      </c>
      <c r="J16" s="153">
        <v>6.51</v>
      </c>
      <c r="K16" s="153">
        <v>7.0350000000000001</v>
      </c>
      <c r="L16" s="153">
        <v>8.1999999999999993</v>
      </c>
      <c r="M16" s="153">
        <v>8.1999999999999993</v>
      </c>
      <c r="N16" s="153">
        <v>8.1999999999999993</v>
      </c>
      <c r="O16" s="153">
        <v>8.1999999999999993</v>
      </c>
      <c r="P16" s="153"/>
      <c r="Q16" s="153"/>
      <c r="R16" s="153">
        <v>4</v>
      </c>
      <c r="S16" s="153">
        <v>5</v>
      </c>
      <c r="T16" s="153"/>
      <c r="U16" s="153"/>
      <c r="V16" s="153"/>
      <c r="W16" s="153"/>
      <c r="X16" s="153"/>
      <c r="Y16" s="153"/>
      <c r="Z16" s="153">
        <v>7.5378400000000001</v>
      </c>
      <c r="AA16" s="153">
        <v>7.5627899999999997</v>
      </c>
      <c r="AB16" s="153"/>
      <c r="AC16" s="153"/>
      <c r="AD16" s="153"/>
      <c r="AE16" s="153">
        <v>9.3701100000000004</v>
      </c>
      <c r="AF16" s="153">
        <v>9.18</v>
      </c>
      <c r="AG16" s="153">
        <v>448.14677999999998</v>
      </c>
      <c r="AH16" s="153">
        <v>0</v>
      </c>
      <c r="AI16" s="153">
        <v>448.14677999999998</v>
      </c>
      <c r="AJ16" s="153">
        <v>0</v>
      </c>
      <c r="AK16" s="153">
        <v>352.11532999999997</v>
      </c>
      <c r="AL16" s="153">
        <v>269.55887000000001</v>
      </c>
      <c r="AM16" s="153">
        <v>0</v>
      </c>
      <c r="AN16" s="153">
        <v>376.92</v>
      </c>
      <c r="AO16" s="153">
        <v>376.92</v>
      </c>
      <c r="AP16" s="153"/>
      <c r="AQ16" s="153"/>
    </row>
    <row r="17" spans="1:43" ht="24" customHeight="1" x14ac:dyDescent="0.35">
      <c r="A17" s="16" t="s">
        <v>55</v>
      </c>
      <c r="B17" s="16" t="s">
        <v>791</v>
      </c>
      <c r="C17" s="154">
        <v>22</v>
      </c>
      <c r="D17" s="154">
        <v>37.76</v>
      </c>
      <c r="E17" s="154">
        <v>13.26</v>
      </c>
      <c r="F17" s="154">
        <v>0</v>
      </c>
      <c r="G17" s="154">
        <v>19.2</v>
      </c>
      <c r="H17" s="154">
        <v>0</v>
      </c>
      <c r="I17" s="154">
        <v>7.06</v>
      </c>
      <c r="J17" s="154">
        <v>6.52</v>
      </c>
      <c r="K17" s="154">
        <v>7.0439999999999996</v>
      </c>
      <c r="L17" s="154">
        <v>8.1999999999999993</v>
      </c>
      <c r="M17" s="154">
        <v>8.1999999999999993</v>
      </c>
      <c r="N17" s="154">
        <v>8.1999999999999993</v>
      </c>
      <c r="O17" s="154">
        <v>8.1999999999999993</v>
      </c>
      <c r="P17" s="154">
        <v>0</v>
      </c>
      <c r="Q17" s="154">
        <v>0</v>
      </c>
      <c r="R17" s="154">
        <v>5</v>
      </c>
      <c r="S17" s="154">
        <v>6</v>
      </c>
      <c r="T17" s="154">
        <v>7.53329</v>
      </c>
      <c r="U17" s="154">
        <v>9.9719999999999995</v>
      </c>
      <c r="V17" s="154">
        <v>9.9719999999999995</v>
      </c>
      <c r="W17" s="154">
        <v>0</v>
      </c>
      <c r="X17" s="154">
        <v>0</v>
      </c>
      <c r="Y17" s="154">
        <v>17.684999999999999</v>
      </c>
      <c r="Z17" s="154">
        <v>7.52555</v>
      </c>
      <c r="AA17" s="154">
        <v>7.4074499999999999</v>
      </c>
      <c r="AB17" s="154">
        <v>0</v>
      </c>
      <c r="AC17" s="154">
        <v>0</v>
      </c>
      <c r="AD17" s="154">
        <v>22.827999999999999</v>
      </c>
      <c r="AE17" s="154">
        <v>9.0840999999999994</v>
      </c>
      <c r="AF17" s="154">
        <v>8.9600000000000009</v>
      </c>
      <c r="AG17" s="154">
        <v>448.14677999999998</v>
      </c>
      <c r="AH17" s="154">
        <v>0</v>
      </c>
      <c r="AI17" s="154">
        <v>448.14677999999998</v>
      </c>
      <c r="AJ17" s="154">
        <v>0</v>
      </c>
      <c r="AK17" s="154">
        <v>352.11532999999997</v>
      </c>
      <c r="AL17" s="154">
        <v>269.55887000000001</v>
      </c>
      <c r="AM17" s="154">
        <v>0</v>
      </c>
      <c r="AN17" s="154">
        <v>376.92</v>
      </c>
      <c r="AO17" s="154">
        <v>376.92</v>
      </c>
      <c r="AP17" s="154">
        <v>0</v>
      </c>
      <c r="AQ17" s="154">
        <v>9.1319999999999997</v>
      </c>
    </row>
    <row r="18" spans="1:43" ht="24" customHeight="1" x14ac:dyDescent="0.35">
      <c r="A18" s="16" t="s">
        <v>55</v>
      </c>
      <c r="B18" s="16" t="s">
        <v>792</v>
      </c>
      <c r="C18" s="154">
        <v>22</v>
      </c>
      <c r="D18" s="154">
        <v>37.75</v>
      </c>
      <c r="E18" s="154">
        <v>13.48</v>
      </c>
      <c r="F18" s="154">
        <v>0</v>
      </c>
      <c r="G18" s="154">
        <v>19.2</v>
      </c>
      <c r="H18" s="154">
        <v>0</v>
      </c>
      <c r="I18" s="154">
        <v>7.39</v>
      </c>
      <c r="J18" s="154">
        <v>6.56</v>
      </c>
      <c r="K18" s="154">
        <v>7.3869999999999996</v>
      </c>
      <c r="L18" s="154">
        <v>8.3000000000000007</v>
      </c>
      <c r="M18" s="154">
        <v>8.3000000000000007</v>
      </c>
      <c r="N18" s="154">
        <v>8.3000000000000007</v>
      </c>
      <c r="O18" s="154">
        <v>8.3000000000000007</v>
      </c>
      <c r="P18" s="154">
        <v>32.32</v>
      </c>
      <c r="Q18" s="154">
        <v>56.45</v>
      </c>
      <c r="R18" s="154">
        <v>6</v>
      </c>
      <c r="S18" s="154">
        <v>7</v>
      </c>
      <c r="T18" s="154">
        <v>148.62141</v>
      </c>
      <c r="U18" s="154">
        <v>177.239</v>
      </c>
      <c r="V18" s="154">
        <v>177.239</v>
      </c>
      <c r="W18" s="154">
        <v>0</v>
      </c>
      <c r="X18" s="154">
        <v>19</v>
      </c>
      <c r="Y18" s="154">
        <v>221.995</v>
      </c>
      <c r="Z18" s="154">
        <v>7.5501699999999996</v>
      </c>
      <c r="AA18" s="154">
        <v>7.2852300000000003</v>
      </c>
      <c r="AB18" s="154">
        <v>25.275079999999999</v>
      </c>
      <c r="AC18" s="154">
        <v>15.047409999999999</v>
      </c>
      <c r="AD18" s="154">
        <v>236.57</v>
      </c>
      <c r="AE18" s="154">
        <v>9.1932700000000001</v>
      </c>
      <c r="AF18" s="154">
        <v>9.07</v>
      </c>
      <c r="AG18" s="154">
        <v>448.14677999999998</v>
      </c>
      <c r="AH18" s="154">
        <v>0</v>
      </c>
      <c r="AI18" s="154">
        <v>448.14677999999998</v>
      </c>
      <c r="AJ18" s="154">
        <v>0</v>
      </c>
      <c r="AK18" s="154">
        <v>352.11532999999997</v>
      </c>
      <c r="AL18" s="154">
        <v>269.55887000000001</v>
      </c>
      <c r="AM18" s="154">
        <v>0</v>
      </c>
      <c r="AN18" s="154">
        <v>376.92</v>
      </c>
      <c r="AO18" s="154">
        <v>376.92</v>
      </c>
      <c r="AP18" s="154">
        <v>23</v>
      </c>
      <c r="AQ18" s="154">
        <v>28.498999999999999</v>
      </c>
    </row>
    <row r="19" spans="1:43" ht="24" customHeight="1" x14ac:dyDescent="0.35">
      <c r="A19" s="16" t="s">
        <v>55</v>
      </c>
      <c r="B19" s="16" t="s">
        <v>793</v>
      </c>
      <c r="C19" s="154">
        <v>22</v>
      </c>
      <c r="D19" s="154">
        <v>37.76</v>
      </c>
      <c r="E19" s="154">
        <v>13.48</v>
      </c>
      <c r="F19" s="154">
        <v>0</v>
      </c>
      <c r="G19" s="154">
        <v>19.2</v>
      </c>
      <c r="H19" s="154">
        <v>12.647</v>
      </c>
      <c r="I19" s="154">
        <v>6.9</v>
      </c>
      <c r="J19" s="154">
        <v>6.77</v>
      </c>
      <c r="K19" s="154">
        <v>7.3940000000000001</v>
      </c>
      <c r="L19" s="154">
        <v>8.5</v>
      </c>
      <c r="M19" s="154">
        <v>8.5</v>
      </c>
      <c r="N19" s="154">
        <v>8.5</v>
      </c>
      <c r="O19" s="154">
        <v>8.5</v>
      </c>
      <c r="P19" s="154">
        <v>289.08</v>
      </c>
      <c r="Q19" s="154">
        <v>289.36</v>
      </c>
      <c r="R19" s="154">
        <v>6</v>
      </c>
      <c r="S19" s="154">
        <v>7</v>
      </c>
      <c r="T19" s="154">
        <v>476.19189</v>
      </c>
      <c r="U19" s="154">
        <v>498.39299999999997</v>
      </c>
      <c r="V19" s="154">
        <v>498.39299999999997</v>
      </c>
      <c r="W19" s="154">
        <v>1.23936</v>
      </c>
      <c r="X19" s="154">
        <v>105</v>
      </c>
      <c r="Y19" s="154">
        <v>624.21600000000001</v>
      </c>
      <c r="Z19" s="154">
        <v>6.6589099999999997</v>
      </c>
      <c r="AA19" s="154">
        <v>7.1437900000000001</v>
      </c>
      <c r="AB19" s="154">
        <v>209.22073</v>
      </c>
      <c r="AC19" s="154">
        <v>161.31321</v>
      </c>
      <c r="AD19" s="154">
        <v>624.28099999999995</v>
      </c>
      <c r="AE19" s="154">
        <v>9.8738100000000006</v>
      </c>
      <c r="AF19" s="154">
        <v>9.77</v>
      </c>
      <c r="AG19" s="154">
        <v>448.14677999999998</v>
      </c>
      <c r="AH19" s="154">
        <v>0</v>
      </c>
      <c r="AI19" s="154">
        <v>448.14677999999998</v>
      </c>
      <c r="AJ19" s="154">
        <v>0</v>
      </c>
      <c r="AK19" s="154">
        <v>352.11532999999997</v>
      </c>
      <c r="AL19" s="154">
        <v>269.55887000000001</v>
      </c>
      <c r="AM19" s="154">
        <v>0</v>
      </c>
      <c r="AN19" s="154">
        <v>376.92</v>
      </c>
      <c r="AO19" s="154">
        <v>376.92</v>
      </c>
      <c r="AP19" s="154">
        <v>111</v>
      </c>
      <c r="AQ19" s="154">
        <v>56.542999999999999</v>
      </c>
    </row>
    <row r="20" spans="1:43" ht="24" customHeight="1" x14ac:dyDescent="0.35">
      <c r="A20" s="16" t="s">
        <v>55</v>
      </c>
      <c r="B20" s="16" t="s">
        <v>794</v>
      </c>
      <c r="C20" s="154">
        <v>23</v>
      </c>
      <c r="D20" s="154">
        <v>37.770000000000003</v>
      </c>
      <c r="E20" s="154">
        <v>13.61</v>
      </c>
      <c r="F20" s="154">
        <v>0</v>
      </c>
      <c r="G20" s="154">
        <v>19.2</v>
      </c>
      <c r="H20" s="154">
        <v>29.33</v>
      </c>
      <c r="I20" s="154">
        <v>6.37</v>
      </c>
      <c r="J20" s="154">
        <v>6.77</v>
      </c>
      <c r="K20" s="154">
        <v>6.8550000000000004</v>
      </c>
      <c r="L20" s="154">
        <v>8.3000000000000007</v>
      </c>
      <c r="M20" s="154">
        <v>8.3000000000000007</v>
      </c>
      <c r="N20" s="154">
        <v>8.3000000000000007</v>
      </c>
      <c r="O20" s="154">
        <v>8.3000000000000007</v>
      </c>
      <c r="P20" s="154">
        <v>579.77</v>
      </c>
      <c r="Q20" s="154">
        <v>592.36</v>
      </c>
      <c r="R20" s="154">
        <v>6</v>
      </c>
      <c r="S20" s="154">
        <v>7</v>
      </c>
      <c r="T20" s="154">
        <v>811.04286999999999</v>
      </c>
      <c r="U20" s="154">
        <v>833.57399999999996</v>
      </c>
      <c r="V20" s="154">
        <v>833.57399999999996</v>
      </c>
      <c r="W20" s="154">
        <v>24.562290000000001</v>
      </c>
      <c r="X20" s="154">
        <v>213</v>
      </c>
      <c r="Y20" s="154">
        <v>882.10199999999998</v>
      </c>
      <c r="Z20" s="154">
        <v>6.6472699999999998</v>
      </c>
      <c r="AA20" s="154">
        <v>7.43058</v>
      </c>
      <c r="AB20" s="154">
        <v>500.94141000000002</v>
      </c>
      <c r="AC20" s="154">
        <v>440.76073000000002</v>
      </c>
      <c r="AD20" s="154">
        <v>887.66200000000003</v>
      </c>
      <c r="AE20" s="154">
        <v>9.0551399999999997</v>
      </c>
      <c r="AF20" s="154">
        <v>9.1199999999999992</v>
      </c>
      <c r="AG20" s="154">
        <v>448.14677999999998</v>
      </c>
      <c r="AH20" s="154">
        <v>0</v>
      </c>
      <c r="AI20" s="154">
        <v>448.14677999999998</v>
      </c>
      <c r="AJ20" s="154">
        <v>0</v>
      </c>
      <c r="AK20" s="154">
        <v>352.11532999999997</v>
      </c>
      <c r="AL20" s="154">
        <v>269.55887000000001</v>
      </c>
      <c r="AM20" s="154">
        <v>0</v>
      </c>
      <c r="AN20" s="154">
        <v>376.92</v>
      </c>
      <c r="AO20" s="154">
        <v>376.92</v>
      </c>
      <c r="AP20" s="154">
        <v>231</v>
      </c>
      <c r="AQ20" s="154">
        <v>94.958500000000001</v>
      </c>
    </row>
    <row r="21" spans="1:43" ht="24" customHeight="1" x14ac:dyDescent="0.35">
      <c r="A21" s="16" t="s">
        <v>55</v>
      </c>
      <c r="B21" s="16" t="s">
        <v>795</v>
      </c>
      <c r="C21" s="154">
        <v>23</v>
      </c>
      <c r="D21" s="154">
        <v>37.770000000000003</v>
      </c>
      <c r="E21" s="154">
        <v>12.48</v>
      </c>
      <c r="F21" s="154">
        <v>0</v>
      </c>
      <c r="G21" s="154">
        <v>19.2</v>
      </c>
      <c r="H21" s="154">
        <v>46.77</v>
      </c>
      <c r="I21" s="154">
        <v>6.28</v>
      </c>
      <c r="J21" s="154">
        <v>6.34</v>
      </c>
      <c r="K21" s="154">
        <v>6.9969999999999999</v>
      </c>
      <c r="L21" s="154">
        <v>9.6</v>
      </c>
      <c r="M21" s="154">
        <v>9.6</v>
      </c>
      <c r="N21" s="154">
        <v>9.6</v>
      </c>
      <c r="O21" s="154">
        <v>9.6</v>
      </c>
      <c r="P21" s="154">
        <v>857.14</v>
      </c>
      <c r="Q21" s="154">
        <v>907.27</v>
      </c>
      <c r="R21" s="154">
        <v>7</v>
      </c>
      <c r="S21" s="154">
        <v>8</v>
      </c>
      <c r="T21" s="154">
        <v>952.61775</v>
      </c>
      <c r="U21" s="154">
        <v>954.29700000000003</v>
      </c>
      <c r="V21" s="154">
        <v>954.29700000000003</v>
      </c>
      <c r="W21" s="154">
        <v>65.263000000000005</v>
      </c>
      <c r="X21" s="154">
        <v>364</v>
      </c>
      <c r="Y21" s="154">
        <v>979.89700000000005</v>
      </c>
      <c r="Z21" s="154">
        <v>6.4920099999999996</v>
      </c>
      <c r="AA21" s="154">
        <v>6.6930699999999996</v>
      </c>
      <c r="AB21" s="154">
        <v>831.04263000000003</v>
      </c>
      <c r="AC21" s="154">
        <v>784.11721999999997</v>
      </c>
      <c r="AD21" s="154">
        <v>989.48299999999995</v>
      </c>
      <c r="AE21" s="154">
        <v>8.8061199999999999</v>
      </c>
      <c r="AF21" s="154">
        <v>8.94</v>
      </c>
      <c r="AG21" s="154">
        <v>448.14677999999998</v>
      </c>
      <c r="AH21" s="154">
        <v>0</v>
      </c>
      <c r="AI21" s="154">
        <v>448.14677999999998</v>
      </c>
      <c r="AJ21" s="154">
        <v>0</v>
      </c>
      <c r="AK21" s="154">
        <v>352.11532999999997</v>
      </c>
      <c r="AL21" s="154">
        <v>269.55887000000001</v>
      </c>
      <c r="AM21" s="154">
        <v>0</v>
      </c>
      <c r="AN21" s="154">
        <v>376.92</v>
      </c>
      <c r="AO21" s="154">
        <v>376.92</v>
      </c>
      <c r="AP21" s="154">
        <v>371</v>
      </c>
      <c r="AQ21" s="154">
        <v>213.23699999999999</v>
      </c>
    </row>
    <row r="22" spans="1:43" ht="24" customHeight="1" x14ac:dyDescent="0.35">
      <c r="A22" s="16" t="s">
        <v>55</v>
      </c>
      <c r="B22" s="16" t="s">
        <v>796</v>
      </c>
      <c r="C22" s="154">
        <v>22</v>
      </c>
      <c r="D22" s="154">
        <v>37.799999999999997</v>
      </c>
      <c r="E22" s="154">
        <v>12.45</v>
      </c>
      <c r="F22" s="154">
        <v>0</v>
      </c>
      <c r="G22" s="154">
        <v>19.2</v>
      </c>
      <c r="H22" s="154">
        <v>61.557000000000002</v>
      </c>
      <c r="I22" s="154">
        <v>6.72</v>
      </c>
      <c r="J22" s="154">
        <v>7.07</v>
      </c>
      <c r="K22" s="154">
        <v>7.0549999999999997</v>
      </c>
      <c r="L22" s="154">
        <v>10</v>
      </c>
      <c r="M22" s="154">
        <v>10</v>
      </c>
      <c r="N22" s="154">
        <v>10</v>
      </c>
      <c r="O22" s="154">
        <v>10</v>
      </c>
      <c r="P22" s="154">
        <v>1000.58</v>
      </c>
      <c r="Q22" s="154">
        <v>1013.82</v>
      </c>
      <c r="R22" s="154">
        <v>7</v>
      </c>
      <c r="S22" s="154">
        <v>8</v>
      </c>
      <c r="T22" s="154">
        <v>995.19045000000006</v>
      </c>
      <c r="U22" s="154">
        <v>1010.478</v>
      </c>
      <c r="V22" s="154">
        <v>1010.478</v>
      </c>
      <c r="W22" s="154">
        <v>141.83317</v>
      </c>
      <c r="X22" s="154">
        <v>514</v>
      </c>
      <c r="Y22" s="154">
        <v>1032.1679999999999</v>
      </c>
      <c r="Z22" s="154">
        <v>7.0951399999999998</v>
      </c>
      <c r="AA22" s="154">
        <v>6.8447899999999997</v>
      </c>
      <c r="AB22" s="154">
        <v>1008.746</v>
      </c>
      <c r="AC22" s="154">
        <v>988.92980999999997</v>
      </c>
      <c r="AD22" s="154">
        <v>1048.01</v>
      </c>
      <c r="AE22" s="154">
        <v>7.9547299999999996</v>
      </c>
      <c r="AF22" s="154">
        <v>8</v>
      </c>
      <c r="AG22" s="154">
        <v>448.14677999999998</v>
      </c>
      <c r="AH22" s="154">
        <v>0</v>
      </c>
      <c r="AI22" s="154">
        <v>448.14677999999998</v>
      </c>
      <c r="AJ22" s="154">
        <v>0</v>
      </c>
      <c r="AK22" s="154">
        <v>352.11532999999997</v>
      </c>
      <c r="AL22" s="154">
        <v>269.55887000000001</v>
      </c>
      <c r="AM22" s="154">
        <v>0</v>
      </c>
      <c r="AN22" s="154">
        <v>376.92</v>
      </c>
      <c r="AO22" s="154">
        <v>376.92</v>
      </c>
      <c r="AP22" s="154">
        <v>512</v>
      </c>
      <c r="AQ22" s="154">
        <v>813.02200000000005</v>
      </c>
    </row>
    <row r="23" spans="1:43" ht="24" customHeight="1" x14ac:dyDescent="0.35">
      <c r="A23" s="18" t="s">
        <v>55</v>
      </c>
      <c r="B23" s="18" t="s">
        <v>797</v>
      </c>
      <c r="C23" s="155">
        <v>22</v>
      </c>
      <c r="D23" s="155">
        <v>37.83</v>
      </c>
      <c r="E23" s="155">
        <v>12.77</v>
      </c>
      <c r="F23" s="155">
        <v>0</v>
      </c>
      <c r="G23" s="155">
        <v>19.2</v>
      </c>
      <c r="H23" s="155">
        <v>247.553</v>
      </c>
      <c r="I23" s="155">
        <v>7.26</v>
      </c>
      <c r="J23" s="155">
        <v>6.78</v>
      </c>
      <c r="K23" s="155">
        <v>6.6619999999999999</v>
      </c>
      <c r="L23" s="155">
        <v>10</v>
      </c>
      <c r="M23" s="155">
        <v>10</v>
      </c>
      <c r="N23" s="155">
        <v>10</v>
      </c>
      <c r="O23" s="155">
        <v>10</v>
      </c>
      <c r="P23" s="155">
        <v>1044.56</v>
      </c>
      <c r="Q23" s="155">
        <v>1061.0899999999999</v>
      </c>
      <c r="R23" s="155">
        <v>7</v>
      </c>
      <c r="S23" s="155">
        <v>8</v>
      </c>
      <c r="T23" s="155">
        <v>1010.86431</v>
      </c>
      <c r="U23" s="155">
        <v>1044.6300000000001</v>
      </c>
      <c r="V23" s="155">
        <v>1044.6300000000001</v>
      </c>
      <c r="W23" s="155">
        <v>267.50540999999998</v>
      </c>
      <c r="X23" s="155">
        <v>648</v>
      </c>
      <c r="Y23" s="155">
        <v>1063.9280000000001</v>
      </c>
      <c r="Z23" s="155">
        <v>6.5375100000000002</v>
      </c>
      <c r="AA23" s="155">
        <v>6.7865200000000003</v>
      </c>
      <c r="AB23" s="155">
        <v>1061.15192</v>
      </c>
      <c r="AC23" s="155">
        <v>1034.19128</v>
      </c>
      <c r="AD23" s="155">
        <v>1081.213</v>
      </c>
      <c r="AE23" s="155">
        <v>8.3949200000000008</v>
      </c>
      <c r="AF23" s="155">
        <v>7.97</v>
      </c>
      <c r="AG23" s="155">
        <v>448.14677999999998</v>
      </c>
      <c r="AH23" s="155">
        <v>0</v>
      </c>
      <c r="AI23" s="155">
        <v>448.14677999999998</v>
      </c>
      <c r="AJ23" s="155">
        <v>0</v>
      </c>
      <c r="AK23" s="155">
        <v>352.11532999999997</v>
      </c>
      <c r="AL23" s="155">
        <v>269.55887000000001</v>
      </c>
      <c r="AM23" s="155">
        <v>0</v>
      </c>
      <c r="AN23" s="155">
        <v>376.92</v>
      </c>
      <c r="AO23" s="155">
        <v>376.92</v>
      </c>
      <c r="AP23" s="155">
        <v>644</v>
      </c>
      <c r="AQ23" s="155">
        <v>1048.9349999999999</v>
      </c>
    </row>
    <row r="24" spans="1:43" ht="24" customHeight="1" x14ac:dyDescent="0.35">
      <c r="A24" s="13" t="s">
        <v>55</v>
      </c>
      <c r="B24" s="13" t="s">
        <v>798</v>
      </c>
      <c r="C24" s="153">
        <v>22</v>
      </c>
      <c r="D24" s="153">
        <v>37.799999999999997</v>
      </c>
      <c r="E24" s="153">
        <v>12.26</v>
      </c>
      <c r="F24" s="153">
        <v>0</v>
      </c>
      <c r="G24" s="153">
        <v>20.7</v>
      </c>
      <c r="H24" s="153">
        <v>505.70299999999997</v>
      </c>
      <c r="I24" s="153">
        <v>6.68</v>
      </c>
      <c r="J24" s="153">
        <v>6.81</v>
      </c>
      <c r="K24" s="153">
        <v>6.8090000000000002</v>
      </c>
      <c r="L24" s="153">
        <v>9.6999999999999993</v>
      </c>
      <c r="M24" s="153">
        <v>9.6999999999999993</v>
      </c>
      <c r="N24" s="153">
        <v>9.6999999999999993</v>
      </c>
      <c r="O24" s="153">
        <v>9.6999999999999993</v>
      </c>
      <c r="P24" s="153">
        <v>1072.3599999999999</v>
      </c>
      <c r="Q24" s="153">
        <v>1090.18</v>
      </c>
      <c r="R24" s="153">
        <v>7</v>
      </c>
      <c r="S24" s="153">
        <v>8</v>
      </c>
      <c r="T24" s="153">
        <v>1003.14232</v>
      </c>
      <c r="U24" s="153">
        <v>1068.7539999999999</v>
      </c>
      <c r="V24" s="153">
        <v>1068.7539999999999</v>
      </c>
      <c r="W24" s="153">
        <v>288.18959999999998</v>
      </c>
      <c r="X24" s="153">
        <v>773</v>
      </c>
      <c r="Y24" s="153">
        <v>1081.5</v>
      </c>
      <c r="Z24" s="153">
        <v>8.3979700000000008</v>
      </c>
      <c r="AA24" s="153">
        <v>7.2160399999999996</v>
      </c>
      <c r="AB24" s="153">
        <v>1095.0387000000001</v>
      </c>
      <c r="AC24" s="153">
        <v>1062.7864999999999</v>
      </c>
      <c r="AD24" s="153">
        <v>1100.0450000000001</v>
      </c>
      <c r="AE24" s="153">
        <v>8.4345499999999998</v>
      </c>
      <c r="AF24" s="153">
        <v>8.27</v>
      </c>
      <c r="AG24" s="153">
        <v>448.14677999999998</v>
      </c>
      <c r="AH24" s="153">
        <v>0</v>
      </c>
      <c r="AI24" s="153">
        <v>448.14677999999998</v>
      </c>
      <c r="AJ24" s="153">
        <v>0</v>
      </c>
      <c r="AK24" s="153">
        <v>352.11532999999997</v>
      </c>
      <c r="AL24" s="153">
        <v>269.55887000000001</v>
      </c>
      <c r="AM24" s="153">
        <v>0</v>
      </c>
      <c r="AN24" s="153">
        <v>376.92</v>
      </c>
      <c r="AO24" s="153">
        <v>376.92</v>
      </c>
      <c r="AP24" s="153">
        <v>775</v>
      </c>
      <c r="AQ24" s="153">
        <v>1069.7145</v>
      </c>
    </row>
    <row r="25" spans="1:43" ht="24" customHeight="1" x14ac:dyDescent="0.35">
      <c r="A25" s="16" t="s">
        <v>55</v>
      </c>
      <c r="B25" s="16" t="s">
        <v>799</v>
      </c>
      <c r="C25" s="154">
        <v>22</v>
      </c>
      <c r="D25" s="154">
        <v>22.77</v>
      </c>
      <c r="E25" s="154">
        <v>11.65</v>
      </c>
      <c r="F25" s="154">
        <v>0</v>
      </c>
      <c r="G25" s="154">
        <v>20.7</v>
      </c>
      <c r="H25" s="154">
        <v>620.97699999999998</v>
      </c>
      <c r="I25" s="154">
        <v>6.71</v>
      </c>
      <c r="J25" s="154">
        <v>6.66</v>
      </c>
      <c r="K25" s="154">
        <v>6.6859999999999999</v>
      </c>
      <c r="L25" s="154">
        <v>10.199999999999999</v>
      </c>
      <c r="M25" s="154">
        <v>10.199999999999999</v>
      </c>
      <c r="N25" s="154">
        <v>10.199999999999999</v>
      </c>
      <c r="O25" s="154">
        <v>10.199999999999999</v>
      </c>
      <c r="P25" s="154">
        <v>1094.08</v>
      </c>
      <c r="Q25" s="154">
        <v>1112.8</v>
      </c>
      <c r="R25" s="154">
        <v>8</v>
      </c>
      <c r="S25" s="154">
        <v>9</v>
      </c>
      <c r="T25" s="154">
        <v>1002.85022</v>
      </c>
      <c r="U25" s="154">
        <v>1082.9110000000001</v>
      </c>
      <c r="V25" s="154">
        <v>1082.9110000000001</v>
      </c>
      <c r="W25" s="154">
        <v>297.71062999999998</v>
      </c>
      <c r="X25" s="154">
        <v>894</v>
      </c>
      <c r="Y25" s="154">
        <v>1094.0709999999999</v>
      </c>
      <c r="Z25" s="154">
        <v>9.0006699999999995</v>
      </c>
      <c r="AA25" s="154">
        <v>7.9869700000000003</v>
      </c>
      <c r="AB25" s="154">
        <v>1116.56897</v>
      </c>
      <c r="AC25" s="154">
        <v>1081.3963000000001</v>
      </c>
      <c r="AD25" s="154">
        <v>1112.086</v>
      </c>
      <c r="AE25" s="154">
        <v>8.1143099999999997</v>
      </c>
      <c r="AF25" s="154">
        <v>7.9</v>
      </c>
      <c r="AG25" s="154">
        <v>448.14677999999998</v>
      </c>
      <c r="AH25" s="154">
        <v>0</v>
      </c>
      <c r="AI25" s="154">
        <v>448.14677999999998</v>
      </c>
      <c r="AJ25" s="154">
        <v>0</v>
      </c>
      <c r="AK25" s="154">
        <v>352.11532999999997</v>
      </c>
      <c r="AL25" s="154">
        <v>269.55887000000001</v>
      </c>
      <c r="AM25" s="154">
        <v>0</v>
      </c>
      <c r="AN25" s="154">
        <v>376.92</v>
      </c>
      <c r="AO25" s="154">
        <v>376.92</v>
      </c>
      <c r="AP25" s="154">
        <v>888</v>
      </c>
      <c r="AQ25" s="154">
        <v>1083.4894999999999</v>
      </c>
    </row>
    <row r="26" spans="1:43" ht="24" customHeight="1" x14ac:dyDescent="0.35">
      <c r="A26" s="16" t="s">
        <v>55</v>
      </c>
      <c r="B26" s="16" t="s">
        <v>800</v>
      </c>
      <c r="C26" s="154">
        <v>22</v>
      </c>
      <c r="D26" s="154">
        <v>13.45</v>
      </c>
      <c r="E26" s="154">
        <v>11.42</v>
      </c>
      <c r="F26" s="154">
        <v>0</v>
      </c>
      <c r="G26" s="154">
        <v>20.7</v>
      </c>
      <c r="H26" s="154">
        <v>732.36500000000001</v>
      </c>
      <c r="I26" s="154">
        <v>8.41</v>
      </c>
      <c r="J26" s="154">
        <v>7.22</v>
      </c>
      <c r="K26" s="154">
        <v>6.7469999999999999</v>
      </c>
      <c r="L26" s="154">
        <v>10.199999999999999</v>
      </c>
      <c r="M26" s="154">
        <v>10.199999999999999</v>
      </c>
      <c r="N26" s="154">
        <v>10.199999999999999</v>
      </c>
      <c r="O26" s="154">
        <v>10.199999999999999</v>
      </c>
      <c r="P26" s="154">
        <v>1106.1099999999999</v>
      </c>
      <c r="Q26" s="154">
        <v>1117.82</v>
      </c>
      <c r="R26" s="154">
        <v>8</v>
      </c>
      <c r="S26" s="154">
        <v>9</v>
      </c>
      <c r="T26" s="154">
        <v>1002.70404</v>
      </c>
      <c r="U26" s="154">
        <v>1088.9829999999999</v>
      </c>
      <c r="V26" s="154">
        <v>1088.9829999999999</v>
      </c>
      <c r="W26" s="154">
        <v>540.79260999999997</v>
      </c>
      <c r="X26" s="154">
        <v>991</v>
      </c>
      <c r="Y26" s="154">
        <v>1100.932</v>
      </c>
      <c r="Z26" s="154">
        <v>8.1493400000000005</v>
      </c>
      <c r="AA26" s="154">
        <v>7.9019700000000004</v>
      </c>
      <c r="AB26" s="154">
        <v>1131.59033</v>
      </c>
      <c r="AC26" s="154">
        <v>1088.7593999999999</v>
      </c>
      <c r="AD26" s="154">
        <v>1120.97</v>
      </c>
      <c r="AE26" s="154">
        <v>7.5945999999999998</v>
      </c>
      <c r="AF26" s="154">
        <v>7.98</v>
      </c>
      <c r="AG26" s="154">
        <v>448.14677999999998</v>
      </c>
      <c r="AH26" s="154">
        <v>0</v>
      </c>
      <c r="AI26" s="154">
        <v>448.14677999999998</v>
      </c>
      <c r="AJ26" s="154">
        <v>0</v>
      </c>
      <c r="AK26" s="154">
        <v>352.11532999999997</v>
      </c>
      <c r="AL26" s="154">
        <v>269.55887000000001</v>
      </c>
      <c r="AM26" s="154">
        <v>0</v>
      </c>
      <c r="AN26" s="154">
        <v>376.92</v>
      </c>
      <c r="AO26" s="154">
        <v>376.92</v>
      </c>
      <c r="AP26" s="154">
        <v>984</v>
      </c>
      <c r="AQ26" s="154">
        <v>1089.9065000000001</v>
      </c>
    </row>
    <row r="27" spans="1:43" ht="24" customHeight="1" x14ac:dyDescent="0.35">
      <c r="A27" s="16" t="s">
        <v>55</v>
      </c>
      <c r="B27" s="16" t="s">
        <v>801</v>
      </c>
      <c r="C27" s="154">
        <v>22</v>
      </c>
      <c r="D27" s="154">
        <v>13.4</v>
      </c>
      <c r="E27" s="154">
        <v>12.49</v>
      </c>
      <c r="F27" s="154">
        <v>0</v>
      </c>
      <c r="G27" s="154">
        <v>20.7</v>
      </c>
      <c r="H27" s="154">
        <v>822.88800000000003</v>
      </c>
      <c r="I27" s="154">
        <v>9.06</v>
      </c>
      <c r="J27" s="154">
        <v>7.09</v>
      </c>
      <c r="K27" s="154">
        <v>7.0350000000000001</v>
      </c>
      <c r="L27" s="154">
        <v>11</v>
      </c>
      <c r="M27" s="154">
        <v>11</v>
      </c>
      <c r="N27" s="154">
        <v>11</v>
      </c>
      <c r="O27" s="154">
        <v>11</v>
      </c>
      <c r="P27" s="154">
        <v>1112.06</v>
      </c>
      <c r="Q27" s="154">
        <v>1124.3599999999999</v>
      </c>
      <c r="R27" s="154">
        <v>8</v>
      </c>
      <c r="S27" s="154">
        <v>9</v>
      </c>
      <c r="T27" s="154">
        <v>1002.79432</v>
      </c>
      <c r="U27" s="154">
        <v>1089.915</v>
      </c>
      <c r="V27" s="154">
        <v>1089.915</v>
      </c>
      <c r="W27" s="154">
        <v>808.73690999999997</v>
      </c>
      <c r="X27" s="154">
        <v>1063</v>
      </c>
      <c r="Y27" s="154">
        <v>1103.902</v>
      </c>
      <c r="Z27" s="154">
        <v>8.6461199999999998</v>
      </c>
      <c r="AA27" s="154">
        <v>7.9729700000000001</v>
      </c>
      <c r="AB27" s="154">
        <v>1141.6417200000001</v>
      </c>
      <c r="AC27" s="154">
        <v>1095.1661999999999</v>
      </c>
      <c r="AD27" s="154">
        <v>1122.1400000000001</v>
      </c>
      <c r="AE27" s="154">
        <v>8.2684999999999995</v>
      </c>
      <c r="AF27" s="154">
        <v>7.98</v>
      </c>
      <c r="AG27" s="154">
        <v>448.14677999999998</v>
      </c>
      <c r="AH27" s="154">
        <v>0</v>
      </c>
      <c r="AI27" s="154">
        <v>448.14677999999998</v>
      </c>
      <c r="AJ27" s="154">
        <v>0</v>
      </c>
      <c r="AK27" s="154">
        <v>352.11532999999997</v>
      </c>
      <c r="AL27" s="154">
        <v>269.55887000000001</v>
      </c>
      <c r="AM27" s="154">
        <v>0</v>
      </c>
      <c r="AN27" s="154">
        <v>376.92</v>
      </c>
      <c r="AO27" s="154">
        <v>376.92</v>
      </c>
      <c r="AP27" s="154">
        <v>1058</v>
      </c>
      <c r="AQ27" s="154">
        <v>1090.9459999999999</v>
      </c>
    </row>
    <row r="28" spans="1:43" ht="24" customHeight="1" x14ac:dyDescent="0.35">
      <c r="A28" s="16" t="s">
        <v>55</v>
      </c>
      <c r="B28" s="16" t="s">
        <v>802</v>
      </c>
      <c r="C28" s="154">
        <v>23</v>
      </c>
      <c r="D28" s="154">
        <v>21.71</v>
      </c>
      <c r="E28" s="154">
        <v>12.97</v>
      </c>
      <c r="F28" s="154">
        <v>0</v>
      </c>
      <c r="G28" s="154">
        <v>20.7</v>
      </c>
      <c r="H28" s="154">
        <v>902.72799999999995</v>
      </c>
      <c r="I28" s="154">
        <v>10.27</v>
      </c>
      <c r="J28" s="154">
        <v>7.41</v>
      </c>
      <c r="K28" s="154">
        <v>7.3410000000000002</v>
      </c>
      <c r="L28" s="154">
        <v>11.5</v>
      </c>
      <c r="M28" s="154">
        <v>11.5</v>
      </c>
      <c r="N28" s="154">
        <v>11.5</v>
      </c>
      <c r="O28" s="154">
        <v>11.5</v>
      </c>
      <c r="P28" s="154">
        <v>1106.32</v>
      </c>
      <c r="Q28" s="154">
        <v>1125.82</v>
      </c>
      <c r="R28" s="154">
        <v>9</v>
      </c>
      <c r="S28" s="154">
        <v>9</v>
      </c>
      <c r="T28" s="154">
        <v>1004.0713500000001</v>
      </c>
      <c r="U28" s="154">
        <v>1089.1410000000001</v>
      </c>
      <c r="V28" s="154">
        <v>1089.1410000000001</v>
      </c>
      <c r="W28" s="154">
        <v>854.71007999999995</v>
      </c>
      <c r="X28" s="154">
        <v>1128</v>
      </c>
      <c r="Y28" s="154">
        <v>1104.597</v>
      </c>
      <c r="Z28" s="154">
        <v>9.0051799999999993</v>
      </c>
      <c r="AA28" s="154">
        <v>8.3329799999999992</v>
      </c>
      <c r="AB28" s="154">
        <v>1143.4857199999999</v>
      </c>
      <c r="AC28" s="154">
        <v>1088.67749</v>
      </c>
      <c r="AD28" s="154">
        <v>1121.451</v>
      </c>
      <c r="AE28" s="154">
        <v>8.28294</v>
      </c>
      <c r="AF28" s="154">
        <v>8.35</v>
      </c>
      <c r="AG28" s="154">
        <v>448.14677999999998</v>
      </c>
      <c r="AH28" s="154">
        <v>0</v>
      </c>
      <c r="AI28" s="154">
        <v>448.14677999999998</v>
      </c>
      <c r="AJ28" s="154">
        <v>0</v>
      </c>
      <c r="AK28" s="154">
        <v>352.11532999999997</v>
      </c>
      <c r="AL28" s="154">
        <v>269.55887000000001</v>
      </c>
      <c r="AM28" s="154">
        <v>0</v>
      </c>
      <c r="AN28" s="154">
        <v>376.92</v>
      </c>
      <c r="AO28" s="154">
        <v>376.92</v>
      </c>
      <c r="AP28" s="154">
        <v>1107</v>
      </c>
      <c r="AQ28" s="154">
        <v>1090.0909999999999</v>
      </c>
    </row>
    <row r="29" spans="1:43" ht="24" customHeight="1" x14ac:dyDescent="0.35">
      <c r="A29" s="16" t="s">
        <v>55</v>
      </c>
      <c r="B29" s="16" t="s">
        <v>803</v>
      </c>
      <c r="C29" s="154">
        <v>23</v>
      </c>
      <c r="D29" s="154">
        <v>24.44</v>
      </c>
      <c r="E29" s="154">
        <v>11.38</v>
      </c>
      <c r="F29" s="154">
        <v>0</v>
      </c>
      <c r="G29" s="154">
        <v>20.7</v>
      </c>
      <c r="H29" s="154">
        <v>945.65599999999995</v>
      </c>
      <c r="I29" s="154">
        <v>9.68</v>
      </c>
      <c r="J29" s="154">
        <v>7.25</v>
      </c>
      <c r="K29" s="154">
        <v>7.7569999999999997</v>
      </c>
      <c r="L29" s="154">
        <v>10.5</v>
      </c>
      <c r="M29" s="154">
        <v>10.5</v>
      </c>
      <c r="N29" s="154">
        <v>10.5</v>
      </c>
      <c r="O29" s="154">
        <v>10.5</v>
      </c>
      <c r="P29" s="154">
        <v>1113.18</v>
      </c>
      <c r="Q29" s="154">
        <v>1130.18</v>
      </c>
      <c r="R29" s="154">
        <v>10</v>
      </c>
      <c r="S29" s="154">
        <v>10</v>
      </c>
      <c r="T29" s="154">
        <v>1004.03293</v>
      </c>
      <c r="U29" s="154">
        <v>1087.6310000000001</v>
      </c>
      <c r="V29" s="154">
        <v>1087.6310000000001</v>
      </c>
      <c r="W29" s="154">
        <v>1029.49569</v>
      </c>
      <c r="X29" s="154">
        <v>1166</v>
      </c>
      <c r="Y29" s="154">
        <v>1104.096</v>
      </c>
      <c r="Z29" s="154">
        <v>7.8623200000000004</v>
      </c>
      <c r="AA29" s="154">
        <v>8.5479199999999995</v>
      </c>
      <c r="AB29" s="154">
        <v>1147.7375500000001</v>
      </c>
      <c r="AC29" s="154">
        <v>1091.0764200000001</v>
      </c>
      <c r="AD29" s="154">
        <v>1121.3140000000001</v>
      </c>
      <c r="AE29" s="154">
        <v>8.5054599999999994</v>
      </c>
      <c r="AF29" s="154">
        <v>8.76</v>
      </c>
      <c r="AG29" s="154">
        <v>448.14677999999998</v>
      </c>
      <c r="AH29" s="154">
        <v>0</v>
      </c>
      <c r="AI29" s="154">
        <v>448.14677999999998</v>
      </c>
      <c r="AJ29" s="154">
        <v>0</v>
      </c>
      <c r="AK29" s="154">
        <v>352.11532999999997</v>
      </c>
      <c r="AL29" s="154">
        <v>269.55887000000001</v>
      </c>
      <c r="AM29" s="154">
        <v>0</v>
      </c>
      <c r="AN29" s="154">
        <v>376.92</v>
      </c>
      <c r="AO29" s="154">
        <v>376.92</v>
      </c>
      <c r="AP29" s="154">
        <v>1145</v>
      </c>
      <c r="AQ29" s="154">
        <v>1089.2235000000001</v>
      </c>
    </row>
    <row r="30" spans="1:43" ht="24" customHeight="1" x14ac:dyDescent="0.35">
      <c r="A30" s="16" t="s">
        <v>55</v>
      </c>
      <c r="B30" s="16" t="s">
        <v>804</v>
      </c>
      <c r="C30" s="154">
        <v>22</v>
      </c>
      <c r="D30" s="154">
        <v>24.47</v>
      </c>
      <c r="E30" s="154">
        <v>11.77</v>
      </c>
      <c r="F30" s="154">
        <v>0</v>
      </c>
      <c r="G30" s="154">
        <v>20.7</v>
      </c>
      <c r="H30" s="154">
        <v>974.68499999999995</v>
      </c>
      <c r="I30" s="154">
        <v>9.5500000000000007</v>
      </c>
      <c r="J30" s="154">
        <v>7.47</v>
      </c>
      <c r="K30" s="154">
        <v>7.4089999999999998</v>
      </c>
      <c r="L30" s="154">
        <v>11</v>
      </c>
      <c r="M30" s="154">
        <v>11</v>
      </c>
      <c r="N30" s="154">
        <v>11</v>
      </c>
      <c r="O30" s="154">
        <v>11</v>
      </c>
      <c r="P30" s="154">
        <v>1113.77</v>
      </c>
      <c r="Q30" s="154">
        <v>1128</v>
      </c>
      <c r="R30" s="154">
        <v>9</v>
      </c>
      <c r="S30" s="154">
        <v>10</v>
      </c>
      <c r="T30" s="154">
        <v>1003.93073</v>
      </c>
      <c r="U30" s="154">
        <v>1089.124</v>
      </c>
      <c r="V30" s="154">
        <v>1089.124</v>
      </c>
      <c r="W30" s="154">
        <v>1011.0802</v>
      </c>
      <c r="X30" s="154">
        <v>1180</v>
      </c>
      <c r="Y30" s="154">
        <v>1105.402</v>
      </c>
      <c r="Z30" s="154">
        <v>8.5720799999999997</v>
      </c>
      <c r="AA30" s="154">
        <v>8.5992999999999995</v>
      </c>
      <c r="AB30" s="154">
        <v>1150.3416099999999</v>
      </c>
      <c r="AC30" s="154">
        <v>1096.8997199999999</v>
      </c>
      <c r="AD30" s="154">
        <v>1121.146</v>
      </c>
      <c r="AE30" s="154">
        <v>8.3775600000000008</v>
      </c>
      <c r="AF30" s="154">
        <v>9.1999999999999993</v>
      </c>
      <c r="AG30" s="154">
        <v>448.14677999999998</v>
      </c>
      <c r="AH30" s="154">
        <v>0</v>
      </c>
      <c r="AI30" s="154">
        <v>448.14677999999998</v>
      </c>
      <c r="AJ30" s="154">
        <v>0</v>
      </c>
      <c r="AK30" s="154">
        <v>352.11532999999997</v>
      </c>
      <c r="AL30" s="154">
        <v>269.55887000000001</v>
      </c>
      <c r="AM30" s="154">
        <v>0</v>
      </c>
      <c r="AN30" s="154">
        <v>376.92</v>
      </c>
      <c r="AO30" s="154">
        <v>376.92</v>
      </c>
      <c r="AP30" s="154">
        <v>1147</v>
      </c>
      <c r="AQ30" s="154">
        <v>1089.173</v>
      </c>
    </row>
    <row r="31" spans="1:43" ht="24" customHeight="1" x14ac:dyDescent="0.35">
      <c r="A31" s="18" t="s">
        <v>55</v>
      </c>
      <c r="B31" s="18" t="s">
        <v>805</v>
      </c>
      <c r="C31" s="155">
        <v>22</v>
      </c>
      <c r="D31" s="155">
        <v>32.81</v>
      </c>
      <c r="E31" s="155">
        <v>14.32</v>
      </c>
      <c r="F31" s="155">
        <v>0</v>
      </c>
      <c r="G31" s="155">
        <v>20.7</v>
      </c>
      <c r="H31" s="155">
        <v>967.35</v>
      </c>
      <c r="I31" s="155">
        <v>9.2200000000000006</v>
      </c>
      <c r="J31" s="155">
        <v>7.76</v>
      </c>
      <c r="K31" s="155">
        <v>8.4740000000000002</v>
      </c>
      <c r="L31" s="155">
        <v>10.5</v>
      </c>
      <c r="M31" s="155">
        <v>10.5</v>
      </c>
      <c r="N31" s="155">
        <v>10.5</v>
      </c>
      <c r="O31" s="155">
        <v>10.5</v>
      </c>
      <c r="P31" s="155">
        <v>1113.22</v>
      </c>
      <c r="Q31" s="155">
        <v>1130.9100000000001</v>
      </c>
      <c r="R31" s="155">
        <v>9</v>
      </c>
      <c r="S31" s="155">
        <v>9</v>
      </c>
      <c r="T31" s="155">
        <v>1003.95676</v>
      </c>
      <c r="U31" s="155">
        <v>1091.4880000000001</v>
      </c>
      <c r="V31" s="155">
        <v>1091.4880000000001</v>
      </c>
      <c r="W31" s="155">
        <v>1065.06845</v>
      </c>
      <c r="X31" s="155">
        <v>1173</v>
      </c>
      <c r="Y31" s="155">
        <v>1101.9580000000001</v>
      </c>
      <c r="Z31" s="155">
        <v>10.02295</v>
      </c>
      <c r="AA31" s="155">
        <v>8.7122700000000002</v>
      </c>
      <c r="AB31" s="155">
        <v>1149.20496</v>
      </c>
      <c r="AC31" s="155">
        <v>1096.3342299999999</v>
      </c>
      <c r="AD31" s="155">
        <v>1122.4749999999999</v>
      </c>
      <c r="AE31" s="155">
        <v>8.5793199999999992</v>
      </c>
      <c r="AF31" s="155">
        <v>9.0500000000000007</v>
      </c>
      <c r="AG31" s="155">
        <v>384.12581</v>
      </c>
      <c r="AH31" s="155">
        <v>0</v>
      </c>
      <c r="AI31" s="155">
        <v>384.12581</v>
      </c>
      <c r="AJ31" s="155">
        <v>0</v>
      </c>
      <c r="AK31" s="155">
        <v>320.10485</v>
      </c>
      <c r="AL31" s="155">
        <v>269.55887000000001</v>
      </c>
      <c r="AM31" s="155">
        <v>0</v>
      </c>
      <c r="AN31" s="155">
        <v>282.69</v>
      </c>
      <c r="AO31" s="155">
        <v>282.69</v>
      </c>
      <c r="AP31" s="155">
        <v>1141</v>
      </c>
      <c r="AQ31" s="155">
        <v>1084.2919999999999</v>
      </c>
    </row>
    <row r="32" spans="1:43" ht="24" customHeight="1" x14ac:dyDescent="0.35">
      <c r="A32" s="13" t="s">
        <v>55</v>
      </c>
      <c r="B32" s="13" t="s">
        <v>806</v>
      </c>
      <c r="C32" s="153">
        <v>22</v>
      </c>
      <c r="D32" s="153">
        <v>36.56</v>
      </c>
      <c r="E32" s="153">
        <v>12.14</v>
      </c>
      <c r="F32" s="153">
        <v>0</v>
      </c>
      <c r="G32" s="153">
        <v>20.7</v>
      </c>
      <c r="H32" s="153">
        <v>945.18200000000002</v>
      </c>
      <c r="I32" s="153">
        <v>9.43</v>
      </c>
      <c r="J32" s="153">
        <v>8.08</v>
      </c>
      <c r="K32" s="153">
        <v>9.0619999999999994</v>
      </c>
      <c r="L32" s="153">
        <v>10</v>
      </c>
      <c r="M32" s="153">
        <v>10</v>
      </c>
      <c r="N32" s="153">
        <v>10</v>
      </c>
      <c r="O32" s="153">
        <v>10</v>
      </c>
      <c r="P32" s="153">
        <v>1115.92</v>
      </c>
      <c r="Q32" s="153">
        <v>1133.82</v>
      </c>
      <c r="R32" s="153">
        <v>9</v>
      </c>
      <c r="S32" s="153">
        <v>9</v>
      </c>
      <c r="T32" s="153">
        <v>1004.1197100000001</v>
      </c>
      <c r="U32" s="153">
        <v>1095.925</v>
      </c>
      <c r="V32" s="153">
        <v>1095.925</v>
      </c>
      <c r="W32" s="153">
        <v>1021.92308</v>
      </c>
      <c r="X32" s="153">
        <v>1148</v>
      </c>
      <c r="Y32" s="153">
        <v>1097.289</v>
      </c>
      <c r="Z32" s="153">
        <v>8.8596500000000002</v>
      </c>
      <c r="AA32" s="153">
        <v>8.5386900000000008</v>
      </c>
      <c r="AB32" s="153">
        <v>1146.9949999999999</v>
      </c>
      <c r="AC32" s="153">
        <v>1098.0945999999999</v>
      </c>
      <c r="AD32" s="153">
        <v>1113.1179999999999</v>
      </c>
      <c r="AE32" s="153">
        <v>8.2654700000000005</v>
      </c>
      <c r="AF32" s="153">
        <v>9.2899999999999991</v>
      </c>
      <c r="AG32" s="153">
        <v>384.12581</v>
      </c>
      <c r="AH32" s="153">
        <v>0</v>
      </c>
      <c r="AI32" s="153">
        <v>384.12581</v>
      </c>
      <c r="AJ32" s="153">
        <v>0</v>
      </c>
      <c r="AK32" s="153">
        <v>320.10485</v>
      </c>
      <c r="AL32" s="153">
        <v>269.55887000000001</v>
      </c>
      <c r="AM32" s="153">
        <v>0</v>
      </c>
      <c r="AN32" s="153">
        <v>282.69</v>
      </c>
      <c r="AO32" s="153">
        <v>282.69</v>
      </c>
      <c r="AP32" s="153">
        <v>1111</v>
      </c>
      <c r="AQ32" s="153">
        <v>1082.7715000000001</v>
      </c>
    </row>
    <row r="33" spans="1:43" ht="24" customHeight="1" x14ac:dyDescent="0.35">
      <c r="A33" s="16" t="s">
        <v>55</v>
      </c>
      <c r="B33" s="16" t="s">
        <v>807</v>
      </c>
      <c r="C33" s="154">
        <v>22</v>
      </c>
      <c r="D33" s="154">
        <v>36.54</v>
      </c>
      <c r="E33" s="154">
        <v>12.64</v>
      </c>
      <c r="F33" s="154">
        <v>0</v>
      </c>
      <c r="G33" s="154">
        <v>20.7</v>
      </c>
      <c r="H33" s="154">
        <v>900.34500000000003</v>
      </c>
      <c r="I33" s="154">
        <v>10.32</v>
      </c>
      <c r="J33" s="154">
        <v>8.2799999999999994</v>
      </c>
      <c r="K33" s="154">
        <v>9.8130000000000006</v>
      </c>
      <c r="L33" s="154">
        <v>10.199999999999999</v>
      </c>
      <c r="M33" s="154">
        <v>10.199999999999999</v>
      </c>
      <c r="N33" s="154">
        <v>10.199999999999999</v>
      </c>
      <c r="O33" s="154">
        <v>10.199999999999999</v>
      </c>
      <c r="P33" s="154">
        <v>1112.3</v>
      </c>
      <c r="Q33" s="154">
        <v>1134.55</v>
      </c>
      <c r="R33" s="154">
        <v>9</v>
      </c>
      <c r="S33" s="154">
        <v>9</v>
      </c>
      <c r="T33" s="154">
        <v>1004.90304</v>
      </c>
      <c r="U33" s="154">
        <v>1093.579</v>
      </c>
      <c r="V33" s="154">
        <v>1093.579</v>
      </c>
      <c r="W33" s="154">
        <v>934.17083000000002</v>
      </c>
      <c r="X33" s="154">
        <v>1095</v>
      </c>
      <c r="Y33" s="154">
        <v>1097.8679999999999</v>
      </c>
      <c r="Z33" s="154">
        <v>9.0501799999999992</v>
      </c>
      <c r="AA33" s="154">
        <v>8.47471</v>
      </c>
      <c r="AB33" s="154">
        <v>1144.6214</v>
      </c>
      <c r="AC33" s="154">
        <v>1099.3514399999999</v>
      </c>
      <c r="AD33" s="154">
        <v>1110.626</v>
      </c>
      <c r="AE33" s="154">
        <v>8.6201799999999995</v>
      </c>
      <c r="AF33" s="154">
        <v>9.1199999999999992</v>
      </c>
      <c r="AG33" s="154">
        <v>384.12581</v>
      </c>
      <c r="AH33" s="154">
        <v>0</v>
      </c>
      <c r="AI33" s="154">
        <v>384.12581</v>
      </c>
      <c r="AJ33" s="154">
        <v>0</v>
      </c>
      <c r="AK33" s="154">
        <v>320.10485</v>
      </c>
      <c r="AL33" s="154">
        <v>269.55887000000001</v>
      </c>
      <c r="AM33" s="154">
        <v>0</v>
      </c>
      <c r="AN33" s="154">
        <v>282.69</v>
      </c>
      <c r="AO33" s="154">
        <v>282.69</v>
      </c>
      <c r="AP33" s="154">
        <v>1059</v>
      </c>
      <c r="AQ33" s="154">
        <v>1080.9675</v>
      </c>
    </row>
    <row r="34" spans="1:43" ht="24" customHeight="1" x14ac:dyDescent="0.35">
      <c r="A34" s="16" t="s">
        <v>55</v>
      </c>
      <c r="B34" s="16" t="s">
        <v>808</v>
      </c>
      <c r="C34" s="154">
        <v>22</v>
      </c>
      <c r="D34" s="154">
        <v>44.98</v>
      </c>
      <c r="E34" s="154">
        <v>11.83</v>
      </c>
      <c r="F34" s="154">
        <v>0</v>
      </c>
      <c r="G34" s="154">
        <v>20.7</v>
      </c>
      <c r="H34" s="154">
        <v>837.58100000000002</v>
      </c>
      <c r="I34" s="154">
        <v>10.49</v>
      </c>
      <c r="J34" s="154">
        <v>8.5</v>
      </c>
      <c r="K34" s="154">
        <v>9.4789999999999992</v>
      </c>
      <c r="L34" s="154">
        <v>10.199999999999999</v>
      </c>
      <c r="M34" s="154">
        <v>10.199999999999999</v>
      </c>
      <c r="N34" s="154">
        <v>10.199999999999999</v>
      </c>
      <c r="O34" s="154">
        <v>10.199999999999999</v>
      </c>
      <c r="P34" s="154">
        <v>1106.97</v>
      </c>
      <c r="Q34" s="154">
        <v>1128.73</v>
      </c>
      <c r="R34" s="154">
        <v>9</v>
      </c>
      <c r="S34" s="154">
        <v>9</v>
      </c>
      <c r="T34" s="154">
        <v>1008.44621</v>
      </c>
      <c r="U34" s="154">
        <v>1085.663</v>
      </c>
      <c r="V34" s="154">
        <v>1085.663</v>
      </c>
      <c r="W34" s="154">
        <v>981.53435999999999</v>
      </c>
      <c r="X34" s="154">
        <v>1026</v>
      </c>
      <c r="Y34" s="154">
        <v>1094.086</v>
      </c>
      <c r="Z34" s="154">
        <v>9.1286699999999996</v>
      </c>
      <c r="AA34" s="154">
        <v>8.4452499999999997</v>
      </c>
      <c r="AB34" s="154">
        <v>1138.1214</v>
      </c>
      <c r="AC34" s="154">
        <v>1097.31195</v>
      </c>
      <c r="AD34" s="154">
        <v>1104.201</v>
      </c>
      <c r="AE34" s="154">
        <v>8.7491500000000002</v>
      </c>
      <c r="AF34" s="154">
        <v>9.49</v>
      </c>
      <c r="AG34" s="154">
        <v>384.12581</v>
      </c>
      <c r="AH34" s="154">
        <v>0</v>
      </c>
      <c r="AI34" s="154">
        <v>384.12581</v>
      </c>
      <c r="AJ34" s="154">
        <v>0</v>
      </c>
      <c r="AK34" s="154">
        <v>320.10485</v>
      </c>
      <c r="AL34" s="154">
        <v>269.55887000000001</v>
      </c>
      <c r="AM34" s="154">
        <v>0</v>
      </c>
      <c r="AN34" s="154">
        <v>282.69</v>
      </c>
      <c r="AO34" s="154">
        <v>282.69</v>
      </c>
      <c r="AP34" s="154">
        <v>986</v>
      </c>
      <c r="AQ34" s="154">
        <v>1073.7735</v>
      </c>
    </row>
    <row r="35" spans="1:43" ht="24" customHeight="1" x14ac:dyDescent="0.35">
      <c r="A35" s="16" t="s">
        <v>55</v>
      </c>
      <c r="B35" s="16" t="s">
        <v>809</v>
      </c>
      <c r="C35" s="154">
        <v>22</v>
      </c>
      <c r="D35" s="154">
        <v>48.45</v>
      </c>
      <c r="E35" s="154">
        <v>12.08</v>
      </c>
      <c r="F35" s="154">
        <v>0</v>
      </c>
      <c r="G35" s="154">
        <v>20.7</v>
      </c>
      <c r="H35" s="154">
        <v>758.01300000000003</v>
      </c>
      <c r="I35" s="154">
        <v>11.88</v>
      </c>
      <c r="J35" s="154">
        <v>8.23</v>
      </c>
      <c r="K35" s="154">
        <v>8.3919999999999995</v>
      </c>
      <c r="L35" s="154">
        <v>10.1</v>
      </c>
      <c r="M35" s="154">
        <v>10.1</v>
      </c>
      <c r="N35" s="154">
        <v>10.1</v>
      </c>
      <c r="O35" s="154">
        <v>10.1</v>
      </c>
      <c r="P35" s="154">
        <v>1095.58</v>
      </c>
      <c r="Q35" s="154">
        <v>1118.55</v>
      </c>
      <c r="R35" s="154">
        <v>8</v>
      </c>
      <c r="S35" s="154">
        <v>9</v>
      </c>
      <c r="T35" s="154">
        <v>1008.51605</v>
      </c>
      <c r="U35" s="154">
        <v>1073.557</v>
      </c>
      <c r="V35" s="154">
        <v>1073.557</v>
      </c>
      <c r="W35" s="154">
        <v>937.07106999999996</v>
      </c>
      <c r="X35" s="154">
        <v>936</v>
      </c>
      <c r="Y35" s="154">
        <v>1077.7260000000001</v>
      </c>
      <c r="Z35" s="154">
        <v>9.7797000000000001</v>
      </c>
      <c r="AA35" s="154">
        <v>8.8464600000000004</v>
      </c>
      <c r="AB35" s="154">
        <v>1127.2146600000001</v>
      </c>
      <c r="AC35" s="154">
        <v>1089.08698</v>
      </c>
      <c r="AD35" s="154">
        <v>1087.6949999999999</v>
      </c>
      <c r="AE35" s="154">
        <v>9.02257</v>
      </c>
      <c r="AF35" s="154">
        <v>9.1</v>
      </c>
      <c r="AG35" s="154">
        <v>384.12581</v>
      </c>
      <c r="AH35" s="154">
        <v>0</v>
      </c>
      <c r="AI35" s="154">
        <v>384.12581</v>
      </c>
      <c r="AJ35" s="154">
        <v>0</v>
      </c>
      <c r="AK35" s="154">
        <v>320.10485</v>
      </c>
      <c r="AL35" s="154">
        <v>269.55887000000001</v>
      </c>
      <c r="AM35" s="154">
        <v>0</v>
      </c>
      <c r="AN35" s="154">
        <v>282.69</v>
      </c>
      <c r="AO35" s="154">
        <v>282.69</v>
      </c>
      <c r="AP35" s="154">
        <v>890</v>
      </c>
      <c r="AQ35" s="154">
        <v>1058.9090000000001</v>
      </c>
    </row>
    <row r="36" spans="1:43" ht="24" customHeight="1" x14ac:dyDescent="0.35">
      <c r="A36" s="16" t="s">
        <v>55</v>
      </c>
      <c r="B36" s="16" t="s">
        <v>810</v>
      </c>
      <c r="C36" s="154">
        <v>20</v>
      </c>
      <c r="D36" s="154">
        <v>48.47</v>
      </c>
      <c r="E36" s="154">
        <v>8.8699999999999992</v>
      </c>
      <c r="F36" s="154">
        <v>0</v>
      </c>
      <c r="G36" s="154">
        <v>20.7</v>
      </c>
      <c r="H36" s="154">
        <v>668.44399999999996</v>
      </c>
      <c r="I36" s="154">
        <v>10.64</v>
      </c>
      <c r="J36" s="154">
        <v>8.5399999999999991</v>
      </c>
      <c r="K36" s="154">
        <v>7.867</v>
      </c>
      <c r="L36" s="154">
        <v>10.1</v>
      </c>
      <c r="M36" s="154">
        <v>10.1</v>
      </c>
      <c r="N36" s="154">
        <v>10.1</v>
      </c>
      <c r="O36" s="154">
        <v>10.1</v>
      </c>
      <c r="P36" s="154">
        <v>1077.56</v>
      </c>
      <c r="Q36" s="154">
        <v>1103.27</v>
      </c>
      <c r="R36" s="154">
        <v>8</v>
      </c>
      <c r="S36" s="154">
        <v>9</v>
      </c>
      <c r="T36" s="154">
        <v>1008.7469</v>
      </c>
      <c r="U36" s="154">
        <v>1051.1420000000001</v>
      </c>
      <c r="V36" s="154">
        <v>1051.1420000000001</v>
      </c>
      <c r="W36" s="154">
        <v>675.07614000000001</v>
      </c>
      <c r="X36" s="154">
        <v>831</v>
      </c>
      <c r="Y36" s="154">
        <v>1058.1669999999999</v>
      </c>
      <c r="Z36" s="154">
        <v>10.75977</v>
      </c>
      <c r="AA36" s="154">
        <v>10.393649999999999</v>
      </c>
      <c r="AB36" s="154">
        <v>1101.5446199999999</v>
      </c>
      <c r="AC36" s="154">
        <v>1075.3101200000001</v>
      </c>
      <c r="AD36" s="154">
        <v>1068.2070000000001</v>
      </c>
      <c r="AE36" s="154">
        <v>9.1544299999999996</v>
      </c>
      <c r="AF36" s="154">
        <v>9.93</v>
      </c>
      <c r="AG36" s="154">
        <v>384.12581</v>
      </c>
      <c r="AH36" s="154">
        <v>0</v>
      </c>
      <c r="AI36" s="154">
        <v>384.12581</v>
      </c>
      <c r="AJ36" s="154">
        <v>0</v>
      </c>
      <c r="AK36" s="154">
        <v>320.10485</v>
      </c>
      <c r="AL36" s="154">
        <v>269.55887000000001</v>
      </c>
      <c r="AM36" s="154">
        <v>0</v>
      </c>
      <c r="AN36" s="154">
        <v>282.69</v>
      </c>
      <c r="AO36" s="154">
        <v>282.69</v>
      </c>
      <c r="AP36" s="154">
        <v>778</v>
      </c>
      <c r="AQ36" s="154">
        <v>1036.9005</v>
      </c>
    </row>
    <row r="37" spans="1:43" ht="24" customHeight="1" x14ac:dyDescent="0.35">
      <c r="A37" s="16" t="s">
        <v>55</v>
      </c>
      <c r="B37" s="16" t="s">
        <v>811</v>
      </c>
      <c r="C37" s="154">
        <v>20</v>
      </c>
      <c r="D37" s="154">
        <v>55.01</v>
      </c>
      <c r="E37" s="154">
        <v>12.87</v>
      </c>
      <c r="F37" s="154">
        <v>0</v>
      </c>
      <c r="G37" s="154">
        <v>20.7</v>
      </c>
      <c r="H37" s="154">
        <v>566.53300000000002</v>
      </c>
      <c r="I37" s="154">
        <v>10.9</v>
      </c>
      <c r="J37" s="154">
        <v>8.83</v>
      </c>
      <c r="K37" s="154">
        <v>8.34</v>
      </c>
      <c r="L37" s="154">
        <v>10.199999999999999</v>
      </c>
      <c r="M37" s="154">
        <v>10.199999999999999</v>
      </c>
      <c r="N37" s="154">
        <v>10.199999999999999</v>
      </c>
      <c r="O37" s="154">
        <v>10.199999999999999</v>
      </c>
      <c r="P37" s="154">
        <v>1052.68</v>
      </c>
      <c r="Q37" s="154">
        <v>1074.18</v>
      </c>
      <c r="R37" s="154">
        <v>8</v>
      </c>
      <c r="S37" s="154">
        <v>8</v>
      </c>
      <c r="T37" s="154">
        <v>1014.05078</v>
      </c>
      <c r="U37" s="154">
        <v>1020.803</v>
      </c>
      <c r="V37" s="154">
        <v>1020.803</v>
      </c>
      <c r="W37" s="154">
        <v>781.34603000000004</v>
      </c>
      <c r="X37" s="154">
        <v>711</v>
      </c>
      <c r="Y37" s="154">
        <v>1025.2950000000001</v>
      </c>
      <c r="Z37" s="154">
        <v>10.725339999999999</v>
      </c>
      <c r="AA37" s="154">
        <v>11.28604</v>
      </c>
      <c r="AB37" s="154">
        <v>1084.4149199999999</v>
      </c>
      <c r="AC37" s="154">
        <v>1059.1360500000001</v>
      </c>
      <c r="AD37" s="154">
        <v>1029.2760000000001</v>
      </c>
      <c r="AE37" s="154">
        <v>9.3264099999999992</v>
      </c>
      <c r="AF37" s="154">
        <v>9.9700000000000006</v>
      </c>
      <c r="AG37" s="154">
        <v>384.12581</v>
      </c>
      <c r="AH37" s="154">
        <v>0</v>
      </c>
      <c r="AI37" s="154">
        <v>384.12581</v>
      </c>
      <c r="AJ37" s="154">
        <v>0</v>
      </c>
      <c r="AK37" s="154">
        <v>320.10485</v>
      </c>
      <c r="AL37" s="154">
        <v>269.55887000000001</v>
      </c>
      <c r="AM37" s="154">
        <v>0</v>
      </c>
      <c r="AN37" s="154">
        <v>282.69</v>
      </c>
      <c r="AO37" s="154">
        <v>282.69</v>
      </c>
      <c r="AP37" s="154">
        <v>654</v>
      </c>
      <c r="AQ37" s="154">
        <v>996.60350000000005</v>
      </c>
    </row>
    <row r="38" spans="1:43" ht="24" customHeight="1" x14ac:dyDescent="0.35">
      <c r="A38" s="16" t="s">
        <v>55</v>
      </c>
      <c r="B38" s="16" t="s">
        <v>812</v>
      </c>
      <c r="C38" s="154">
        <v>22</v>
      </c>
      <c r="D38" s="154">
        <v>61.83</v>
      </c>
      <c r="E38" s="154">
        <v>12.59</v>
      </c>
      <c r="F38" s="154">
        <v>0</v>
      </c>
      <c r="G38" s="154">
        <v>20.7</v>
      </c>
      <c r="H38" s="154">
        <v>458.34300000000002</v>
      </c>
      <c r="I38" s="154">
        <v>10.78</v>
      </c>
      <c r="J38" s="154">
        <v>9.26</v>
      </c>
      <c r="K38" s="154">
        <v>8.7439999999999998</v>
      </c>
      <c r="L38" s="154">
        <v>10</v>
      </c>
      <c r="M38" s="154">
        <v>10</v>
      </c>
      <c r="N38" s="154">
        <v>10</v>
      </c>
      <c r="O38" s="154">
        <v>10</v>
      </c>
      <c r="P38" s="154">
        <v>1003.83</v>
      </c>
      <c r="Q38" s="154">
        <v>1030.55</v>
      </c>
      <c r="R38" s="154">
        <v>7</v>
      </c>
      <c r="S38" s="154">
        <v>8</v>
      </c>
      <c r="T38" s="154">
        <v>988.39940000000001</v>
      </c>
      <c r="U38" s="154">
        <v>974.31</v>
      </c>
      <c r="V38" s="154">
        <v>974.31</v>
      </c>
      <c r="W38" s="154">
        <v>761.86107000000004</v>
      </c>
      <c r="X38" s="154">
        <v>577</v>
      </c>
      <c r="Y38" s="154">
        <v>973.59299999999996</v>
      </c>
      <c r="Z38" s="154">
        <v>10.199730000000001</v>
      </c>
      <c r="AA38" s="154">
        <v>11.24742</v>
      </c>
      <c r="AB38" s="154">
        <v>1051.5417500000001</v>
      </c>
      <c r="AC38" s="154">
        <v>1031.96783</v>
      </c>
      <c r="AD38" s="154">
        <v>970.59799999999996</v>
      </c>
      <c r="AE38" s="154">
        <v>9.2390500000000007</v>
      </c>
      <c r="AF38" s="154">
        <v>10.29</v>
      </c>
      <c r="AG38" s="154">
        <v>384.12581</v>
      </c>
      <c r="AH38" s="154">
        <v>0</v>
      </c>
      <c r="AI38" s="154">
        <v>384.12581</v>
      </c>
      <c r="AJ38" s="154">
        <v>0</v>
      </c>
      <c r="AK38" s="154">
        <v>320.10485</v>
      </c>
      <c r="AL38" s="154">
        <v>269.55887000000001</v>
      </c>
      <c r="AM38" s="154">
        <v>0</v>
      </c>
      <c r="AN38" s="154">
        <v>282.69</v>
      </c>
      <c r="AO38" s="154">
        <v>282.69</v>
      </c>
      <c r="AP38" s="154">
        <v>577</v>
      </c>
      <c r="AQ38" s="154">
        <v>921.26900000000001</v>
      </c>
    </row>
    <row r="39" spans="1:43" ht="24" customHeight="1" x14ac:dyDescent="0.35">
      <c r="A39" s="18" t="s">
        <v>55</v>
      </c>
      <c r="B39" s="18" t="s">
        <v>813</v>
      </c>
      <c r="C39" s="155">
        <v>22</v>
      </c>
      <c r="D39" s="155">
        <v>61.83</v>
      </c>
      <c r="E39" s="155">
        <v>13.06</v>
      </c>
      <c r="F39" s="155">
        <v>0</v>
      </c>
      <c r="G39" s="155">
        <v>20.7</v>
      </c>
      <c r="H39" s="155">
        <v>347.65100000000001</v>
      </c>
      <c r="I39" s="155">
        <v>10.83</v>
      </c>
      <c r="J39" s="155">
        <v>9.3699999999999992</v>
      </c>
      <c r="K39" s="155">
        <v>9.423</v>
      </c>
      <c r="L39" s="155">
        <v>9.5</v>
      </c>
      <c r="M39" s="155">
        <v>9.5</v>
      </c>
      <c r="N39" s="155">
        <v>9.5</v>
      </c>
      <c r="O39" s="155">
        <v>9.5</v>
      </c>
      <c r="P39" s="155">
        <v>925.83</v>
      </c>
      <c r="Q39" s="155">
        <v>950.18</v>
      </c>
      <c r="R39" s="155">
        <v>6</v>
      </c>
      <c r="S39" s="155">
        <v>6</v>
      </c>
      <c r="T39" s="155">
        <v>891.95464000000004</v>
      </c>
      <c r="U39" s="155">
        <v>883.47400000000005</v>
      </c>
      <c r="V39" s="155">
        <v>883.47400000000005</v>
      </c>
      <c r="W39" s="155">
        <v>665.16827999999998</v>
      </c>
      <c r="X39" s="155">
        <v>437</v>
      </c>
      <c r="Y39" s="155">
        <v>878.34400000000005</v>
      </c>
      <c r="Z39" s="155">
        <v>10.75643</v>
      </c>
      <c r="AA39" s="155">
        <v>12.124359999999999</v>
      </c>
      <c r="AB39" s="155">
        <v>982.25449000000003</v>
      </c>
      <c r="AC39" s="155">
        <v>971.47320999999999</v>
      </c>
      <c r="AD39" s="155">
        <v>869.61599999999999</v>
      </c>
      <c r="AE39" s="155">
        <v>9.0761699999999994</v>
      </c>
      <c r="AF39" s="155">
        <v>10.62</v>
      </c>
      <c r="AG39" s="155">
        <v>384.12581</v>
      </c>
      <c r="AH39" s="155">
        <v>0</v>
      </c>
      <c r="AI39" s="155">
        <v>384.12581</v>
      </c>
      <c r="AJ39" s="155">
        <v>0</v>
      </c>
      <c r="AK39" s="155">
        <v>320.10485</v>
      </c>
      <c r="AL39" s="155">
        <v>269.55887000000001</v>
      </c>
      <c r="AM39" s="155">
        <v>0</v>
      </c>
      <c r="AN39" s="155">
        <v>320.38200000000001</v>
      </c>
      <c r="AO39" s="155">
        <v>282.69</v>
      </c>
      <c r="AP39" s="155">
        <v>437</v>
      </c>
      <c r="AQ39" s="155">
        <v>805.80050000000006</v>
      </c>
    </row>
    <row r="40" spans="1:43" ht="24" customHeight="1" x14ac:dyDescent="0.35">
      <c r="A40" s="13" t="s">
        <v>55</v>
      </c>
      <c r="B40" s="13" t="s">
        <v>814</v>
      </c>
      <c r="C40" s="153">
        <v>23</v>
      </c>
      <c r="D40" s="153">
        <v>61.86</v>
      </c>
      <c r="E40" s="153">
        <v>13.1</v>
      </c>
      <c r="F40" s="153">
        <v>0</v>
      </c>
      <c r="G40" s="153">
        <v>19.2</v>
      </c>
      <c r="H40" s="153">
        <v>252.614</v>
      </c>
      <c r="I40" s="153">
        <v>10.47</v>
      </c>
      <c r="J40" s="153">
        <v>9.5399999999999991</v>
      </c>
      <c r="K40" s="153">
        <v>8.4469999999999992</v>
      </c>
      <c r="L40" s="153">
        <v>8.6999999999999993</v>
      </c>
      <c r="M40" s="153">
        <v>8.6999999999999993</v>
      </c>
      <c r="N40" s="153">
        <v>8.6999999999999993</v>
      </c>
      <c r="O40" s="153">
        <v>8.6999999999999993</v>
      </c>
      <c r="P40" s="153">
        <v>656.43</v>
      </c>
      <c r="Q40" s="153">
        <v>685.82</v>
      </c>
      <c r="R40" s="153">
        <v>3</v>
      </c>
      <c r="S40" s="153">
        <v>3</v>
      </c>
      <c r="T40" s="153">
        <v>596.23067000000003</v>
      </c>
      <c r="U40" s="153">
        <v>597.31100000000004</v>
      </c>
      <c r="V40" s="153">
        <v>597.31100000000004</v>
      </c>
      <c r="W40" s="153">
        <v>421.83416</v>
      </c>
      <c r="X40" s="153">
        <v>290</v>
      </c>
      <c r="Y40" s="153">
        <v>706.56200000000001</v>
      </c>
      <c r="Z40" s="153">
        <v>11.12932</v>
      </c>
      <c r="AA40" s="153">
        <v>11.33201</v>
      </c>
      <c r="AB40" s="153">
        <v>740.75800000000004</v>
      </c>
      <c r="AC40" s="153">
        <v>755.38126</v>
      </c>
      <c r="AD40" s="153">
        <v>679.375</v>
      </c>
      <c r="AE40" s="153">
        <v>9.2708700000000004</v>
      </c>
      <c r="AF40" s="153">
        <v>10.77</v>
      </c>
      <c r="AG40" s="153">
        <v>448.14677999999998</v>
      </c>
      <c r="AH40" s="153">
        <v>0</v>
      </c>
      <c r="AI40" s="153">
        <v>448.14677999999998</v>
      </c>
      <c r="AJ40" s="153">
        <v>0</v>
      </c>
      <c r="AK40" s="153">
        <v>352.11532999999997</v>
      </c>
      <c r="AL40" s="153">
        <v>269.55887000000001</v>
      </c>
      <c r="AM40" s="153">
        <v>0</v>
      </c>
      <c r="AN40" s="153">
        <v>345.51</v>
      </c>
      <c r="AO40" s="153">
        <v>376.92</v>
      </c>
      <c r="AP40" s="153">
        <v>290</v>
      </c>
      <c r="AQ40" s="153">
        <v>572.4085</v>
      </c>
    </row>
    <row r="41" spans="1:43" ht="24" customHeight="1" x14ac:dyDescent="0.35">
      <c r="A41" s="16" t="s">
        <v>55</v>
      </c>
      <c r="B41" s="16" t="s">
        <v>815</v>
      </c>
      <c r="C41" s="154">
        <v>23</v>
      </c>
      <c r="D41" s="154">
        <v>61.82</v>
      </c>
      <c r="E41" s="154">
        <v>12.99</v>
      </c>
      <c r="F41" s="154">
        <v>0</v>
      </c>
      <c r="G41" s="154">
        <v>19.2</v>
      </c>
      <c r="H41" s="154">
        <v>160.85400000000001</v>
      </c>
      <c r="I41" s="154">
        <v>9.27</v>
      </c>
      <c r="J41" s="154">
        <v>9.5500000000000007</v>
      </c>
      <c r="K41" s="154">
        <v>8.9060000000000006</v>
      </c>
      <c r="L41" s="154">
        <v>8.8000000000000007</v>
      </c>
      <c r="M41" s="154">
        <v>8.8000000000000007</v>
      </c>
      <c r="N41" s="154">
        <v>8.8000000000000007</v>
      </c>
      <c r="O41" s="154">
        <v>8.8000000000000007</v>
      </c>
      <c r="P41" s="154">
        <v>344.93</v>
      </c>
      <c r="Q41" s="154">
        <v>374.91</v>
      </c>
      <c r="R41" s="154">
        <v>4</v>
      </c>
      <c r="S41" s="154">
        <v>4</v>
      </c>
      <c r="T41" s="154">
        <v>228.47488000000001</v>
      </c>
      <c r="U41" s="154">
        <v>261.32900000000001</v>
      </c>
      <c r="V41" s="154">
        <v>261.32900000000001</v>
      </c>
      <c r="W41" s="154">
        <v>299.50758999999999</v>
      </c>
      <c r="X41" s="154">
        <v>148</v>
      </c>
      <c r="Y41" s="154">
        <v>318.26799999999997</v>
      </c>
      <c r="Z41" s="154">
        <v>11.71353</v>
      </c>
      <c r="AA41" s="154">
        <v>11.33475</v>
      </c>
      <c r="AB41" s="154">
        <v>439.64267999999998</v>
      </c>
      <c r="AC41" s="154">
        <v>450.86446999999998</v>
      </c>
      <c r="AD41" s="154">
        <v>290.10700000000003</v>
      </c>
      <c r="AE41" s="154">
        <v>9.3538399999999999</v>
      </c>
      <c r="AF41" s="154">
        <v>10.44</v>
      </c>
      <c r="AG41" s="154">
        <v>448.14677999999998</v>
      </c>
      <c r="AH41" s="154">
        <v>0</v>
      </c>
      <c r="AI41" s="154">
        <v>448.14677999999998</v>
      </c>
      <c r="AJ41" s="154">
        <v>0</v>
      </c>
      <c r="AK41" s="154">
        <v>352.11532999999997</v>
      </c>
      <c r="AL41" s="154">
        <v>269.55887000000001</v>
      </c>
      <c r="AM41" s="154">
        <v>0</v>
      </c>
      <c r="AN41" s="154">
        <v>376.92</v>
      </c>
      <c r="AO41" s="154">
        <v>376.92</v>
      </c>
      <c r="AP41" s="154">
        <v>148</v>
      </c>
      <c r="AQ41" s="154">
        <v>199.39750000000001</v>
      </c>
    </row>
    <row r="42" spans="1:43" ht="24" customHeight="1" x14ac:dyDescent="0.35">
      <c r="A42" s="16" t="s">
        <v>55</v>
      </c>
      <c r="B42" s="16" t="s">
        <v>816</v>
      </c>
      <c r="C42" s="154">
        <v>23</v>
      </c>
      <c r="D42" s="154">
        <v>61.82</v>
      </c>
      <c r="E42" s="154">
        <v>13.55</v>
      </c>
      <c r="F42" s="154">
        <v>0</v>
      </c>
      <c r="G42" s="154">
        <v>19.2</v>
      </c>
      <c r="H42" s="154">
        <v>55.463000000000001</v>
      </c>
      <c r="I42" s="154">
        <v>8.3800000000000008</v>
      </c>
      <c r="J42" s="154">
        <v>9.5500000000000007</v>
      </c>
      <c r="K42" s="154">
        <v>8.9120000000000008</v>
      </c>
      <c r="L42" s="154">
        <v>8.6</v>
      </c>
      <c r="M42" s="154">
        <v>8.6</v>
      </c>
      <c r="N42" s="154">
        <v>8.6</v>
      </c>
      <c r="O42" s="154">
        <v>8.6</v>
      </c>
      <c r="P42" s="154">
        <v>337.6</v>
      </c>
      <c r="Q42" s="154">
        <v>100.91</v>
      </c>
      <c r="R42" s="154">
        <v>1</v>
      </c>
      <c r="S42" s="154">
        <v>1</v>
      </c>
      <c r="T42" s="154">
        <v>19.224620000000002</v>
      </c>
      <c r="U42" s="154">
        <v>20.084</v>
      </c>
      <c r="V42" s="154">
        <v>20.084</v>
      </c>
      <c r="W42" s="154">
        <v>118.40657</v>
      </c>
      <c r="X42" s="154">
        <v>37</v>
      </c>
      <c r="Y42" s="154">
        <v>29.378</v>
      </c>
      <c r="Z42" s="154">
        <v>9.6379800000000007</v>
      </c>
      <c r="AA42" s="154">
        <v>11.95373</v>
      </c>
      <c r="AB42" s="154">
        <v>159.93210999999999</v>
      </c>
      <c r="AC42" s="154">
        <v>167.42555999999999</v>
      </c>
      <c r="AD42" s="154">
        <v>24.402000000000001</v>
      </c>
      <c r="AE42" s="154">
        <v>9.2901299999999996</v>
      </c>
      <c r="AF42" s="154">
        <v>10.1</v>
      </c>
      <c r="AG42" s="154">
        <v>448.14677999999998</v>
      </c>
      <c r="AH42" s="154">
        <v>0</v>
      </c>
      <c r="AI42" s="154">
        <v>448.14677999999998</v>
      </c>
      <c r="AJ42" s="154">
        <v>0</v>
      </c>
      <c r="AK42" s="154">
        <v>352.11532999999997</v>
      </c>
      <c r="AL42" s="154">
        <v>269.55887000000001</v>
      </c>
      <c r="AM42" s="154">
        <v>0</v>
      </c>
      <c r="AN42" s="154">
        <v>376.92</v>
      </c>
      <c r="AO42" s="154">
        <v>376.92</v>
      </c>
      <c r="AP42" s="154">
        <v>21</v>
      </c>
      <c r="AQ42" s="154">
        <v>8.6790000000000003</v>
      </c>
    </row>
    <row r="43" spans="1:43" ht="24" customHeight="1" x14ac:dyDescent="0.35">
      <c r="A43" s="16" t="s">
        <v>55</v>
      </c>
      <c r="B43" s="16" t="s">
        <v>817</v>
      </c>
      <c r="C43" s="154">
        <v>23</v>
      </c>
      <c r="D43" s="154">
        <v>61.8</v>
      </c>
      <c r="E43" s="154">
        <v>14.28</v>
      </c>
      <c r="F43" s="154">
        <v>0</v>
      </c>
      <c r="G43" s="154">
        <v>19.2</v>
      </c>
      <c r="H43" s="154">
        <v>12</v>
      </c>
      <c r="I43" s="154">
        <v>8.1300000000000008</v>
      </c>
      <c r="J43" s="154">
        <v>9.36</v>
      </c>
      <c r="K43" s="154">
        <v>8.5719999999999992</v>
      </c>
      <c r="L43" s="154">
        <v>8.6</v>
      </c>
      <c r="M43" s="154">
        <v>8.6</v>
      </c>
      <c r="N43" s="154">
        <v>8.6</v>
      </c>
      <c r="O43" s="154">
        <v>8.6</v>
      </c>
      <c r="P43" s="154">
        <v>0</v>
      </c>
      <c r="Q43" s="154">
        <v>0</v>
      </c>
      <c r="R43" s="154">
        <v>1</v>
      </c>
      <c r="S43" s="154">
        <v>1</v>
      </c>
      <c r="T43" s="154">
        <v>0</v>
      </c>
      <c r="U43" s="154">
        <v>0</v>
      </c>
      <c r="V43" s="154">
        <v>0</v>
      </c>
      <c r="W43" s="154">
        <v>60.279020000000003</v>
      </c>
      <c r="X43" s="154">
        <v>0</v>
      </c>
      <c r="Y43" s="154">
        <v>0</v>
      </c>
      <c r="Z43" s="154">
        <v>8.7708899999999996</v>
      </c>
      <c r="AA43" s="154">
        <v>11.305960000000001</v>
      </c>
      <c r="AB43" s="154">
        <v>4.0321199999999999</v>
      </c>
      <c r="AC43" s="154">
        <v>5.53315</v>
      </c>
      <c r="AD43" s="154">
        <v>0</v>
      </c>
      <c r="AE43" s="154">
        <v>9.3323</v>
      </c>
      <c r="AF43" s="154">
        <v>10.06</v>
      </c>
      <c r="AG43" s="154">
        <v>448.14677999999998</v>
      </c>
      <c r="AH43" s="154">
        <v>0</v>
      </c>
      <c r="AI43" s="154">
        <v>448.14677999999998</v>
      </c>
      <c r="AJ43" s="154">
        <v>0</v>
      </c>
      <c r="AK43" s="154">
        <v>352.11532999999997</v>
      </c>
      <c r="AL43" s="154">
        <v>269.55887000000001</v>
      </c>
      <c r="AM43" s="154">
        <v>0</v>
      </c>
      <c r="AN43" s="154">
        <v>376.92</v>
      </c>
      <c r="AO43" s="154">
        <v>376.92</v>
      </c>
      <c r="AP43" s="154">
        <v>0</v>
      </c>
      <c r="AQ43" s="154">
        <v>0</v>
      </c>
    </row>
    <row r="44" spans="1:43" ht="24" customHeight="1" x14ac:dyDescent="0.35">
      <c r="A44" s="16" t="s">
        <v>55</v>
      </c>
      <c r="B44" s="16" t="s">
        <v>818</v>
      </c>
      <c r="C44" s="154">
        <v>23</v>
      </c>
      <c r="D44" s="154">
        <v>61.82</v>
      </c>
      <c r="E44" s="154">
        <v>13.84</v>
      </c>
      <c r="F44" s="154">
        <v>0</v>
      </c>
      <c r="G44" s="154">
        <v>19.2</v>
      </c>
      <c r="H44" s="154">
        <v>0</v>
      </c>
      <c r="I44" s="154">
        <v>7.95</v>
      </c>
      <c r="J44" s="154">
        <v>9.08</v>
      </c>
      <c r="K44" s="154">
        <v>8.3699999999999992</v>
      </c>
      <c r="L44" s="154">
        <v>8.4</v>
      </c>
      <c r="M44" s="154">
        <v>8.4</v>
      </c>
      <c r="N44" s="154">
        <v>8.4</v>
      </c>
      <c r="O44" s="154">
        <v>8.4</v>
      </c>
      <c r="P44" s="154">
        <v>0</v>
      </c>
      <c r="Q44" s="154">
        <v>0</v>
      </c>
      <c r="R44" s="154">
        <v>5</v>
      </c>
      <c r="S44" s="154">
        <v>6</v>
      </c>
      <c r="T44" s="154">
        <v>0</v>
      </c>
      <c r="U44" s="154">
        <v>0</v>
      </c>
      <c r="V44" s="154">
        <v>0</v>
      </c>
      <c r="W44" s="154">
        <v>9.3112399999999997</v>
      </c>
      <c r="X44" s="154">
        <v>0</v>
      </c>
      <c r="Y44" s="154">
        <v>0</v>
      </c>
      <c r="Z44" s="154">
        <v>9.8940999999999999</v>
      </c>
      <c r="AA44" s="154">
        <v>10.712859999999999</v>
      </c>
      <c r="AB44" s="154">
        <v>0</v>
      </c>
      <c r="AC44" s="154">
        <v>0</v>
      </c>
      <c r="AD44" s="154">
        <v>0</v>
      </c>
      <c r="AE44" s="154">
        <v>8.8184900000000006</v>
      </c>
      <c r="AF44" s="154">
        <v>9.85</v>
      </c>
      <c r="AG44" s="154">
        <v>448.14677999999998</v>
      </c>
      <c r="AH44" s="154">
        <v>0</v>
      </c>
      <c r="AI44" s="154">
        <v>448.14677999999998</v>
      </c>
      <c r="AJ44" s="154">
        <v>0</v>
      </c>
      <c r="AK44" s="154">
        <v>352.11532999999997</v>
      </c>
      <c r="AL44" s="154">
        <v>269.55887000000001</v>
      </c>
      <c r="AM44" s="154">
        <v>0</v>
      </c>
      <c r="AN44" s="154">
        <v>376.92</v>
      </c>
      <c r="AO44" s="154">
        <v>376.92</v>
      </c>
      <c r="AP44" s="154">
        <v>0</v>
      </c>
      <c r="AQ44" s="154">
        <v>0</v>
      </c>
    </row>
    <row r="45" spans="1:43" ht="24" customHeight="1" x14ac:dyDescent="0.35">
      <c r="A45" s="16" t="s">
        <v>55</v>
      </c>
      <c r="B45" s="16" t="s">
        <v>819</v>
      </c>
      <c r="C45" s="154">
        <v>23</v>
      </c>
      <c r="D45" s="154">
        <v>61.85</v>
      </c>
      <c r="E45" s="154">
        <v>12.11</v>
      </c>
      <c r="F45" s="154">
        <v>0</v>
      </c>
      <c r="G45" s="154">
        <v>19.2</v>
      </c>
      <c r="H45" s="154">
        <v>0</v>
      </c>
      <c r="I45" s="154">
        <v>7.6</v>
      </c>
      <c r="J45" s="154">
        <v>8.6</v>
      </c>
      <c r="K45" s="154">
        <v>7.851</v>
      </c>
      <c r="L45" s="154">
        <v>8.6</v>
      </c>
      <c r="M45" s="154">
        <v>8.6</v>
      </c>
      <c r="N45" s="154">
        <v>8.6</v>
      </c>
      <c r="O45" s="154">
        <v>8.6</v>
      </c>
      <c r="P45" s="154">
        <v>0</v>
      </c>
      <c r="Q45" s="154">
        <v>0</v>
      </c>
      <c r="R45" s="154">
        <v>6</v>
      </c>
      <c r="S45" s="154">
        <v>7</v>
      </c>
      <c r="T45" s="154">
        <v>0</v>
      </c>
      <c r="U45" s="154">
        <v>0</v>
      </c>
      <c r="V45" s="154">
        <v>0</v>
      </c>
      <c r="W45" s="154">
        <v>1.9910000000000001E-2</v>
      </c>
      <c r="X45" s="154">
        <v>0</v>
      </c>
      <c r="Y45" s="154">
        <v>0</v>
      </c>
      <c r="Z45" s="154">
        <v>8.50319</v>
      </c>
      <c r="AA45" s="154">
        <v>10.0197</v>
      </c>
      <c r="AB45" s="154">
        <v>0</v>
      </c>
      <c r="AC45" s="154">
        <v>0</v>
      </c>
      <c r="AD45" s="154">
        <v>0</v>
      </c>
      <c r="AE45" s="154">
        <v>8.7256900000000002</v>
      </c>
      <c r="AF45" s="154">
        <v>10.039999999999999</v>
      </c>
      <c r="AG45" s="154">
        <v>448.14677999999998</v>
      </c>
      <c r="AH45" s="154">
        <v>0</v>
      </c>
      <c r="AI45" s="154">
        <v>448.14677999999998</v>
      </c>
      <c r="AJ45" s="154">
        <v>0</v>
      </c>
      <c r="AK45" s="154">
        <v>352.11532999999997</v>
      </c>
      <c r="AL45" s="154">
        <v>269.55887000000001</v>
      </c>
      <c r="AM45" s="154">
        <v>0</v>
      </c>
      <c r="AN45" s="154">
        <v>376.92</v>
      </c>
      <c r="AO45" s="154">
        <v>376.92</v>
      </c>
      <c r="AP45" s="154">
        <v>0</v>
      </c>
      <c r="AQ45" s="154">
        <v>3.6499999999999998E-2</v>
      </c>
    </row>
    <row r="46" spans="1:43" ht="24" customHeight="1" x14ac:dyDescent="0.35">
      <c r="A46" s="16" t="s">
        <v>55</v>
      </c>
      <c r="B46" s="16" t="s">
        <v>820</v>
      </c>
      <c r="C46" s="154">
        <v>22</v>
      </c>
      <c r="D46" s="154">
        <v>61.85</v>
      </c>
      <c r="E46" s="154">
        <v>12.81</v>
      </c>
      <c r="F46" s="154">
        <v>0</v>
      </c>
      <c r="G46" s="154">
        <v>19.2</v>
      </c>
      <c r="H46" s="154">
        <v>0</v>
      </c>
      <c r="I46" s="154">
        <v>7.73</v>
      </c>
      <c r="J46" s="154">
        <v>8.57</v>
      </c>
      <c r="K46" s="154">
        <v>8.0129999999999999</v>
      </c>
      <c r="L46" s="154">
        <v>8.6</v>
      </c>
      <c r="M46" s="154">
        <v>8.6</v>
      </c>
      <c r="N46" s="154">
        <v>8.6</v>
      </c>
      <c r="O46" s="154">
        <v>8.6</v>
      </c>
      <c r="P46" s="154">
        <v>0</v>
      </c>
      <c r="Q46" s="154">
        <v>0</v>
      </c>
      <c r="R46" s="154">
        <v>8</v>
      </c>
      <c r="S46" s="154">
        <v>9</v>
      </c>
      <c r="T46" s="154">
        <v>0</v>
      </c>
      <c r="U46" s="154">
        <v>0</v>
      </c>
      <c r="V46" s="154">
        <v>0</v>
      </c>
      <c r="W46" s="154">
        <v>0</v>
      </c>
      <c r="X46" s="154">
        <v>0</v>
      </c>
      <c r="Y46" s="154">
        <v>0</v>
      </c>
      <c r="Z46" s="154">
        <v>8.6414200000000001</v>
      </c>
      <c r="AA46" s="154">
        <v>9.5419099999999997</v>
      </c>
      <c r="AB46" s="154">
        <v>0</v>
      </c>
      <c r="AC46" s="154">
        <v>0</v>
      </c>
      <c r="AD46" s="154">
        <v>0</v>
      </c>
      <c r="AE46" s="154">
        <v>8.6222499999999993</v>
      </c>
      <c r="AF46" s="154">
        <v>9.9499999999999993</v>
      </c>
      <c r="AG46" s="154">
        <v>448.14677999999998</v>
      </c>
      <c r="AH46" s="154">
        <v>0</v>
      </c>
      <c r="AI46" s="154">
        <v>448.14677999999998</v>
      </c>
      <c r="AJ46" s="154">
        <v>0</v>
      </c>
      <c r="AK46" s="154">
        <v>352.11532999999997</v>
      </c>
      <c r="AL46" s="154">
        <v>269.55887000000001</v>
      </c>
      <c r="AM46" s="154">
        <v>0</v>
      </c>
      <c r="AN46" s="154">
        <v>376.92</v>
      </c>
      <c r="AO46" s="154">
        <v>376.92</v>
      </c>
      <c r="AP46" s="154">
        <v>0</v>
      </c>
      <c r="AQ46" s="154">
        <v>5.1999999999999998E-2</v>
      </c>
    </row>
    <row r="47" spans="1:43" ht="24" customHeight="1" x14ac:dyDescent="0.35">
      <c r="A47" s="18" t="s">
        <v>55</v>
      </c>
      <c r="B47" s="18" t="s">
        <v>821</v>
      </c>
      <c r="C47" s="155">
        <v>22</v>
      </c>
      <c r="D47" s="155">
        <v>61.83</v>
      </c>
      <c r="E47" s="155">
        <v>14.15</v>
      </c>
      <c r="F47" s="155">
        <v>0</v>
      </c>
      <c r="G47" s="155">
        <v>19.2</v>
      </c>
      <c r="H47" s="155"/>
      <c r="I47" s="155">
        <v>7.68</v>
      </c>
      <c r="J47" s="155">
        <v>7.74</v>
      </c>
      <c r="K47" s="155">
        <v>8.4719999999999995</v>
      </c>
      <c r="L47" s="155">
        <v>8.9</v>
      </c>
      <c r="M47" s="155">
        <v>8.9</v>
      </c>
      <c r="N47" s="155">
        <v>8.9</v>
      </c>
      <c r="O47" s="155">
        <v>8.9</v>
      </c>
      <c r="P47" s="155"/>
      <c r="Q47" s="155"/>
      <c r="R47" s="155">
        <v>9</v>
      </c>
      <c r="S47" s="155">
        <v>9</v>
      </c>
      <c r="T47" s="155"/>
      <c r="U47" s="155"/>
      <c r="V47" s="155"/>
      <c r="W47" s="155"/>
      <c r="X47" s="155"/>
      <c r="Y47" s="155"/>
      <c r="Z47" s="155">
        <v>7.9616100000000003</v>
      </c>
      <c r="AA47" s="155">
        <v>9.2714400000000001</v>
      </c>
      <c r="AB47" s="155"/>
      <c r="AC47" s="155"/>
      <c r="AD47" s="155"/>
      <c r="AE47" s="155">
        <v>9.17835</v>
      </c>
      <c r="AF47" s="155">
        <v>10.55</v>
      </c>
      <c r="AG47" s="155">
        <v>448.14677999999998</v>
      </c>
      <c r="AH47" s="155">
        <v>0</v>
      </c>
      <c r="AI47" s="155">
        <v>448.14677999999998</v>
      </c>
      <c r="AJ47" s="155">
        <v>0</v>
      </c>
      <c r="AK47" s="155">
        <v>352.11532999999997</v>
      </c>
      <c r="AL47" s="155">
        <v>269.55887000000001</v>
      </c>
      <c r="AM47" s="155">
        <v>0</v>
      </c>
      <c r="AN47" s="155">
        <v>376.92</v>
      </c>
      <c r="AO47" s="155">
        <v>376.92</v>
      </c>
      <c r="AP47" s="155"/>
      <c r="AQ47" s="155"/>
    </row>
    <row r="48" spans="1:43" ht="24" customHeight="1" x14ac:dyDescent="0.35">
      <c r="A48" s="13" t="s">
        <v>55</v>
      </c>
      <c r="B48" s="13" t="s">
        <v>822</v>
      </c>
      <c r="C48" s="153">
        <v>23</v>
      </c>
      <c r="D48" s="153">
        <v>61.84</v>
      </c>
      <c r="E48" s="153">
        <v>12.17</v>
      </c>
      <c r="F48" s="153">
        <v>0</v>
      </c>
      <c r="G48" s="153">
        <v>19.2</v>
      </c>
      <c r="H48" s="153"/>
      <c r="I48" s="153">
        <v>7.44</v>
      </c>
      <c r="J48" s="153">
        <v>8.1199999999999992</v>
      </c>
      <c r="K48" s="153">
        <v>8.4450000000000003</v>
      </c>
      <c r="L48" s="153">
        <v>8.8000000000000007</v>
      </c>
      <c r="M48" s="153">
        <v>8.8000000000000007</v>
      </c>
      <c r="N48" s="153">
        <v>8.8000000000000007</v>
      </c>
      <c r="O48" s="153">
        <v>8.8000000000000007</v>
      </c>
      <c r="P48" s="153"/>
      <c r="Q48" s="153"/>
      <c r="R48" s="153">
        <v>9</v>
      </c>
      <c r="S48" s="153">
        <v>10</v>
      </c>
      <c r="T48" s="153"/>
      <c r="U48" s="153"/>
      <c r="V48" s="153"/>
      <c r="W48" s="153"/>
      <c r="X48" s="153"/>
      <c r="Y48" s="153"/>
      <c r="Z48" s="153">
        <v>7.0598999999999998</v>
      </c>
      <c r="AA48" s="153">
        <v>8.1911699999999996</v>
      </c>
      <c r="AB48" s="153"/>
      <c r="AC48" s="153"/>
      <c r="AD48" s="153"/>
      <c r="AE48" s="153">
        <v>9.5515799999999995</v>
      </c>
      <c r="AF48" s="153">
        <v>10.1</v>
      </c>
      <c r="AG48" s="153">
        <v>448.14677999999998</v>
      </c>
      <c r="AH48" s="153">
        <v>0</v>
      </c>
      <c r="AI48" s="153">
        <v>448.14677999999998</v>
      </c>
      <c r="AJ48" s="153">
        <v>0</v>
      </c>
      <c r="AK48" s="153">
        <v>352.11532999999997</v>
      </c>
      <c r="AL48" s="153">
        <v>269.55887000000001</v>
      </c>
      <c r="AM48" s="153">
        <v>0</v>
      </c>
      <c r="AN48" s="153">
        <v>376.92</v>
      </c>
      <c r="AO48" s="153">
        <v>376.92</v>
      </c>
      <c r="AP48" s="153"/>
      <c r="AQ48" s="153"/>
    </row>
    <row r="49" spans="1:43" ht="24" customHeight="1" x14ac:dyDescent="0.35">
      <c r="A49" s="16" t="s">
        <v>55</v>
      </c>
      <c r="B49" s="16" t="s">
        <v>823</v>
      </c>
      <c r="C49" s="154">
        <v>23</v>
      </c>
      <c r="D49" s="154">
        <v>63</v>
      </c>
      <c r="E49" s="154">
        <v>12.18</v>
      </c>
      <c r="F49" s="154">
        <v>0</v>
      </c>
      <c r="G49" s="154">
        <v>19.2</v>
      </c>
      <c r="H49" s="154"/>
      <c r="I49" s="154">
        <v>7.16</v>
      </c>
      <c r="J49" s="154">
        <v>7.97</v>
      </c>
      <c r="K49" s="154">
        <v>8.1419999999999995</v>
      </c>
      <c r="L49" s="154">
        <v>9.3000000000000007</v>
      </c>
      <c r="M49" s="154">
        <v>9.3000000000000007</v>
      </c>
      <c r="N49" s="154">
        <v>9.3000000000000007</v>
      </c>
      <c r="O49" s="154">
        <v>9.3000000000000007</v>
      </c>
      <c r="P49" s="154"/>
      <c r="Q49" s="154"/>
      <c r="R49" s="154">
        <v>9</v>
      </c>
      <c r="S49" s="154">
        <v>9</v>
      </c>
      <c r="T49" s="154"/>
      <c r="U49" s="154"/>
      <c r="V49" s="154"/>
      <c r="W49" s="154"/>
      <c r="X49" s="154"/>
      <c r="Y49" s="154"/>
      <c r="Z49" s="154">
        <v>7.2689500000000002</v>
      </c>
      <c r="AA49" s="154">
        <v>7.7995999999999999</v>
      </c>
      <c r="AB49" s="154"/>
      <c r="AC49" s="154"/>
      <c r="AD49" s="154"/>
      <c r="AE49" s="154">
        <v>9.5997000000000003</v>
      </c>
      <c r="AF49" s="154">
        <v>9.94</v>
      </c>
      <c r="AG49" s="154">
        <v>448.14677999999998</v>
      </c>
      <c r="AH49" s="154">
        <v>0</v>
      </c>
      <c r="AI49" s="154">
        <v>448.14677999999998</v>
      </c>
      <c r="AJ49" s="154">
        <v>0</v>
      </c>
      <c r="AK49" s="154">
        <v>352.11532999999997</v>
      </c>
      <c r="AL49" s="154">
        <v>269.55887000000001</v>
      </c>
      <c r="AM49" s="154">
        <v>0</v>
      </c>
      <c r="AN49" s="154">
        <v>376.92</v>
      </c>
      <c r="AO49" s="154">
        <v>376.92</v>
      </c>
      <c r="AP49" s="154"/>
      <c r="AQ49" s="154"/>
    </row>
    <row r="50" spans="1:43" ht="24" customHeight="1" x14ac:dyDescent="0.35">
      <c r="A50" s="16" t="s">
        <v>55</v>
      </c>
      <c r="B50" s="16" t="s">
        <v>824</v>
      </c>
      <c r="C50" s="154">
        <v>23</v>
      </c>
      <c r="D50" s="154">
        <v>64.28</v>
      </c>
      <c r="E50" s="154">
        <v>11.9</v>
      </c>
      <c r="F50" s="154">
        <v>0</v>
      </c>
      <c r="G50" s="154">
        <v>19.2</v>
      </c>
      <c r="H50" s="154"/>
      <c r="I50" s="154">
        <v>6.71</v>
      </c>
      <c r="J50" s="154">
        <v>7.42</v>
      </c>
      <c r="K50" s="154">
        <v>7.7720000000000002</v>
      </c>
      <c r="L50" s="154">
        <v>8.8000000000000007</v>
      </c>
      <c r="M50" s="154">
        <v>8.8000000000000007</v>
      </c>
      <c r="N50" s="154">
        <v>8.8000000000000007</v>
      </c>
      <c r="O50" s="154">
        <v>8.8000000000000007</v>
      </c>
      <c r="P50" s="154"/>
      <c r="Q50" s="154"/>
      <c r="R50" s="154">
        <v>9</v>
      </c>
      <c r="S50" s="154">
        <v>10</v>
      </c>
      <c r="T50" s="154"/>
      <c r="U50" s="154"/>
      <c r="V50" s="154"/>
      <c r="W50" s="154"/>
      <c r="X50" s="154"/>
      <c r="Y50" s="154"/>
      <c r="Z50" s="154">
        <v>7.0235799999999999</v>
      </c>
      <c r="AA50" s="154">
        <v>7.6711</v>
      </c>
      <c r="AB50" s="154"/>
      <c r="AC50" s="154"/>
      <c r="AD50" s="154"/>
      <c r="AE50" s="154">
        <v>9.27135</v>
      </c>
      <c r="AF50" s="154">
        <v>9.39</v>
      </c>
      <c r="AG50" s="154">
        <v>448.14677999999998</v>
      </c>
      <c r="AH50" s="154">
        <v>0</v>
      </c>
      <c r="AI50" s="154">
        <v>448.14677999999998</v>
      </c>
      <c r="AJ50" s="154">
        <v>0</v>
      </c>
      <c r="AK50" s="154">
        <v>352.11532999999997</v>
      </c>
      <c r="AL50" s="154">
        <v>269.55887000000001</v>
      </c>
      <c r="AM50" s="154">
        <v>0</v>
      </c>
      <c r="AN50" s="154">
        <v>376.92</v>
      </c>
      <c r="AO50" s="154">
        <v>376.92</v>
      </c>
      <c r="AP50" s="154"/>
      <c r="AQ50" s="154"/>
    </row>
    <row r="51" spans="1:43" ht="24" customHeight="1" x14ac:dyDescent="0.35">
      <c r="A51" s="16" t="s">
        <v>55</v>
      </c>
      <c r="B51" s="16" t="s">
        <v>825</v>
      </c>
      <c r="C51" s="154">
        <v>23</v>
      </c>
      <c r="D51" s="154">
        <v>64.28</v>
      </c>
      <c r="E51" s="154">
        <v>12.88</v>
      </c>
      <c r="F51" s="154">
        <v>0</v>
      </c>
      <c r="G51" s="154">
        <v>19.2</v>
      </c>
      <c r="H51" s="154"/>
      <c r="I51" s="154">
        <v>6.48</v>
      </c>
      <c r="J51" s="154">
        <v>6.34</v>
      </c>
      <c r="K51" s="154">
        <v>7.8970000000000002</v>
      </c>
      <c r="L51" s="154">
        <v>8.6</v>
      </c>
      <c r="M51" s="154">
        <v>8.6</v>
      </c>
      <c r="N51" s="154">
        <v>8.6</v>
      </c>
      <c r="O51" s="154">
        <v>8.6</v>
      </c>
      <c r="P51" s="154"/>
      <c r="Q51" s="154"/>
      <c r="R51" s="154">
        <v>9</v>
      </c>
      <c r="S51" s="154">
        <v>10</v>
      </c>
      <c r="T51" s="154"/>
      <c r="U51" s="154"/>
      <c r="V51" s="154"/>
      <c r="W51" s="154"/>
      <c r="X51" s="154"/>
      <c r="Y51" s="154"/>
      <c r="Z51" s="154">
        <v>6.1479600000000003</v>
      </c>
      <c r="AA51" s="154">
        <v>7.5416299999999996</v>
      </c>
      <c r="AB51" s="154"/>
      <c r="AC51" s="154"/>
      <c r="AD51" s="154"/>
      <c r="AE51" s="154">
        <v>9.2094100000000001</v>
      </c>
      <c r="AF51" s="154">
        <v>9.56</v>
      </c>
      <c r="AG51" s="154">
        <v>448.14677999999998</v>
      </c>
      <c r="AH51" s="154">
        <v>0</v>
      </c>
      <c r="AI51" s="154">
        <v>448.14677999999998</v>
      </c>
      <c r="AJ51" s="154">
        <v>0</v>
      </c>
      <c r="AK51" s="154">
        <v>352.11532999999997</v>
      </c>
      <c r="AL51" s="154">
        <v>274.45994000000002</v>
      </c>
      <c r="AM51" s="154">
        <v>0</v>
      </c>
      <c r="AN51" s="154">
        <v>376.92</v>
      </c>
      <c r="AO51" s="154">
        <v>376.92</v>
      </c>
      <c r="AP51" s="154"/>
      <c r="AQ51" s="154"/>
    </row>
    <row r="52" spans="1:43" ht="24" customHeight="1" x14ac:dyDescent="0.35">
      <c r="A52" s="16" t="s">
        <v>55</v>
      </c>
      <c r="B52" s="16" t="s">
        <v>826</v>
      </c>
      <c r="C52" s="154">
        <v>23</v>
      </c>
      <c r="D52" s="154">
        <v>64.239999999999995</v>
      </c>
      <c r="E52" s="154">
        <v>12.26</v>
      </c>
      <c r="F52" s="154">
        <v>0</v>
      </c>
      <c r="G52" s="154">
        <v>19.2</v>
      </c>
      <c r="H52" s="154"/>
      <c r="I52" s="154">
        <v>6.11</v>
      </c>
      <c r="J52" s="154">
        <v>6.34</v>
      </c>
      <c r="K52" s="154">
        <v>7.4039999999999999</v>
      </c>
      <c r="L52" s="154">
        <v>8.6999999999999993</v>
      </c>
      <c r="M52" s="154">
        <v>8.6999999999999993</v>
      </c>
      <c r="N52" s="154">
        <v>8.6999999999999993</v>
      </c>
      <c r="O52" s="154">
        <v>8.6999999999999993</v>
      </c>
      <c r="P52" s="154"/>
      <c r="Q52" s="154"/>
      <c r="R52" s="154">
        <v>10</v>
      </c>
      <c r="S52" s="154">
        <v>10</v>
      </c>
      <c r="T52" s="154"/>
      <c r="U52" s="154"/>
      <c r="V52" s="154"/>
      <c r="W52" s="154"/>
      <c r="X52" s="154"/>
      <c r="Y52" s="154"/>
      <c r="Z52" s="154">
        <v>5.3231400000000004</v>
      </c>
      <c r="AA52" s="154">
        <v>7.1673299999999998</v>
      </c>
      <c r="AB52" s="154"/>
      <c r="AC52" s="154"/>
      <c r="AD52" s="154"/>
      <c r="AE52" s="154">
        <v>9.3431099999999994</v>
      </c>
      <c r="AF52" s="154">
        <v>9.2899999999999991</v>
      </c>
      <c r="AG52" s="154">
        <v>448.14677999999998</v>
      </c>
      <c r="AH52" s="154">
        <v>0</v>
      </c>
      <c r="AI52" s="154">
        <v>448.14677999999998</v>
      </c>
      <c r="AJ52" s="154">
        <v>0</v>
      </c>
      <c r="AK52" s="154">
        <v>352.11532999999997</v>
      </c>
      <c r="AL52" s="154">
        <v>274.45994000000002</v>
      </c>
      <c r="AM52" s="154">
        <v>0</v>
      </c>
      <c r="AN52" s="154">
        <v>376.92</v>
      </c>
      <c r="AO52" s="154">
        <v>376.92</v>
      </c>
      <c r="AP52" s="154"/>
      <c r="AQ52" s="154"/>
    </row>
    <row r="53" spans="1:43" ht="24" customHeight="1" x14ac:dyDescent="0.35">
      <c r="A53" s="16" t="s">
        <v>55</v>
      </c>
      <c r="B53" s="16" t="s">
        <v>827</v>
      </c>
      <c r="C53" s="154">
        <v>23</v>
      </c>
      <c r="D53" s="154">
        <v>64.28</v>
      </c>
      <c r="E53" s="154">
        <v>12.96</v>
      </c>
      <c r="F53" s="154">
        <v>0</v>
      </c>
      <c r="G53" s="154">
        <v>19.2</v>
      </c>
      <c r="H53" s="154"/>
      <c r="I53" s="154">
        <v>5.76</v>
      </c>
      <c r="J53" s="154">
        <v>6.18</v>
      </c>
      <c r="K53" s="154">
        <v>6.9610000000000003</v>
      </c>
      <c r="L53" s="154">
        <v>8.5</v>
      </c>
      <c r="M53" s="154">
        <v>8.5</v>
      </c>
      <c r="N53" s="154">
        <v>8.5</v>
      </c>
      <c r="O53" s="154">
        <v>8.5</v>
      </c>
      <c r="P53" s="154"/>
      <c r="Q53" s="154"/>
      <c r="R53" s="154">
        <v>9</v>
      </c>
      <c r="S53" s="154">
        <v>9</v>
      </c>
      <c r="T53" s="154"/>
      <c r="U53" s="154"/>
      <c r="V53" s="154"/>
      <c r="W53" s="154"/>
      <c r="X53" s="154"/>
      <c r="Y53" s="154"/>
      <c r="Z53" s="154">
        <v>5.9744000000000002</v>
      </c>
      <c r="AA53" s="154">
        <v>7.1186499999999997</v>
      </c>
      <c r="AB53" s="154"/>
      <c r="AC53" s="154"/>
      <c r="AD53" s="154"/>
      <c r="AE53" s="154">
        <v>9.0801999999999996</v>
      </c>
      <c r="AF53" s="154">
        <v>8.7799999999999994</v>
      </c>
      <c r="AG53" s="154">
        <v>448.14677999999998</v>
      </c>
      <c r="AH53" s="154">
        <v>0</v>
      </c>
      <c r="AI53" s="154">
        <v>448.14677999999998</v>
      </c>
      <c r="AJ53" s="154">
        <v>0</v>
      </c>
      <c r="AK53" s="154">
        <v>352.11532999999997</v>
      </c>
      <c r="AL53" s="154">
        <v>274.45994000000002</v>
      </c>
      <c r="AM53" s="154">
        <v>0</v>
      </c>
      <c r="AN53" s="154">
        <v>376.92</v>
      </c>
      <c r="AO53" s="154">
        <v>376.92</v>
      </c>
      <c r="AP53" s="154"/>
      <c r="AQ53" s="154"/>
    </row>
    <row r="54" spans="1:43" ht="24" customHeight="1" x14ac:dyDescent="0.35">
      <c r="A54" s="16" t="s">
        <v>55</v>
      </c>
      <c r="B54" s="16" t="s">
        <v>828</v>
      </c>
      <c r="C54" s="154">
        <v>22</v>
      </c>
      <c r="D54" s="154">
        <v>64.260000000000005</v>
      </c>
      <c r="E54" s="154">
        <v>11.96</v>
      </c>
      <c r="F54" s="154">
        <v>0</v>
      </c>
      <c r="G54" s="154">
        <v>19.2</v>
      </c>
      <c r="H54" s="154"/>
      <c r="I54" s="154">
        <v>5.28</v>
      </c>
      <c r="J54" s="154">
        <v>7</v>
      </c>
      <c r="K54" s="154">
        <v>6.891</v>
      </c>
      <c r="L54" s="154">
        <v>9.6</v>
      </c>
      <c r="M54" s="154">
        <v>9.6</v>
      </c>
      <c r="N54" s="154">
        <v>9.6</v>
      </c>
      <c r="O54" s="154">
        <v>9.6</v>
      </c>
      <c r="P54" s="154"/>
      <c r="Q54" s="154"/>
      <c r="R54" s="154">
        <v>9</v>
      </c>
      <c r="S54" s="154">
        <v>10</v>
      </c>
      <c r="T54" s="154"/>
      <c r="U54" s="154"/>
      <c r="V54" s="154"/>
      <c r="W54" s="154"/>
      <c r="X54" s="154"/>
      <c r="Y54" s="154"/>
      <c r="Z54" s="154">
        <v>6.5388400000000004</v>
      </c>
      <c r="AA54" s="154">
        <v>6.6759700000000004</v>
      </c>
      <c r="AB54" s="154"/>
      <c r="AC54" s="154"/>
      <c r="AD54" s="154"/>
      <c r="AE54" s="154">
        <v>8.7118199999999995</v>
      </c>
      <c r="AF54" s="154">
        <v>8.43</v>
      </c>
      <c r="AG54" s="154">
        <v>448.14677999999998</v>
      </c>
      <c r="AH54" s="154">
        <v>0</v>
      </c>
      <c r="AI54" s="154">
        <v>448.14677999999998</v>
      </c>
      <c r="AJ54" s="154">
        <v>0</v>
      </c>
      <c r="AK54" s="154">
        <v>352.11532999999997</v>
      </c>
      <c r="AL54" s="154">
        <v>274.45994000000002</v>
      </c>
      <c r="AM54" s="154">
        <v>0</v>
      </c>
      <c r="AN54" s="154">
        <v>376.92</v>
      </c>
      <c r="AO54" s="154">
        <v>376.92</v>
      </c>
      <c r="AP54" s="154"/>
      <c r="AQ54" s="154"/>
    </row>
    <row r="55" spans="1:43" ht="24" customHeight="1" x14ac:dyDescent="0.35">
      <c r="A55" s="18" t="s">
        <v>829</v>
      </c>
      <c r="B55" s="18" t="s">
        <v>56</v>
      </c>
      <c r="C55" s="155">
        <v>22</v>
      </c>
      <c r="D55" s="155">
        <v>64.25</v>
      </c>
      <c r="E55" s="155">
        <v>12.39</v>
      </c>
      <c r="F55" s="155">
        <v>0</v>
      </c>
      <c r="G55" s="155">
        <v>19.2</v>
      </c>
      <c r="H55" s="155"/>
      <c r="I55" s="155">
        <v>4.42</v>
      </c>
      <c r="J55" s="155">
        <v>6.63</v>
      </c>
      <c r="K55" s="155">
        <v>6.8760000000000003</v>
      </c>
      <c r="L55" s="155">
        <v>9.3000000000000007</v>
      </c>
      <c r="M55" s="155">
        <v>9.3000000000000007</v>
      </c>
      <c r="N55" s="155">
        <v>9.3000000000000007</v>
      </c>
      <c r="O55" s="155">
        <v>9.3000000000000007</v>
      </c>
      <c r="P55" s="155"/>
      <c r="Q55" s="155"/>
      <c r="R55" s="155">
        <v>10</v>
      </c>
      <c r="S55" s="155">
        <v>10</v>
      </c>
      <c r="T55" s="155"/>
      <c r="U55" s="155"/>
      <c r="V55" s="155"/>
      <c r="W55" s="155"/>
      <c r="X55" s="155"/>
      <c r="Y55" s="155"/>
      <c r="Z55" s="155">
        <v>7.5495400000000004</v>
      </c>
      <c r="AA55" s="155">
        <v>6.4496700000000002</v>
      </c>
      <c r="AB55" s="155"/>
      <c r="AC55" s="155"/>
      <c r="AD55" s="155"/>
      <c r="AE55" s="155">
        <v>8.7951200000000007</v>
      </c>
      <c r="AF55" s="155">
        <v>8.4</v>
      </c>
      <c r="AG55" s="155">
        <v>448.14677999999998</v>
      </c>
      <c r="AH55" s="155">
        <v>0</v>
      </c>
      <c r="AI55" s="155">
        <v>448.14677999999998</v>
      </c>
      <c r="AJ55" s="155">
        <v>0</v>
      </c>
      <c r="AK55" s="155">
        <v>352.11532999999997</v>
      </c>
      <c r="AL55" s="155">
        <v>274.45994000000002</v>
      </c>
      <c r="AM55" s="155">
        <v>0</v>
      </c>
      <c r="AN55" s="155">
        <v>376.92</v>
      </c>
      <c r="AO55" s="155">
        <v>376.92</v>
      </c>
      <c r="AP55" s="155"/>
      <c r="AQ55" s="155"/>
    </row>
    <row r="56" spans="1:43" x14ac:dyDescent="0.3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95" t="s">
        <v>0</v>
      </c>
      <c r="B3" s="196"/>
      <c r="C3" s="196"/>
      <c r="D3" s="196"/>
      <c r="E3" s="196"/>
      <c r="F3" s="196"/>
      <c r="G3" s="1"/>
      <c r="H3" s="1"/>
      <c r="I3" s="1"/>
    </row>
    <row r="4" spans="1:9" ht="30" customHeight="1" x14ac:dyDescent="0.35">
      <c r="A4" s="229" t="s">
        <v>1690</v>
      </c>
      <c r="B4" s="199"/>
      <c r="C4" s="199"/>
      <c r="D4" s="199"/>
      <c r="E4" s="199"/>
      <c r="F4" s="199"/>
      <c r="G4" s="199"/>
      <c r="H4" s="199"/>
      <c r="I4" s="199"/>
    </row>
    <row r="5" spans="1:9" ht="22" hidden="1" customHeight="1" x14ac:dyDescent="0.35">
      <c r="A5" s="199" t="s">
        <v>51</v>
      </c>
      <c r="B5" s="199" t="s">
        <v>567</v>
      </c>
      <c r="C5" s="9">
        <v>42879</v>
      </c>
      <c r="D5" s="9">
        <v>42880</v>
      </c>
      <c r="E5" s="9">
        <v>46665</v>
      </c>
      <c r="F5" s="9">
        <v>70163</v>
      </c>
      <c r="G5" s="9">
        <v>47090</v>
      </c>
      <c r="H5" s="9">
        <v>62201</v>
      </c>
      <c r="I5" s="199" t="s">
        <v>1691</v>
      </c>
    </row>
    <row r="6" spans="1:9" ht="40" customHeight="1" x14ac:dyDescent="0.35">
      <c r="A6" s="199"/>
      <c r="B6" s="199"/>
      <c r="C6" s="228" t="s">
        <v>621</v>
      </c>
      <c r="D6" s="228" t="s">
        <v>158</v>
      </c>
      <c r="E6" s="228" t="s">
        <v>622</v>
      </c>
      <c r="F6" s="228" t="s">
        <v>168</v>
      </c>
      <c r="G6" s="228" t="s">
        <v>619</v>
      </c>
      <c r="H6" s="228" t="s">
        <v>620</v>
      </c>
      <c r="I6" s="199"/>
    </row>
    <row r="7" spans="1:9" ht="57" customHeight="1" x14ac:dyDescent="0.35">
      <c r="A7" s="199"/>
      <c r="B7" s="199"/>
      <c r="C7" s="9" t="s">
        <v>1692</v>
      </c>
      <c r="D7" s="9" t="s">
        <v>1693</v>
      </c>
      <c r="E7" s="9" t="s">
        <v>1694</v>
      </c>
      <c r="F7" s="9" t="s">
        <v>1695</v>
      </c>
      <c r="G7" s="9" t="s">
        <v>1696</v>
      </c>
      <c r="H7" s="9" t="s">
        <v>1697</v>
      </c>
      <c r="I7" s="199" t="s">
        <v>773</v>
      </c>
    </row>
    <row r="8" spans="1:9" ht="24" customHeight="1" x14ac:dyDescent="0.35">
      <c r="A8" s="13" t="s">
        <v>55</v>
      </c>
      <c r="B8" s="13" t="s">
        <v>782</v>
      </c>
      <c r="C8" s="153">
        <v>31</v>
      </c>
      <c r="D8" s="153">
        <v>7.51</v>
      </c>
      <c r="E8" s="153">
        <v>58.65</v>
      </c>
      <c r="F8" s="153">
        <v>0</v>
      </c>
      <c r="G8" s="153">
        <v>77.38</v>
      </c>
      <c r="H8" s="153">
        <v>279.27</v>
      </c>
      <c r="I8" s="153">
        <v>453.81</v>
      </c>
    </row>
    <row r="9" spans="1:9" ht="24" customHeight="1" x14ac:dyDescent="0.35">
      <c r="A9" s="16" t="s">
        <v>55</v>
      </c>
      <c r="B9" s="16" t="s">
        <v>783</v>
      </c>
      <c r="C9" s="154">
        <v>31</v>
      </c>
      <c r="D9" s="154">
        <v>7.68</v>
      </c>
      <c r="E9" s="154">
        <v>53.9</v>
      </c>
      <c r="F9" s="154">
        <v>0</v>
      </c>
      <c r="G9" s="154">
        <v>77.38</v>
      </c>
      <c r="H9" s="154">
        <v>275.29000000000002</v>
      </c>
      <c r="I9" s="154">
        <v>445.25</v>
      </c>
    </row>
    <row r="10" spans="1:9" ht="24" customHeight="1" x14ac:dyDescent="0.35">
      <c r="A10" s="16" t="s">
        <v>55</v>
      </c>
      <c r="B10" s="16" t="s">
        <v>784</v>
      </c>
      <c r="C10" s="154">
        <v>31</v>
      </c>
      <c r="D10" s="154">
        <v>7.69</v>
      </c>
      <c r="E10" s="154">
        <v>64.28</v>
      </c>
      <c r="F10" s="154">
        <v>0</v>
      </c>
      <c r="G10" s="154">
        <v>77.38</v>
      </c>
      <c r="H10" s="154">
        <v>275.17</v>
      </c>
      <c r="I10" s="154">
        <v>455.52</v>
      </c>
    </row>
    <row r="11" spans="1:9" ht="24" customHeight="1" x14ac:dyDescent="0.35">
      <c r="A11" s="16" t="s">
        <v>55</v>
      </c>
      <c r="B11" s="16" t="s">
        <v>785</v>
      </c>
      <c r="C11" s="154">
        <v>31</v>
      </c>
      <c r="D11" s="154">
        <v>7.66</v>
      </c>
      <c r="E11" s="154">
        <v>55.67</v>
      </c>
      <c r="F11" s="154">
        <v>0</v>
      </c>
      <c r="G11" s="154">
        <v>77.38</v>
      </c>
      <c r="H11" s="154">
        <v>276.67</v>
      </c>
      <c r="I11" s="154">
        <v>448.38</v>
      </c>
    </row>
    <row r="12" spans="1:9" ht="24" customHeight="1" x14ac:dyDescent="0.35">
      <c r="A12" s="16" t="s">
        <v>55</v>
      </c>
      <c r="B12" s="16" t="s">
        <v>786</v>
      </c>
      <c r="C12" s="154">
        <v>31</v>
      </c>
      <c r="D12" s="154">
        <v>7.66</v>
      </c>
      <c r="E12" s="154">
        <v>54.18</v>
      </c>
      <c r="F12" s="154">
        <v>0</v>
      </c>
      <c r="G12" s="154">
        <v>77.38</v>
      </c>
      <c r="H12" s="154">
        <v>279.54000000000002</v>
      </c>
      <c r="I12" s="154">
        <v>449.76</v>
      </c>
    </row>
    <row r="13" spans="1:9" ht="24" customHeight="1" x14ac:dyDescent="0.35">
      <c r="A13" s="16" t="s">
        <v>55</v>
      </c>
      <c r="B13" s="16" t="s">
        <v>787</v>
      </c>
      <c r="C13" s="154">
        <v>31</v>
      </c>
      <c r="D13" s="154">
        <v>7.45</v>
      </c>
      <c r="E13" s="154">
        <v>56.16</v>
      </c>
      <c r="F13" s="154">
        <v>0</v>
      </c>
      <c r="G13" s="154">
        <v>77.38</v>
      </c>
      <c r="H13" s="154">
        <v>275.82</v>
      </c>
      <c r="I13" s="154">
        <v>447.81</v>
      </c>
    </row>
    <row r="14" spans="1:9" ht="24" customHeight="1" x14ac:dyDescent="0.35">
      <c r="A14" s="16" t="s">
        <v>55</v>
      </c>
      <c r="B14" s="16" t="s">
        <v>788</v>
      </c>
      <c r="C14" s="154">
        <v>34</v>
      </c>
      <c r="D14" s="154">
        <v>7.45</v>
      </c>
      <c r="E14" s="154">
        <v>53.18</v>
      </c>
      <c r="F14" s="154">
        <v>0</v>
      </c>
      <c r="G14" s="154">
        <v>77.38</v>
      </c>
      <c r="H14" s="154">
        <v>283.04000000000002</v>
      </c>
      <c r="I14" s="154">
        <v>455.05</v>
      </c>
    </row>
    <row r="15" spans="1:9" ht="24" customHeight="1" x14ac:dyDescent="0.35">
      <c r="A15" s="18" t="s">
        <v>55</v>
      </c>
      <c r="B15" s="18" t="s">
        <v>789</v>
      </c>
      <c r="C15" s="155">
        <v>34</v>
      </c>
      <c r="D15" s="155">
        <v>7.49</v>
      </c>
      <c r="E15" s="155">
        <v>61.45</v>
      </c>
      <c r="F15" s="155">
        <v>0</v>
      </c>
      <c r="G15" s="155">
        <v>77.38</v>
      </c>
      <c r="H15" s="155">
        <v>271.67</v>
      </c>
      <c r="I15" s="155">
        <v>451.99</v>
      </c>
    </row>
    <row r="16" spans="1:9" ht="24" customHeight="1" x14ac:dyDescent="0.35">
      <c r="A16" s="13" t="s">
        <v>55</v>
      </c>
      <c r="B16" s="13" t="s">
        <v>790</v>
      </c>
      <c r="C16" s="153">
        <v>33</v>
      </c>
      <c r="D16" s="153">
        <v>7.48</v>
      </c>
      <c r="E16" s="153">
        <v>51.95</v>
      </c>
      <c r="F16" s="153">
        <v>0</v>
      </c>
      <c r="G16" s="153">
        <v>77.38</v>
      </c>
      <c r="H16" s="153">
        <v>269.38</v>
      </c>
      <c r="I16" s="153">
        <v>439.19</v>
      </c>
    </row>
    <row r="17" spans="1:9" ht="24" customHeight="1" x14ac:dyDescent="0.35">
      <c r="A17" s="16" t="s">
        <v>55</v>
      </c>
      <c r="B17" s="16" t="s">
        <v>791</v>
      </c>
      <c r="C17" s="154">
        <v>33</v>
      </c>
      <c r="D17" s="154">
        <v>7.34</v>
      </c>
      <c r="E17" s="154">
        <v>64.739999999999995</v>
      </c>
      <c r="F17" s="154">
        <v>0</v>
      </c>
      <c r="G17" s="154">
        <v>77.38</v>
      </c>
      <c r="H17" s="154">
        <v>274.56</v>
      </c>
      <c r="I17" s="154">
        <v>457.02</v>
      </c>
    </row>
    <row r="18" spans="1:9" ht="24" customHeight="1" x14ac:dyDescent="0.35">
      <c r="A18" s="16" t="s">
        <v>55</v>
      </c>
      <c r="B18" s="16" t="s">
        <v>792</v>
      </c>
      <c r="C18" s="154">
        <v>31</v>
      </c>
      <c r="D18" s="154">
        <v>7.34</v>
      </c>
      <c r="E18" s="154">
        <v>58.83</v>
      </c>
      <c r="F18" s="154">
        <v>0</v>
      </c>
      <c r="G18" s="154">
        <v>77.38</v>
      </c>
      <c r="H18" s="154">
        <v>276.36</v>
      </c>
      <c r="I18" s="154">
        <v>450.91</v>
      </c>
    </row>
    <row r="19" spans="1:9" ht="24" customHeight="1" x14ac:dyDescent="0.35">
      <c r="A19" s="16" t="s">
        <v>55</v>
      </c>
      <c r="B19" s="16" t="s">
        <v>793</v>
      </c>
      <c r="C19" s="154">
        <v>31</v>
      </c>
      <c r="D19" s="154">
        <v>7.39</v>
      </c>
      <c r="E19" s="154">
        <v>58.86</v>
      </c>
      <c r="F19" s="154">
        <v>0</v>
      </c>
      <c r="G19" s="154">
        <v>77.38</v>
      </c>
      <c r="H19" s="154">
        <v>274.23</v>
      </c>
      <c r="I19" s="154">
        <v>448.86</v>
      </c>
    </row>
    <row r="20" spans="1:9" ht="24" customHeight="1" x14ac:dyDescent="0.35">
      <c r="A20" s="16" t="s">
        <v>55</v>
      </c>
      <c r="B20" s="16" t="s">
        <v>794</v>
      </c>
      <c r="C20" s="154">
        <v>33</v>
      </c>
      <c r="D20" s="154">
        <v>7.4</v>
      </c>
      <c r="E20" s="154">
        <v>55.68</v>
      </c>
      <c r="F20" s="154">
        <v>0</v>
      </c>
      <c r="G20" s="154">
        <v>77.38</v>
      </c>
      <c r="H20" s="154">
        <v>277.38</v>
      </c>
      <c r="I20" s="154">
        <v>450.84</v>
      </c>
    </row>
    <row r="21" spans="1:9" ht="24" customHeight="1" x14ac:dyDescent="0.35">
      <c r="A21" s="16" t="s">
        <v>55</v>
      </c>
      <c r="B21" s="16" t="s">
        <v>795</v>
      </c>
      <c r="C21" s="154">
        <v>33</v>
      </c>
      <c r="D21" s="154">
        <v>7.44</v>
      </c>
      <c r="E21" s="154">
        <v>51.05</v>
      </c>
      <c r="F21" s="154">
        <v>0</v>
      </c>
      <c r="G21" s="154">
        <v>77.38</v>
      </c>
      <c r="H21" s="154">
        <v>274.33</v>
      </c>
      <c r="I21" s="154">
        <v>443.2</v>
      </c>
    </row>
    <row r="22" spans="1:9" ht="24" customHeight="1" x14ac:dyDescent="0.35">
      <c r="A22" s="16" t="s">
        <v>55</v>
      </c>
      <c r="B22" s="16" t="s">
        <v>796</v>
      </c>
      <c r="C22" s="154">
        <v>31</v>
      </c>
      <c r="D22" s="154">
        <v>7.45</v>
      </c>
      <c r="E22" s="154">
        <v>47.91</v>
      </c>
      <c r="F22" s="154">
        <v>0</v>
      </c>
      <c r="G22" s="154">
        <v>77.38</v>
      </c>
      <c r="H22" s="154">
        <v>274.92</v>
      </c>
      <c r="I22" s="154">
        <v>438.66</v>
      </c>
    </row>
    <row r="23" spans="1:9" ht="24" customHeight="1" x14ac:dyDescent="0.35">
      <c r="A23" s="18" t="s">
        <v>55</v>
      </c>
      <c r="B23" s="18" t="s">
        <v>797</v>
      </c>
      <c r="C23" s="155">
        <v>31</v>
      </c>
      <c r="D23" s="155">
        <v>7.47</v>
      </c>
      <c r="E23" s="155">
        <v>49.16</v>
      </c>
      <c r="F23" s="155">
        <v>0</v>
      </c>
      <c r="G23" s="155">
        <v>77.38</v>
      </c>
      <c r="H23" s="155">
        <v>271.39</v>
      </c>
      <c r="I23" s="155">
        <v>436.4</v>
      </c>
    </row>
    <row r="24" spans="1:9" ht="24" customHeight="1" x14ac:dyDescent="0.35">
      <c r="A24" s="13" t="s">
        <v>55</v>
      </c>
      <c r="B24" s="13" t="s">
        <v>798</v>
      </c>
      <c r="C24" s="153">
        <v>30</v>
      </c>
      <c r="D24" s="153">
        <v>7.46</v>
      </c>
      <c r="E24" s="153">
        <v>65.87</v>
      </c>
      <c r="F24" s="153">
        <v>0</v>
      </c>
      <c r="G24" s="153">
        <v>74.459999999999994</v>
      </c>
      <c r="H24" s="153">
        <v>281.07</v>
      </c>
      <c r="I24" s="153">
        <v>458.86</v>
      </c>
    </row>
    <row r="25" spans="1:9" ht="24" customHeight="1" x14ac:dyDescent="0.35">
      <c r="A25" s="16" t="s">
        <v>55</v>
      </c>
      <c r="B25" s="16" t="s">
        <v>799</v>
      </c>
      <c r="C25" s="154">
        <v>30</v>
      </c>
      <c r="D25" s="154">
        <v>0</v>
      </c>
      <c r="E25" s="154">
        <v>62.55</v>
      </c>
      <c r="F25" s="154">
        <v>0</v>
      </c>
      <c r="G25" s="154">
        <v>74.459999999999994</v>
      </c>
      <c r="H25" s="154">
        <v>276.63</v>
      </c>
      <c r="I25" s="154">
        <v>443.64</v>
      </c>
    </row>
    <row r="26" spans="1:9" ht="24" customHeight="1" x14ac:dyDescent="0.35">
      <c r="A26" s="16" t="s">
        <v>55</v>
      </c>
      <c r="B26" s="16" t="s">
        <v>800</v>
      </c>
      <c r="C26" s="154">
        <v>28</v>
      </c>
      <c r="D26" s="154">
        <v>0</v>
      </c>
      <c r="E26" s="154">
        <v>51.84</v>
      </c>
      <c r="F26" s="154">
        <v>0</v>
      </c>
      <c r="G26" s="154">
        <v>74.459999999999994</v>
      </c>
      <c r="H26" s="154">
        <v>278.98</v>
      </c>
      <c r="I26" s="154">
        <v>433.28</v>
      </c>
    </row>
    <row r="27" spans="1:9" ht="24" customHeight="1" x14ac:dyDescent="0.35">
      <c r="A27" s="16" t="s">
        <v>55</v>
      </c>
      <c r="B27" s="16" t="s">
        <v>801</v>
      </c>
      <c r="C27" s="154">
        <v>28</v>
      </c>
      <c r="D27" s="154">
        <v>0.05</v>
      </c>
      <c r="E27" s="154">
        <v>56.73</v>
      </c>
      <c r="F27" s="154">
        <v>0</v>
      </c>
      <c r="G27" s="154">
        <v>74.459999999999994</v>
      </c>
      <c r="H27" s="154">
        <v>278.2</v>
      </c>
      <c r="I27" s="154">
        <v>437.44</v>
      </c>
    </row>
    <row r="28" spans="1:9" ht="24" customHeight="1" x14ac:dyDescent="0.35">
      <c r="A28" s="16" t="s">
        <v>55</v>
      </c>
      <c r="B28" s="16" t="s">
        <v>802</v>
      </c>
      <c r="C28" s="154">
        <v>31</v>
      </c>
      <c r="D28" s="154">
        <v>7.0000000000000007E-2</v>
      </c>
      <c r="E28" s="154">
        <v>55.67</v>
      </c>
      <c r="F28" s="154">
        <v>0</v>
      </c>
      <c r="G28" s="154">
        <v>74.459999999999994</v>
      </c>
      <c r="H28" s="154">
        <v>279.8</v>
      </c>
      <c r="I28" s="154">
        <v>441</v>
      </c>
    </row>
    <row r="29" spans="1:9" ht="24" customHeight="1" x14ac:dyDescent="0.35">
      <c r="A29" s="16" t="s">
        <v>55</v>
      </c>
      <c r="B29" s="16" t="s">
        <v>803</v>
      </c>
      <c r="C29" s="154">
        <v>31</v>
      </c>
      <c r="D29" s="154">
        <v>0.08</v>
      </c>
      <c r="E29" s="154">
        <v>48.83</v>
      </c>
      <c r="F29" s="154">
        <v>0</v>
      </c>
      <c r="G29" s="154">
        <v>74.459999999999994</v>
      </c>
      <c r="H29" s="154">
        <v>284.89</v>
      </c>
      <c r="I29" s="154">
        <v>439.26</v>
      </c>
    </row>
    <row r="30" spans="1:9" ht="24" customHeight="1" x14ac:dyDescent="0.35">
      <c r="A30" s="16" t="s">
        <v>55</v>
      </c>
      <c r="B30" s="16" t="s">
        <v>804</v>
      </c>
      <c r="C30" s="154">
        <v>31</v>
      </c>
      <c r="D30" s="154">
        <v>0.08</v>
      </c>
      <c r="E30" s="154">
        <v>50.44</v>
      </c>
      <c r="F30" s="154">
        <v>0</v>
      </c>
      <c r="G30" s="154">
        <v>74.459999999999994</v>
      </c>
      <c r="H30" s="154">
        <v>282.14999999999998</v>
      </c>
      <c r="I30" s="154">
        <v>438.13</v>
      </c>
    </row>
    <row r="31" spans="1:9" ht="24" customHeight="1" x14ac:dyDescent="0.35">
      <c r="A31" s="18" t="s">
        <v>55</v>
      </c>
      <c r="B31" s="18" t="s">
        <v>805</v>
      </c>
      <c r="C31" s="155">
        <v>31</v>
      </c>
      <c r="D31" s="155">
        <v>2.33</v>
      </c>
      <c r="E31" s="155">
        <v>61.35</v>
      </c>
      <c r="F31" s="155">
        <v>0</v>
      </c>
      <c r="G31" s="155">
        <v>74.459999999999994</v>
      </c>
      <c r="H31" s="155">
        <v>277.68</v>
      </c>
      <c r="I31" s="155">
        <v>446.82</v>
      </c>
    </row>
    <row r="32" spans="1:9" ht="24" customHeight="1" x14ac:dyDescent="0.35">
      <c r="A32" s="13" t="s">
        <v>55</v>
      </c>
      <c r="B32" s="13" t="s">
        <v>806</v>
      </c>
      <c r="C32" s="153">
        <v>29</v>
      </c>
      <c r="D32" s="153">
        <v>2.6</v>
      </c>
      <c r="E32" s="153">
        <v>55.44</v>
      </c>
      <c r="F32" s="153">
        <v>0</v>
      </c>
      <c r="G32" s="153">
        <v>74.459999999999994</v>
      </c>
      <c r="H32" s="153">
        <v>282.32</v>
      </c>
      <c r="I32" s="153">
        <v>443.82</v>
      </c>
    </row>
    <row r="33" spans="1:9" ht="24" customHeight="1" x14ac:dyDescent="0.35">
      <c r="A33" s="16" t="s">
        <v>55</v>
      </c>
      <c r="B33" s="16" t="s">
        <v>807</v>
      </c>
      <c r="C33" s="154">
        <v>29</v>
      </c>
      <c r="D33" s="154">
        <v>3.74</v>
      </c>
      <c r="E33" s="154">
        <v>57.73</v>
      </c>
      <c r="F33" s="154">
        <v>0</v>
      </c>
      <c r="G33" s="154">
        <v>74.459999999999994</v>
      </c>
      <c r="H33" s="154">
        <v>291</v>
      </c>
      <c r="I33" s="154">
        <v>455.93</v>
      </c>
    </row>
    <row r="34" spans="1:9" ht="24" customHeight="1" x14ac:dyDescent="0.35">
      <c r="A34" s="16" t="s">
        <v>55</v>
      </c>
      <c r="B34" s="16" t="s">
        <v>808</v>
      </c>
      <c r="C34" s="154">
        <v>25</v>
      </c>
      <c r="D34" s="154">
        <v>4.5999999999999996</v>
      </c>
      <c r="E34" s="154">
        <v>50.79</v>
      </c>
      <c r="F34" s="154">
        <v>0</v>
      </c>
      <c r="G34" s="154">
        <v>74.459999999999994</v>
      </c>
      <c r="H34" s="154">
        <v>293.13</v>
      </c>
      <c r="I34" s="154">
        <v>447.98</v>
      </c>
    </row>
    <row r="35" spans="1:9" ht="24" customHeight="1" x14ac:dyDescent="0.35">
      <c r="A35" s="16" t="s">
        <v>55</v>
      </c>
      <c r="B35" s="16" t="s">
        <v>809</v>
      </c>
      <c r="C35" s="154">
        <v>25</v>
      </c>
      <c r="D35" s="154">
        <v>7.7</v>
      </c>
      <c r="E35" s="154">
        <v>51.84</v>
      </c>
      <c r="F35" s="154">
        <v>0</v>
      </c>
      <c r="G35" s="154">
        <v>74.459999999999994</v>
      </c>
      <c r="H35" s="154">
        <v>294.14</v>
      </c>
      <c r="I35" s="154">
        <v>453.14</v>
      </c>
    </row>
    <row r="36" spans="1:9" ht="24" customHeight="1" x14ac:dyDescent="0.35">
      <c r="A36" s="16" t="s">
        <v>55</v>
      </c>
      <c r="B36" s="16" t="s">
        <v>810</v>
      </c>
      <c r="C36" s="154">
        <v>23</v>
      </c>
      <c r="D36" s="154">
        <v>7.7</v>
      </c>
      <c r="E36" s="154">
        <v>38.090000000000003</v>
      </c>
      <c r="F36" s="154">
        <v>0</v>
      </c>
      <c r="G36" s="154">
        <v>74.459999999999994</v>
      </c>
      <c r="H36" s="154">
        <v>293.94</v>
      </c>
      <c r="I36" s="154">
        <v>437.19</v>
      </c>
    </row>
    <row r="37" spans="1:9" ht="24" customHeight="1" x14ac:dyDescent="0.35">
      <c r="A37" s="16" t="s">
        <v>55</v>
      </c>
      <c r="B37" s="16" t="s">
        <v>811</v>
      </c>
      <c r="C37" s="154">
        <v>23</v>
      </c>
      <c r="D37" s="154">
        <v>11.17</v>
      </c>
      <c r="E37" s="154">
        <v>55.32</v>
      </c>
      <c r="F37" s="154">
        <v>0</v>
      </c>
      <c r="G37" s="154">
        <v>74.459999999999994</v>
      </c>
      <c r="H37" s="154">
        <v>291.44</v>
      </c>
      <c r="I37" s="154">
        <v>455.39</v>
      </c>
    </row>
    <row r="38" spans="1:9" ht="24" customHeight="1" x14ac:dyDescent="0.35">
      <c r="A38" s="16" t="s">
        <v>55</v>
      </c>
      <c r="B38" s="16" t="s">
        <v>812</v>
      </c>
      <c r="C38" s="154">
        <v>29</v>
      </c>
      <c r="D38" s="154">
        <v>12.55</v>
      </c>
      <c r="E38" s="154">
        <v>55.14</v>
      </c>
      <c r="F38" s="154">
        <v>0</v>
      </c>
      <c r="G38" s="154">
        <v>74.459999999999994</v>
      </c>
      <c r="H38" s="154">
        <v>290.08999999999997</v>
      </c>
      <c r="I38" s="154">
        <v>461.24</v>
      </c>
    </row>
    <row r="39" spans="1:9" ht="24" customHeight="1" x14ac:dyDescent="0.35">
      <c r="A39" s="18" t="s">
        <v>55</v>
      </c>
      <c r="B39" s="18" t="s">
        <v>813</v>
      </c>
      <c r="C39" s="155">
        <v>29</v>
      </c>
      <c r="D39" s="155">
        <v>13.98</v>
      </c>
      <c r="E39" s="155">
        <v>57.17</v>
      </c>
      <c r="F39" s="155">
        <v>0</v>
      </c>
      <c r="G39" s="155">
        <v>74.459999999999994</v>
      </c>
      <c r="H39" s="155">
        <v>281.41000000000003</v>
      </c>
      <c r="I39" s="155">
        <v>456.02</v>
      </c>
    </row>
    <row r="40" spans="1:9" ht="24" customHeight="1" x14ac:dyDescent="0.35">
      <c r="A40" s="13" t="s">
        <v>55</v>
      </c>
      <c r="B40" s="13" t="s">
        <v>814</v>
      </c>
      <c r="C40" s="153">
        <v>31</v>
      </c>
      <c r="D40" s="153">
        <v>13.98</v>
      </c>
      <c r="E40" s="153">
        <v>54.91</v>
      </c>
      <c r="F40" s="153">
        <v>0</v>
      </c>
      <c r="G40" s="153">
        <v>75.790000000000006</v>
      </c>
      <c r="H40" s="153">
        <v>273.02999999999997</v>
      </c>
      <c r="I40" s="153">
        <v>448.71</v>
      </c>
    </row>
    <row r="41" spans="1:9" ht="24" customHeight="1" x14ac:dyDescent="0.35">
      <c r="A41" s="16" t="s">
        <v>55</v>
      </c>
      <c r="B41" s="16" t="s">
        <v>815</v>
      </c>
      <c r="C41" s="154">
        <v>31</v>
      </c>
      <c r="D41" s="154">
        <v>13.63</v>
      </c>
      <c r="E41" s="154">
        <v>54.44</v>
      </c>
      <c r="F41" s="154">
        <v>0</v>
      </c>
      <c r="G41" s="154">
        <v>75.790000000000006</v>
      </c>
      <c r="H41" s="154">
        <v>262.35000000000002</v>
      </c>
      <c r="I41" s="154">
        <v>437.21</v>
      </c>
    </row>
    <row r="42" spans="1:9" ht="24" customHeight="1" x14ac:dyDescent="0.35">
      <c r="A42" s="16" t="s">
        <v>55</v>
      </c>
      <c r="B42" s="16" t="s">
        <v>816</v>
      </c>
      <c r="C42" s="154">
        <v>31</v>
      </c>
      <c r="D42" s="154">
        <v>13.63</v>
      </c>
      <c r="E42" s="154">
        <v>60.74</v>
      </c>
      <c r="F42" s="154">
        <v>0</v>
      </c>
      <c r="G42" s="154">
        <v>75.790000000000006</v>
      </c>
      <c r="H42" s="154">
        <v>268.04000000000002</v>
      </c>
      <c r="I42" s="154">
        <v>449.2</v>
      </c>
    </row>
    <row r="43" spans="1:9" ht="24" customHeight="1" x14ac:dyDescent="0.35">
      <c r="A43" s="16" t="s">
        <v>55</v>
      </c>
      <c r="B43" s="16" t="s">
        <v>817</v>
      </c>
      <c r="C43" s="154">
        <v>31</v>
      </c>
      <c r="D43" s="154">
        <v>15.06</v>
      </c>
      <c r="E43" s="154">
        <v>63.98</v>
      </c>
      <c r="F43" s="154">
        <v>0</v>
      </c>
      <c r="G43" s="154">
        <v>75.790000000000006</v>
      </c>
      <c r="H43" s="154">
        <v>270.54000000000002</v>
      </c>
      <c r="I43" s="154">
        <v>456.37</v>
      </c>
    </row>
    <row r="44" spans="1:9" ht="24" customHeight="1" x14ac:dyDescent="0.35">
      <c r="A44" s="16" t="s">
        <v>55</v>
      </c>
      <c r="B44" s="16" t="s">
        <v>818</v>
      </c>
      <c r="C44" s="154">
        <v>30</v>
      </c>
      <c r="D44" s="154">
        <v>15.07</v>
      </c>
      <c r="E44" s="154">
        <v>57.65</v>
      </c>
      <c r="F44" s="154">
        <v>0</v>
      </c>
      <c r="G44" s="154">
        <v>75.790000000000006</v>
      </c>
      <c r="H44" s="154">
        <v>271.82</v>
      </c>
      <c r="I44" s="154">
        <v>450.33</v>
      </c>
    </row>
    <row r="45" spans="1:9" ht="24" customHeight="1" x14ac:dyDescent="0.35">
      <c r="A45" s="16" t="s">
        <v>55</v>
      </c>
      <c r="B45" s="16" t="s">
        <v>819</v>
      </c>
      <c r="C45" s="154">
        <v>30</v>
      </c>
      <c r="D45" s="154">
        <v>14.06</v>
      </c>
      <c r="E45" s="154">
        <v>50.46</v>
      </c>
      <c r="F45" s="154">
        <v>0</v>
      </c>
      <c r="G45" s="154">
        <v>75.790000000000006</v>
      </c>
      <c r="H45" s="154">
        <v>282.54000000000002</v>
      </c>
      <c r="I45" s="154">
        <v>452.85</v>
      </c>
    </row>
    <row r="46" spans="1:9" ht="24" customHeight="1" x14ac:dyDescent="0.35">
      <c r="A46" s="16" t="s">
        <v>55</v>
      </c>
      <c r="B46" s="16" t="s">
        <v>820</v>
      </c>
      <c r="C46" s="154">
        <v>29</v>
      </c>
      <c r="D46" s="154">
        <v>14.06</v>
      </c>
      <c r="E46" s="154">
        <v>51.52</v>
      </c>
      <c r="F46" s="154">
        <v>0</v>
      </c>
      <c r="G46" s="154">
        <v>75.790000000000006</v>
      </c>
      <c r="H46" s="154">
        <v>286.08</v>
      </c>
      <c r="I46" s="154">
        <v>456.45</v>
      </c>
    </row>
    <row r="47" spans="1:9" ht="24" customHeight="1" x14ac:dyDescent="0.35">
      <c r="A47" s="18" t="s">
        <v>55</v>
      </c>
      <c r="B47" s="18" t="s">
        <v>821</v>
      </c>
      <c r="C47" s="155">
        <v>29</v>
      </c>
      <c r="D47" s="155">
        <v>14.37</v>
      </c>
      <c r="E47" s="155">
        <v>56.92</v>
      </c>
      <c r="F47" s="155">
        <v>0</v>
      </c>
      <c r="G47" s="155">
        <v>75.790000000000006</v>
      </c>
      <c r="H47" s="155">
        <v>287</v>
      </c>
      <c r="I47" s="155">
        <v>463.08</v>
      </c>
    </row>
    <row r="48" spans="1:9" ht="24" customHeight="1" x14ac:dyDescent="0.35">
      <c r="A48" s="13" t="s">
        <v>55</v>
      </c>
      <c r="B48" s="13" t="s">
        <v>822</v>
      </c>
      <c r="C48" s="153">
        <v>30</v>
      </c>
      <c r="D48" s="153">
        <v>14.37</v>
      </c>
      <c r="E48" s="153">
        <v>53.69</v>
      </c>
      <c r="F48" s="153">
        <v>0</v>
      </c>
      <c r="G48" s="153">
        <v>75.790000000000006</v>
      </c>
      <c r="H48" s="153">
        <v>289.97000000000003</v>
      </c>
      <c r="I48" s="153">
        <v>463.82</v>
      </c>
    </row>
    <row r="49" spans="1:9" ht="24" customHeight="1" x14ac:dyDescent="0.35">
      <c r="A49" s="16" t="s">
        <v>55</v>
      </c>
      <c r="B49" s="16" t="s">
        <v>823</v>
      </c>
      <c r="C49" s="154">
        <v>30</v>
      </c>
      <c r="D49" s="154">
        <v>15.47</v>
      </c>
      <c r="E49" s="154">
        <v>53.76</v>
      </c>
      <c r="F49" s="154">
        <v>0</v>
      </c>
      <c r="G49" s="154">
        <v>75.790000000000006</v>
      </c>
      <c r="H49" s="154">
        <v>288.45</v>
      </c>
      <c r="I49" s="154">
        <v>463.47</v>
      </c>
    </row>
    <row r="50" spans="1:9" ht="24" customHeight="1" x14ac:dyDescent="0.35">
      <c r="A50" s="16" t="s">
        <v>55</v>
      </c>
      <c r="B50" s="16" t="s">
        <v>824</v>
      </c>
      <c r="C50" s="154">
        <v>29</v>
      </c>
      <c r="D50" s="154">
        <v>15.78</v>
      </c>
      <c r="E50" s="154">
        <v>53.96</v>
      </c>
      <c r="F50" s="154">
        <v>0</v>
      </c>
      <c r="G50" s="154">
        <v>75.790000000000006</v>
      </c>
      <c r="H50" s="154">
        <v>304.36</v>
      </c>
      <c r="I50" s="154">
        <v>478.89</v>
      </c>
    </row>
    <row r="51" spans="1:9" ht="24" customHeight="1" x14ac:dyDescent="0.35">
      <c r="A51" s="16" t="s">
        <v>55</v>
      </c>
      <c r="B51" s="16" t="s">
        <v>825</v>
      </c>
      <c r="C51" s="154">
        <v>29</v>
      </c>
      <c r="D51" s="154">
        <v>15.33</v>
      </c>
      <c r="E51" s="154">
        <v>58.4</v>
      </c>
      <c r="F51" s="154">
        <v>0</v>
      </c>
      <c r="G51" s="154">
        <v>75.790000000000006</v>
      </c>
      <c r="H51" s="154">
        <v>308.64</v>
      </c>
      <c r="I51" s="154">
        <v>487.16</v>
      </c>
    </row>
    <row r="52" spans="1:9" ht="24" customHeight="1" x14ac:dyDescent="0.35">
      <c r="A52" s="16" t="s">
        <v>55</v>
      </c>
      <c r="B52" s="16" t="s">
        <v>826</v>
      </c>
      <c r="C52" s="154">
        <v>30</v>
      </c>
      <c r="D52" s="154">
        <v>15.32</v>
      </c>
      <c r="E52" s="154">
        <v>53.72</v>
      </c>
      <c r="F52" s="154">
        <v>0</v>
      </c>
      <c r="G52" s="154">
        <v>75.790000000000006</v>
      </c>
      <c r="H52" s="154">
        <v>309.43</v>
      </c>
      <c r="I52" s="154">
        <v>484.26</v>
      </c>
    </row>
    <row r="53" spans="1:9" ht="24" customHeight="1" x14ac:dyDescent="0.35">
      <c r="A53" s="16" t="s">
        <v>55</v>
      </c>
      <c r="B53" s="16" t="s">
        <v>827</v>
      </c>
      <c r="C53" s="154">
        <v>30</v>
      </c>
      <c r="D53" s="154">
        <v>15.4</v>
      </c>
      <c r="E53" s="154">
        <v>56.8</v>
      </c>
      <c r="F53" s="154">
        <v>0</v>
      </c>
      <c r="G53" s="154">
        <v>75.790000000000006</v>
      </c>
      <c r="H53" s="154">
        <v>302.70999999999998</v>
      </c>
      <c r="I53" s="154">
        <v>480.7</v>
      </c>
    </row>
    <row r="54" spans="1:9" ht="24" customHeight="1" x14ac:dyDescent="0.35">
      <c r="A54" s="16" t="s">
        <v>55</v>
      </c>
      <c r="B54" s="16" t="s">
        <v>828</v>
      </c>
      <c r="C54" s="154">
        <v>29</v>
      </c>
      <c r="D54" s="154">
        <v>15.4</v>
      </c>
      <c r="E54" s="154">
        <v>51.27</v>
      </c>
      <c r="F54" s="154">
        <v>0</v>
      </c>
      <c r="G54" s="154">
        <v>75.790000000000006</v>
      </c>
      <c r="H54" s="154">
        <v>311.14</v>
      </c>
      <c r="I54" s="154">
        <v>482.6</v>
      </c>
    </row>
    <row r="55" spans="1:9" ht="24" customHeight="1" x14ac:dyDescent="0.35">
      <c r="A55" s="18" t="s">
        <v>829</v>
      </c>
      <c r="B55" s="18" t="s">
        <v>56</v>
      </c>
      <c r="C55" s="155">
        <v>29</v>
      </c>
      <c r="D55" s="155">
        <v>15.35</v>
      </c>
      <c r="E55" s="155">
        <v>53.14</v>
      </c>
      <c r="F55" s="155">
        <v>0</v>
      </c>
      <c r="G55" s="155">
        <v>75.790000000000006</v>
      </c>
      <c r="H55" s="155">
        <v>307.64999999999998</v>
      </c>
      <c r="I55" s="155">
        <v>480.93</v>
      </c>
    </row>
    <row r="56" spans="1:9" ht="15.5" x14ac:dyDescent="0.35">
      <c r="A56" s="204" t="s">
        <v>1051</v>
      </c>
      <c r="B56" s="205"/>
      <c r="C56" s="157">
        <v>720</v>
      </c>
      <c r="D56" s="157">
        <v>215.14500000000001</v>
      </c>
      <c r="E56" s="157">
        <v>1327.905</v>
      </c>
      <c r="F56" s="157">
        <v>0</v>
      </c>
      <c r="G56" s="157">
        <v>1821.04</v>
      </c>
      <c r="H56" s="157">
        <v>6794.82</v>
      </c>
      <c r="I56" s="157">
        <v>10878.91</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2" t="s">
        <v>1698</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 hidden="1" customHeight="1" x14ac:dyDescent="0.35">
      <c r="A5" s="230" t="s">
        <v>1699</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5">
      <c r="A6" s="230" t="s">
        <v>1700</v>
      </c>
      <c r="B6" s="230"/>
      <c r="C6" s="159" t="s">
        <v>1701</v>
      </c>
      <c r="D6" s="159" t="s">
        <v>1702</v>
      </c>
      <c r="E6" s="159" t="s">
        <v>1703</v>
      </c>
      <c r="F6" s="159" t="s">
        <v>1704</v>
      </c>
      <c r="G6" s="159" t="s">
        <v>1705</v>
      </c>
      <c r="H6" s="159" t="s">
        <v>1706</v>
      </c>
      <c r="I6" s="159" t="s">
        <v>1707</v>
      </c>
      <c r="J6" s="159" t="s">
        <v>1708</v>
      </c>
      <c r="K6" s="159" t="s">
        <v>1709</v>
      </c>
      <c r="L6" s="159" t="s">
        <v>1710</v>
      </c>
      <c r="M6" s="159" t="s">
        <v>1711</v>
      </c>
      <c r="N6" s="159" t="s">
        <v>1712</v>
      </c>
      <c r="O6" s="159" t="s">
        <v>1713</v>
      </c>
      <c r="P6" s="159" t="s">
        <v>1714</v>
      </c>
      <c r="Q6" s="159" t="s">
        <v>1715</v>
      </c>
      <c r="R6" s="159" t="s">
        <v>1716</v>
      </c>
      <c r="S6" s="159" t="s">
        <v>1717</v>
      </c>
      <c r="T6" s="159" t="s">
        <v>1718</v>
      </c>
      <c r="U6" s="159" t="s">
        <v>1719</v>
      </c>
      <c r="V6" s="159" t="s">
        <v>1720</v>
      </c>
      <c r="W6" s="159" t="s">
        <v>1721</v>
      </c>
      <c r="X6" s="159" t="s">
        <v>1722</v>
      </c>
      <c r="Y6" s="159" t="s">
        <v>1723</v>
      </c>
      <c r="Z6" s="159" t="s">
        <v>1724</v>
      </c>
      <c r="AA6" s="159" t="s">
        <v>1725</v>
      </c>
      <c r="AB6" s="159" t="s">
        <v>1726</v>
      </c>
      <c r="AC6" s="159" t="s">
        <v>1727</v>
      </c>
      <c r="AD6" s="159" t="s">
        <v>1728</v>
      </c>
      <c r="AE6" s="159" t="s">
        <v>1729</v>
      </c>
      <c r="AF6" s="159" t="s">
        <v>1730</v>
      </c>
      <c r="AG6" s="159" t="s">
        <v>1731</v>
      </c>
      <c r="AH6" s="159" t="s">
        <v>1732</v>
      </c>
      <c r="AI6" s="159" t="s">
        <v>1733</v>
      </c>
      <c r="AJ6" s="159" t="s">
        <v>1734</v>
      </c>
      <c r="AK6" s="159" t="s">
        <v>1735</v>
      </c>
      <c r="AL6" s="159" t="s">
        <v>1736</v>
      </c>
      <c r="AM6" s="159" t="s">
        <v>1737</v>
      </c>
      <c r="AN6" s="159" t="s">
        <v>1738</v>
      </c>
      <c r="AO6" s="159" t="s">
        <v>1739</v>
      </c>
      <c r="AP6" s="159" t="s">
        <v>1740</v>
      </c>
      <c r="AQ6" s="159" t="s">
        <v>1741</v>
      </c>
      <c r="AR6" s="159" t="s">
        <v>1742</v>
      </c>
      <c r="AS6" s="159" t="s">
        <v>1743</v>
      </c>
      <c r="AT6" s="159" t="s">
        <v>1744</v>
      </c>
      <c r="AU6" s="159" t="s">
        <v>1745</v>
      </c>
      <c r="AV6" s="159" t="s">
        <v>1746</v>
      </c>
      <c r="AW6" s="159" t="s">
        <v>1747</v>
      </c>
      <c r="AX6" s="159" t="s">
        <v>1748</v>
      </c>
      <c r="AY6" s="159" t="s">
        <v>1749</v>
      </c>
      <c r="AZ6" s="159" t="s">
        <v>1750</v>
      </c>
      <c r="BA6" s="159" t="s">
        <v>1751</v>
      </c>
      <c r="BB6" s="159" t="s">
        <v>1752</v>
      </c>
      <c r="BC6" s="159" t="s">
        <v>1753</v>
      </c>
      <c r="BD6" s="159" t="s">
        <v>1754</v>
      </c>
      <c r="BE6" s="159" t="s">
        <v>1755</v>
      </c>
      <c r="BF6" s="159" t="s">
        <v>1756</v>
      </c>
      <c r="BG6" s="159" t="s">
        <v>1757</v>
      </c>
      <c r="BH6" s="159" t="s">
        <v>1758</v>
      </c>
      <c r="BI6" s="159" t="s">
        <v>1759</v>
      </c>
      <c r="BJ6" s="159" t="s">
        <v>1760</v>
      </c>
      <c r="BK6" s="159" t="s">
        <v>1761</v>
      </c>
      <c r="BL6" s="159" t="s">
        <v>1762</v>
      </c>
      <c r="BM6" s="159" t="s">
        <v>1763</v>
      </c>
      <c r="BN6" s="159" t="s">
        <v>1764</v>
      </c>
      <c r="BO6" s="159" t="s">
        <v>1765</v>
      </c>
      <c r="BP6" s="159" t="s">
        <v>1766</v>
      </c>
      <c r="BQ6" s="159" t="s">
        <v>1767</v>
      </c>
      <c r="BR6" s="159" t="s">
        <v>1768</v>
      </c>
      <c r="BS6" s="159" t="s">
        <v>1769</v>
      </c>
      <c r="BT6" s="159" t="s">
        <v>1770</v>
      </c>
      <c r="BU6" s="159" t="s">
        <v>1771</v>
      </c>
      <c r="BV6" s="159" t="s">
        <v>1772</v>
      </c>
      <c r="BW6" s="159" t="s">
        <v>1773</v>
      </c>
      <c r="BX6" s="159" t="s">
        <v>1774</v>
      </c>
      <c r="BY6" s="159" t="s">
        <v>1775</v>
      </c>
      <c r="BZ6" s="159" t="s">
        <v>1776</v>
      </c>
      <c r="CA6" s="159" t="s">
        <v>1777</v>
      </c>
      <c r="CB6" s="159" t="s">
        <v>1778</v>
      </c>
      <c r="CC6" s="159" t="s">
        <v>1779</v>
      </c>
      <c r="CD6" s="159" t="s">
        <v>1780</v>
      </c>
      <c r="CE6" s="159" t="s">
        <v>1781</v>
      </c>
      <c r="CF6" s="159" t="s">
        <v>1782</v>
      </c>
      <c r="CG6" s="159" t="s">
        <v>1783</v>
      </c>
      <c r="CH6" s="159" t="s">
        <v>1784</v>
      </c>
      <c r="CI6" s="159" t="s">
        <v>1785</v>
      </c>
      <c r="CJ6" s="159" t="s">
        <v>1786</v>
      </c>
      <c r="CK6" s="159" t="s">
        <v>1787</v>
      </c>
      <c r="CL6" s="159" t="s">
        <v>1788</v>
      </c>
      <c r="CM6" s="159" t="s">
        <v>1789</v>
      </c>
      <c r="CN6" s="159" t="s">
        <v>1790</v>
      </c>
      <c r="CO6" s="159" t="s">
        <v>1791</v>
      </c>
      <c r="CP6" s="159" t="s">
        <v>1792</v>
      </c>
      <c r="CQ6" s="159" t="s">
        <v>1793</v>
      </c>
      <c r="CR6" s="159" t="s">
        <v>1794</v>
      </c>
      <c r="CS6" s="159" t="s">
        <v>1795</v>
      </c>
      <c r="CT6" s="159" t="s">
        <v>1796</v>
      </c>
      <c r="CU6" s="159" t="s">
        <v>1797</v>
      </c>
      <c r="CV6" s="159" t="s">
        <v>1798</v>
      </c>
      <c r="CW6" s="159" t="s">
        <v>1799</v>
      </c>
      <c r="CX6" s="159" t="s">
        <v>1800</v>
      </c>
      <c r="CY6" s="159" t="s">
        <v>1801</v>
      </c>
      <c r="CZ6" s="159" t="s">
        <v>1802</v>
      </c>
      <c r="DA6" s="159" t="s">
        <v>1803</v>
      </c>
      <c r="DB6" s="159" t="s">
        <v>1804</v>
      </c>
      <c r="DC6" s="159" t="s">
        <v>1805</v>
      </c>
      <c r="DD6" s="159" t="s">
        <v>1806</v>
      </c>
      <c r="DE6" s="159" t="s">
        <v>1807</v>
      </c>
      <c r="DF6" s="159" t="s">
        <v>1808</v>
      </c>
      <c r="DG6" s="159" t="s">
        <v>1809</v>
      </c>
      <c r="DH6" s="159" t="s">
        <v>1810</v>
      </c>
      <c r="DI6" s="159" t="s">
        <v>1811</v>
      </c>
      <c r="DJ6" s="159" t="s">
        <v>1812</v>
      </c>
      <c r="DK6" s="159" t="s">
        <v>1813</v>
      </c>
      <c r="DL6" s="159" t="s">
        <v>1814</v>
      </c>
      <c r="DM6" s="159" t="s">
        <v>1815</v>
      </c>
      <c r="DN6" s="159" t="s">
        <v>1816</v>
      </c>
      <c r="DO6" s="159" t="s">
        <v>1817</v>
      </c>
      <c r="DP6" s="159" t="s">
        <v>1818</v>
      </c>
      <c r="DQ6" s="159" t="s">
        <v>1819</v>
      </c>
      <c r="DR6" s="159" t="s">
        <v>1820</v>
      </c>
      <c r="DS6" s="159" t="s">
        <v>1821</v>
      </c>
      <c r="DT6" s="159" t="s">
        <v>1822</v>
      </c>
      <c r="DU6" s="159" t="s">
        <v>1823</v>
      </c>
      <c r="DV6" s="159" t="s">
        <v>1824</v>
      </c>
      <c r="DW6" s="159" t="s">
        <v>1825</v>
      </c>
      <c r="DX6" s="159" t="s">
        <v>1826</v>
      </c>
      <c r="DY6" s="159" t="s">
        <v>1827</v>
      </c>
      <c r="DZ6" s="159" t="s">
        <v>1828</v>
      </c>
      <c r="EA6" s="159" t="s">
        <v>1829</v>
      </c>
      <c r="EB6" s="159" t="s">
        <v>1830</v>
      </c>
      <c r="EC6" s="159" t="s">
        <v>1831</v>
      </c>
      <c r="ED6" s="159" t="s">
        <v>1832</v>
      </c>
      <c r="EE6" s="159" t="s">
        <v>1833</v>
      </c>
      <c r="EF6" s="159" t="s">
        <v>1834</v>
      </c>
      <c r="EG6" s="159" t="s">
        <v>1835</v>
      </c>
      <c r="EH6" s="159" t="s">
        <v>1836</v>
      </c>
      <c r="EI6" s="159" t="s">
        <v>1837</v>
      </c>
      <c r="EJ6" s="159" t="s">
        <v>1838</v>
      </c>
      <c r="EK6" s="159" t="s">
        <v>1839</v>
      </c>
      <c r="EL6" s="159" t="s">
        <v>1840</v>
      </c>
      <c r="EM6" s="159" t="s">
        <v>1841</v>
      </c>
      <c r="EN6" s="159" t="s">
        <v>1842</v>
      </c>
      <c r="EO6" s="159" t="s">
        <v>1843</v>
      </c>
      <c r="EP6" s="159" t="s">
        <v>1844</v>
      </c>
      <c r="EQ6" s="159" t="s">
        <v>1845</v>
      </c>
      <c r="ER6" s="159" t="s">
        <v>1846</v>
      </c>
      <c r="ES6" s="159" t="s">
        <v>1847</v>
      </c>
      <c r="ET6" s="159" t="s">
        <v>1848</v>
      </c>
      <c r="EU6" s="159" t="s">
        <v>1849</v>
      </c>
      <c r="EV6" s="159" t="s">
        <v>1850</v>
      </c>
      <c r="EW6" s="159" t="s">
        <v>1851</v>
      </c>
      <c r="EX6" s="159" t="s">
        <v>1852</v>
      </c>
      <c r="EY6" s="159" t="s">
        <v>1853</v>
      </c>
      <c r="EZ6" s="159" t="s">
        <v>1854</v>
      </c>
      <c r="FA6" s="159" t="s">
        <v>1855</v>
      </c>
      <c r="FB6" s="159" t="s">
        <v>1856</v>
      </c>
      <c r="FC6" s="159" t="s">
        <v>1857</v>
      </c>
      <c r="FD6" s="159" t="s">
        <v>1858</v>
      </c>
      <c r="FE6" s="159" t="s">
        <v>1859</v>
      </c>
      <c r="FF6" s="159" t="s">
        <v>1860</v>
      </c>
      <c r="FG6" s="159" t="s">
        <v>1861</v>
      </c>
      <c r="FH6" s="159" t="s">
        <v>1862</v>
      </c>
      <c r="FI6" s="159" t="s">
        <v>1863</v>
      </c>
      <c r="FJ6" s="159" t="s">
        <v>1864</v>
      </c>
      <c r="FK6" s="159" t="s">
        <v>1865</v>
      </c>
      <c r="FL6" s="159" t="s">
        <v>1866</v>
      </c>
      <c r="FM6" s="159" t="s">
        <v>1867</v>
      </c>
      <c r="FN6" s="159" t="s">
        <v>1868</v>
      </c>
      <c r="FO6" s="159" t="s">
        <v>1869</v>
      </c>
      <c r="FP6" s="159" t="s">
        <v>1870</v>
      </c>
      <c r="FQ6" s="159" t="s">
        <v>1871</v>
      </c>
      <c r="FR6" s="159" t="s">
        <v>1872</v>
      </c>
      <c r="FS6" s="159" t="s">
        <v>1873</v>
      </c>
      <c r="FT6" s="159" t="s">
        <v>1874</v>
      </c>
      <c r="FU6" s="159" t="s">
        <v>1875</v>
      </c>
      <c r="FV6" s="159" t="s">
        <v>1876</v>
      </c>
      <c r="FW6" s="159" t="s">
        <v>1877</v>
      </c>
      <c r="FX6" s="159" t="s">
        <v>1878</v>
      </c>
      <c r="FY6" s="159" t="s">
        <v>1879</v>
      </c>
      <c r="FZ6" s="159" t="s">
        <v>1880</v>
      </c>
      <c r="GA6" s="159" t="s">
        <v>1881</v>
      </c>
      <c r="GB6" s="159" t="s">
        <v>1882</v>
      </c>
      <c r="GC6" s="159" t="s">
        <v>1883</v>
      </c>
      <c r="GD6" s="159" t="s">
        <v>1884</v>
      </c>
      <c r="GE6" s="159" t="s">
        <v>1885</v>
      </c>
      <c r="GF6" s="159" t="s">
        <v>1886</v>
      </c>
      <c r="GG6" s="159" t="s">
        <v>1887</v>
      </c>
      <c r="GH6" s="159" t="s">
        <v>1888</v>
      </c>
      <c r="GI6" s="159" t="s">
        <v>1889</v>
      </c>
      <c r="GJ6" s="159" t="s">
        <v>1890</v>
      </c>
      <c r="GK6" s="159" t="s">
        <v>1891</v>
      </c>
      <c r="GL6" s="159" t="s">
        <v>1892</v>
      </c>
      <c r="GM6" s="159" t="s">
        <v>1893</v>
      </c>
      <c r="GN6" s="159" t="s">
        <v>1894</v>
      </c>
      <c r="GO6" s="159" t="s">
        <v>1895</v>
      </c>
      <c r="GP6" s="159" t="s">
        <v>1896</v>
      </c>
      <c r="GQ6" s="159" t="s">
        <v>1897</v>
      </c>
      <c r="GR6" s="159" t="s">
        <v>1898</v>
      </c>
      <c r="GS6" s="159" t="s">
        <v>1899</v>
      </c>
      <c r="GT6" s="159" t="s">
        <v>1900</v>
      </c>
      <c r="GU6" s="159" t="s">
        <v>1901</v>
      </c>
      <c r="GV6" s="159" t="s">
        <v>1902</v>
      </c>
      <c r="GW6" s="159" t="s">
        <v>1903</v>
      </c>
      <c r="GX6" s="159" t="s">
        <v>1904</v>
      </c>
      <c r="GY6" s="159" t="s">
        <v>1905</v>
      </c>
      <c r="GZ6" s="159" t="s">
        <v>1906</v>
      </c>
      <c r="HA6" s="159" t="s">
        <v>1907</v>
      </c>
      <c r="HB6" s="159" t="s">
        <v>1908</v>
      </c>
      <c r="HC6" s="159" t="s">
        <v>1909</v>
      </c>
      <c r="HD6" s="159" t="s">
        <v>1910</v>
      </c>
      <c r="HE6" s="159" t="s">
        <v>1911</v>
      </c>
      <c r="HF6" s="159" t="s">
        <v>1912</v>
      </c>
      <c r="HG6" s="159" t="s">
        <v>1913</v>
      </c>
      <c r="HH6" s="159" t="s">
        <v>1914</v>
      </c>
      <c r="HI6" s="159" t="s">
        <v>1915</v>
      </c>
      <c r="HJ6" s="159" t="s">
        <v>1916</v>
      </c>
      <c r="HK6" s="159" t="s">
        <v>1917</v>
      </c>
      <c r="HL6" s="159" t="s">
        <v>1918</v>
      </c>
      <c r="HM6" s="159" t="s">
        <v>1919</v>
      </c>
      <c r="HN6" s="159" t="s">
        <v>1920</v>
      </c>
      <c r="HO6" s="159" t="s">
        <v>1921</v>
      </c>
      <c r="HP6" s="159" t="s">
        <v>1922</v>
      </c>
      <c r="HQ6" s="159" t="s">
        <v>1923</v>
      </c>
      <c r="HR6" s="159" t="s">
        <v>1924</v>
      </c>
      <c r="HS6" s="159" t="s">
        <v>1925</v>
      </c>
      <c r="HT6" s="159" t="s">
        <v>1926</v>
      </c>
      <c r="HU6" s="159" t="s">
        <v>1927</v>
      </c>
      <c r="HV6" s="159" t="s">
        <v>1928</v>
      </c>
      <c r="HW6" s="159" t="s">
        <v>1929</v>
      </c>
      <c r="HX6" s="159" t="s">
        <v>1930</v>
      </c>
      <c r="HY6" s="159" t="s">
        <v>1931</v>
      </c>
      <c r="HZ6" s="159" t="s">
        <v>1932</v>
      </c>
      <c r="IA6" s="159" t="s">
        <v>1933</v>
      </c>
      <c r="IB6" s="159" t="s">
        <v>1934</v>
      </c>
      <c r="IC6" s="159" t="s">
        <v>1935</v>
      </c>
      <c r="ID6" s="159" t="s">
        <v>1936</v>
      </c>
      <c r="IE6" s="159" t="s">
        <v>1937</v>
      </c>
      <c r="IF6" s="159" t="s">
        <v>1938</v>
      </c>
      <c r="IG6" s="159" t="s">
        <v>1939</v>
      </c>
      <c r="IH6" s="159" t="s">
        <v>1940</v>
      </c>
      <c r="II6" s="159" t="s">
        <v>1941</v>
      </c>
      <c r="IJ6" s="159" t="s">
        <v>1942</v>
      </c>
      <c r="IK6" s="159" t="s">
        <v>1943</v>
      </c>
      <c r="IL6" s="159" t="s">
        <v>1944</v>
      </c>
      <c r="IM6" s="159" t="s">
        <v>1945</v>
      </c>
      <c r="IN6" s="159" t="s">
        <v>1946</v>
      </c>
      <c r="IO6" s="159" t="s">
        <v>1947</v>
      </c>
      <c r="IP6" s="159" t="s">
        <v>1948</v>
      </c>
      <c r="IQ6" s="159" t="s">
        <v>1949</v>
      </c>
      <c r="IR6" s="159" t="s">
        <v>1950</v>
      </c>
      <c r="IS6" s="159" t="s">
        <v>1951</v>
      </c>
      <c r="IT6" s="159" t="s">
        <v>1952</v>
      </c>
      <c r="IU6" s="159" t="s">
        <v>1953</v>
      </c>
      <c r="IV6" s="159" t="s">
        <v>1954</v>
      </c>
      <c r="IW6" s="159" t="s">
        <v>1955</v>
      </c>
      <c r="IX6" s="159" t="s">
        <v>1956</v>
      </c>
      <c r="IY6" s="159" t="s">
        <v>1957</v>
      </c>
      <c r="IZ6" s="159" t="s">
        <v>1958</v>
      </c>
      <c r="JA6" s="159" t="s">
        <v>1959</v>
      </c>
      <c r="JB6" s="159" t="s">
        <v>1960</v>
      </c>
      <c r="JC6" s="159" t="s">
        <v>1961</v>
      </c>
      <c r="JD6" s="159" t="s">
        <v>1962</v>
      </c>
      <c r="JE6" s="159" t="s">
        <v>1963</v>
      </c>
      <c r="JF6" s="159" t="s">
        <v>1964</v>
      </c>
      <c r="JG6" s="159" t="s">
        <v>1965</v>
      </c>
      <c r="JH6" s="159" t="s">
        <v>1966</v>
      </c>
      <c r="JI6" s="159" t="s">
        <v>1967</v>
      </c>
      <c r="JJ6" s="159" t="s">
        <v>1968</v>
      </c>
      <c r="JK6" s="159" t="s">
        <v>1969</v>
      </c>
      <c r="JL6" s="159" t="s">
        <v>1970</v>
      </c>
      <c r="JM6" s="159" t="s">
        <v>1971</v>
      </c>
      <c r="JN6" s="159" t="s">
        <v>1972</v>
      </c>
      <c r="JO6" s="159" t="s">
        <v>1973</v>
      </c>
      <c r="JP6" s="159" t="s">
        <v>1974</v>
      </c>
      <c r="JQ6" s="159" t="s">
        <v>1975</v>
      </c>
      <c r="JR6" s="159" t="s">
        <v>1976</v>
      </c>
      <c r="JS6" s="159" t="s">
        <v>1977</v>
      </c>
      <c r="JT6" s="159" t="s">
        <v>1978</v>
      </c>
      <c r="JU6" s="159" t="s">
        <v>1979</v>
      </c>
      <c r="JV6" s="159" t="s">
        <v>1980</v>
      </c>
      <c r="JW6" s="159" t="s">
        <v>1981</v>
      </c>
      <c r="JX6" s="159" t="s">
        <v>1982</v>
      </c>
      <c r="JY6" s="159" t="s">
        <v>1983</v>
      </c>
      <c r="JZ6" s="159" t="s">
        <v>1984</v>
      </c>
      <c r="KA6" s="159" t="s">
        <v>1985</v>
      </c>
      <c r="KB6" s="159" t="s">
        <v>1986</v>
      </c>
      <c r="KC6" s="159" t="s">
        <v>1987</v>
      </c>
      <c r="KD6" s="159" t="s">
        <v>1988</v>
      </c>
      <c r="KE6" s="159" t="s">
        <v>1989</v>
      </c>
      <c r="KF6" s="159" t="s">
        <v>1990</v>
      </c>
      <c r="KG6" s="159" t="s">
        <v>1991</v>
      </c>
      <c r="KH6" s="159" t="s">
        <v>1992</v>
      </c>
      <c r="KI6" s="159" t="s">
        <v>1993</v>
      </c>
    </row>
    <row r="7" spans="1:295" ht="27" customHeight="1" x14ac:dyDescent="0.35">
      <c r="A7" s="230" t="s">
        <v>25</v>
      </c>
      <c r="B7" s="230"/>
      <c r="C7" s="231" t="s">
        <v>1994</v>
      </c>
      <c r="D7" s="231"/>
      <c r="E7" s="231"/>
      <c r="F7" s="231" t="s">
        <v>1995</v>
      </c>
      <c r="G7" s="231" t="s">
        <v>1996</v>
      </c>
      <c r="H7" s="231"/>
      <c r="I7" s="231"/>
      <c r="J7" s="231"/>
      <c r="K7" s="231" t="s">
        <v>1997</v>
      </c>
      <c r="L7" s="231"/>
      <c r="M7" s="231"/>
      <c r="N7" s="231" t="s">
        <v>1998</v>
      </c>
      <c r="O7" s="231" t="s">
        <v>1999</v>
      </c>
      <c r="P7" s="231"/>
      <c r="Q7" s="231" t="s">
        <v>2000</v>
      </c>
      <c r="R7" s="231"/>
      <c r="S7" s="231" t="s">
        <v>2001</v>
      </c>
      <c r="T7" s="231"/>
      <c r="U7" s="231" t="s">
        <v>2002</v>
      </c>
      <c r="V7" s="231"/>
      <c r="W7" s="231"/>
      <c r="X7" s="231" t="s">
        <v>2003</v>
      </c>
      <c r="Y7" s="231"/>
      <c r="Z7" s="231"/>
      <c r="AA7" s="231" t="s">
        <v>2004</v>
      </c>
      <c r="AB7" s="231"/>
      <c r="AC7" s="231"/>
      <c r="AD7" s="231"/>
      <c r="AE7" s="231"/>
      <c r="AF7" s="231"/>
      <c r="AG7" s="231"/>
      <c r="AH7" s="231"/>
      <c r="AI7" s="231"/>
      <c r="AJ7" s="231" t="s">
        <v>2005</v>
      </c>
      <c r="AK7" s="231"/>
      <c r="AL7" s="231"/>
      <c r="AM7" s="231" t="s">
        <v>2006</v>
      </c>
      <c r="AN7" s="231"/>
      <c r="AO7" s="231" t="s">
        <v>2007</v>
      </c>
      <c r="AP7" s="231"/>
      <c r="AQ7" s="231" t="s">
        <v>2008</v>
      </c>
      <c r="AR7" s="231"/>
      <c r="AS7" s="231"/>
      <c r="AT7" s="231" t="s">
        <v>2009</v>
      </c>
      <c r="AU7" s="231"/>
      <c r="AV7" s="231" t="s">
        <v>2010</v>
      </c>
      <c r="AW7" s="231"/>
      <c r="AX7" s="231" t="s">
        <v>2009</v>
      </c>
      <c r="AY7" s="231"/>
      <c r="AZ7" s="231"/>
      <c r="BA7" s="231" t="s">
        <v>2011</v>
      </c>
      <c r="BB7" s="231" t="s">
        <v>2012</v>
      </c>
      <c r="BC7" s="231" t="s">
        <v>2013</v>
      </c>
      <c r="BD7" s="231"/>
      <c r="BE7" s="231"/>
      <c r="BF7" s="231" t="s">
        <v>2014</v>
      </c>
      <c r="BG7" s="231"/>
      <c r="BH7" s="231"/>
      <c r="BI7" s="231"/>
      <c r="BJ7" s="231"/>
      <c r="BK7" s="231" t="s">
        <v>2015</v>
      </c>
      <c r="BL7" s="231" t="s">
        <v>2016</v>
      </c>
      <c r="BM7" s="231"/>
      <c r="BN7" s="231" t="s">
        <v>2017</v>
      </c>
      <c r="BO7" s="231"/>
      <c r="BP7" s="231"/>
      <c r="BQ7" s="231" t="s">
        <v>2018</v>
      </c>
      <c r="BR7" s="231"/>
      <c r="BS7" s="231"/>
      <c r="BT7" s="231"/>
      <c r="BU7" s="231" t="s">
        <v>2019</v>
      </c>
      <c r="BV7" s="231" t="s">
        <v>2020</v>
      </c>
      <c r="BW7" s="231" t="s">
        <v>2021</v>
      </c>
      <c r="BX7" s="231"/>
      <c r="BY7" s="231"/>
      <c r="BZ7" s="231"/>
      <c r="CA7" s="231" t="s">
        <v>2022</v>
      </c>
      <c r="CB7" s="231"/>
      <c r="CC7" s="231"/>
      <c r="CD7" s="231"/>
      <c r="CE7" s="231"/>
      <c r="CF7" s="231" t="s">
        <v>2023</v>
      </c>
      <c r="CG7" s="231"/>
      <c r="CH7" s="231"/>
      <c r="CI7" s="231"/>
      <c r="CJ7" s="231" t="s">
        <v>2024</v>
      </c>
      <c r="CK7" s="231"/>
      <c r="CL7" s="231" t="s">
        <v>2025</v>
      </c>
      <c r="CM7" s="231"/>
      <c r="CN7" s="231" t="s">
        <v>2026</v>
      </c>
      <c r="CO7" s="231" t="s">
        <v>2027</v>
      </c>
      <c r="CP7" s="231"/>
      <c r="CQ7" s="231"/>
      <c r="CR7" s="231" t="s">
        <v>2028</v>
      </c>
      <c r="CS7" s="231"/>
      <c r="CT7" s="231"/>
      <c r="CU7" s="231"/>
      <c r="CV7" s="231"/>
      <c r="CW7" s="231" t="s">
        <v>2029</v>
      </c>
      <c r="CX7" s="231" t="s">
        <v>2030</v>
      </c>
      <c r="CY7" s="231"/>
      <c r="CZ7" s="231"/>
      <c r="DA7" s="231"/>
      <c r="DB7" s="231"/>
      <c r="DC7" s="231"/>
      <c r="DD7" s="231" t="s">
        <v>2031</v>
      </c>
      <c r="DE7" s="231"/>
      <c r="DF7" s="231"/>
      <c r="DG7" s="231" t="s">
        <v>2032</v>
      </c>
      <c r="DH7" s="231"/>
      <c r="DI7" s="231" t="s">
        <v>2033</v>
      </c>
      <c r="DJ7" s="231"/>
      <c r="DK7" s="231" t="s">
        <v>2034</v>
      </c>
      <c r="DL7" s="231" t="s">
        <v>2035</v>
      </c>
      <c r="DM7" s="231"/>
      <c r="DN7" s="231"/>
      <c r="DO7" s="231"/>
      <c r="DP7" s="231"/>
      <c r="DQ7" s="231" t="s">
        <v>2036</v>
      </c>
      <c r="DR7" s="231" t="s">
        <v>2037</v>
      </c>
      <c r="DS7" s="231" t="s">
        <v>2038</v>
      </c>
      <c r="DT7" s="231"/>
      <c r="DU7" s="231"/>
      <c r="DV7" s="231"/>
      <c r="DW7" s="231"/>
      <c r="DX7" s="231"/>
      <c r="DY7" s="231"/>
      <c r="DZ7" s="231"/>
      <c r="EA7" s="231" t="s">
        <v>2039</v>
      </c>
      <c r="EB7" s="231" t="s">
        <v>2040</v>
      </c>
      <c r="EC7" s="231"/>
      <c r="ED7" s="231"/>
      <c r="EE7" s="231" t="s">
        <v>2039</v>
      </c>
      <c r="EF7" s="231"/>
      <c r="EG7" s="231" t="s">
        <v>2041</v>
      </c>
      <c r="EH7" s="231" t="s">
        <v>2042</v>
      </c>
      <c r="EI7" s="231"/>
      <c r="EJ7" s="231" t="s">
        <v>2043</v>
      </c>
      <c r="EK7" s="231"/>
      <c r="EL7" s="231"/>
      <c r="EM7" s="231"/>
      <c r="EN7" s="231"/>
      <c r="EO7" s="231"/>
      <c r="EP7" s="231"/>
      <c r="EQ7" s="231"/>
      <c r="ER7" s="231"/>
      <c r="ES7" s="231"/>
      <c r="ET7" s="231" t="s">
        <v>2044</v>
      </c>
      <c r="EU7" s="231" t="s">
        <v>2045</v>
      </c>
      <c r="EV7" s="231" t="s">
        <v>2046</v>
      </c>
      <c r="EW7" s="231" t="s">
        <v>2047</v>
      </c>
      <c r="EX7" s="231" t="s">
        <v>2048</v>
      </c>
      <c r="EY7" s="231" t="s">
        <v>2049</v>
      </c>
      <c r="EZ7" s="231" t="s">
        <v>2050</v>
      </c>
      <c r="FA7" s="231"/>
      <c r="FB7" s="231" t="s">
        <v>2051</v>
      </c>
      <c r="FC7" s="231"/>
      <c r="FD7" s="231" t="s">
        <v>2052</v>
      </c>
      <c r="FE7" s="231"/>
      <c r="FF7" s="231"/>
      <c r="FG7" s="231" t="s">
        <v>2053</v>
      </c>
      <c r="FH7" s="231"/>
      <c r="FI7" s="231"/>
      <c r="FJ7" s="231" t="s">
        <v>2054</v>
      </c>
      <c r="FK7" s="231"/>
      <c r="FL7" s="231"/>
      <c r="FM7" s="231" t="s">
        <v>2055</v>
      </c>
      <c r="FN7" s="231"/>
      <c r="FO7" s="231"/>
      <c r="FP7" s="231" t="s">
        <v>2056</v>
      </c>
      <c r="FQ7" s="231"/>
      <c r="FR7" s="231"/>
      <c r="FS7" s="231" t="s">
        <v>2057</v>
      </c>
      <c r="FT7" s="231" t="s">
        <v>2056</v>
      </c>
      <c r="FU7" s="231"/>
      <c r="FV7" s="231"/>
      <c r="FW7" s="231"/>
      <c r="FX7" s="231" t="s">
        <v>2058</v>
      </c>
      <c r="FY7" s="231" t="s">
        <v>2059</v>
      </c>
      <c r="FZ7" s="231" t="s">
        <v>2060</v>
      </c>
      <c r="GA7" s="231" t="s">
        <v>2061</v>
      </c>
      <c r="GB7" s="231" t="s">
        <v>2062</v>
      </c>
      <c r="GC7" s="231" t="s">
        <v>2063</v>
      </c>
      <c r="GD7" s="231"/>
      <c r="GE7" s="231" t="s">
        <v>2064</v>
      </c>
      <c r="GF7" s="231" t="s">
        <v>2065</v>
      </c>
      <c r="GG7" s="231" t="s">
        <v>2066</v>
      </c>
      <c r="GH7" s="231" t="s">
        <v>2067</v>
      </c>
      <c r="GI7" s="231" t="s">
        <v>2068</v>
      </c>
      <c r="GJ7" s="231"/>
      <c r="GK7" s="231" t="s">
        <v>2067</v>
      </c>
      <c r="GL7" s="231" t="s">
        <v>2069</v>
      </c>
      <c r="GM7" s="231"/>
      <c r="GN7" s="231" t="s">
        <v>2070</v>
      </c>
      <c r="GO7" s="231" t="s">
        <v>2071</v>
      </c>
      <c r="GP7" s="231" t="s">
        <v>2066</v>
      </c>
      <c r="GQ7" s="231"/>
      <c r="GR7" s="231" t="s">
        <v>2072</v>
      </c>
      <c r="GS7" s="231"/>
      <c r="GT7" s="231"/>
      <c r="GU7" s="231" t="s">
        <v>2073</v>
      </c>
      <c r="GV7" s="231" t="s">
        <v>2068</v>
      </c>
      <c r="GW7" s="231"/>
      <c r="GX7" s="231" t="s">
        <v>2074</v>
      </c>
      <c r="GY7" s="231" t="s">
        <v>2075</v>
      </c>
      <c r="GZ7" s="231"/>
      <c r="HA7" s="231" t="s">
        <v>2074</v>
      </c>
      <c r="HB7" s="231" t="s">
        <v>2076</v>
      </c>
      <c r="HC7" s="231"/>
      <c r="HD7" s="231" t="s">
        <v>2077</v>
      </c>
      <c r="HE7" s="231" t="s">
        <v>2078</v>
      </c>
      <c r="HF7" s="231" t="s">
        <v>2079</v>
      </c>
      <c r="HG7" s="231" t="s">
        <v>2080</v>
      </c>
      <c r="HH7" s="231" t="s">
        <v>2078</v>
      </c>
      <c r="HI7" s="231" t="s">
        <v>2081</v>
      </c>
      <c r="HJ7" s="231"/>
      <c r="HK7" s="231"/>
      <c r="HL7" s="231"/>
      <c r="HM7" s="231"/>
      <c r="HN7" s="231"/>
      <c r="HO7" s="231" t="s">
        <v>2082</v>
      </c>
      <c r="HP7" s="231"/>
      <c r="HQ7" s="231"/>
      <c r="HR7" s="231"/>
      <c r="HS7" s="231"/>
      <c r="HT7" s="231"/>
      <c r="HU7" s="231"/>
      <c r="HV7" s="231"/>
      <c r="HW7" s="231"/>
      <c r="HX7" s="231"/>
      <c r="HY7" s="231" t="s">
        <v>2083</v>
      </c>
      <c r="HZ7" s="231"/>
      <c r="IA7" s="231" t="s">
        <v>2084</v>
      </c>
      <c r="IB7" s="231"/>
      <c r="IC7" s="231"/>
      <c r="ID7" s="231"/>
      <c r="IE7" s="231"/>
      <c r="IF7" s="231"/>
      <c r="IG7" s="231"/>
      <c r="IH7" s="231"/>
      <c r="II7" s="231"/>
      <c r="IJ7" s="231" t="s">
        <v>2085</v>
      </c>
      <c r="IK7" s="231"/>
      <c r="IL7" s="231"/>
      <c r="IM7" s="231"/>
      <c r="IN7" s="231"/>
      <c r="IO7" s="231" t="s">
        <v>2086</v>
      </c>
      <c r="IP7" s="231"/>
      <c r="IQ7" s="231" t="s">
        <v>2087</v>
      </c>
      <c r="IR7" s="231"/>
      <c r="IS7" s="231" t="s">
        <v>2088</v>
      </c>
      <c r="IT7" s="231"/>
      <c r="IU7" s="231"/>
      <c r="IV7" s="231"/>
      <c r="IW7" s="231" t="s">
        <v>2089</v>
      </c>
      <c r="IX7" s="231"/>
      <c r="IY7" s="231" t="s">
        <v>2090</v>
      </c>
      <c r="IZ7" s="231" t="s">
        <v>2091</v>
      </c>
      <c r="JA7" s="231" t="s">
        <v>2092</v>
      </c>
      <c r="JB7" s="231" t="s">
        <v>2093</v>
      </c>
      <c r="JC7" s="231"/>
      <c r="JD7" s="231" t="s">
        <v>2094</v>
      </c>
      <c r="JE7" s="231"/>
      <c r="JF7" s="231" t="s">
        <v>2095</v>
      </c>
      <c r="JG7" s="231"/>
      <c r="JH7" s="231"/>
      <c r="JI7" s="231" t="s">
        <v>2096</v>
      </c>
      <c r="JJ7" s="231"/>
      <c r="JK7" s="231"/>
      <c r="JL7" s="231"/>
      <c r="JM7" s="231"/>
      <c r="JN7" s="231"/>
      <c r="JO7" s="231" t="s">
        <v>2097</v>
      </c>
      <c r="JP7" s="231"/>
      <c r="JQ7" s="231" t="s">
        <v>2098</v>
      </c>
      <c r="JR7" s="231"/>
      <c r="JS7" s="231"/>
      <c r="JT7" s="231" t="s">
        <v>2099</v>
      </c>
      <c r="JU7" s="231" t="s">
        <v>2100</v>
      </c>
      <c r="JV7" s="231" t="s">
        <v>2101</v>
      </c>
      <c r="JW7" s="231" t="s">
        <v>2084</v>
      </c>
      <c r="JX7" s="231" t="s">
        <v>2102</v>
      </c>
      <c r="JY7" s="231" t="s">
        <v>2103</v>
      </c>
      <c r="JZ7" s="231" t="s">
        <v>2104</v>
      </c>
      <c r="KA7" s="231"/>
      <c r="KB7" s="231"/>
      <c r="KC7" s="231" t="s">
        <v>2105</v>
      </c>
      <c r="KD7" s="231"/>
      <c r="KE7" s="231"/>
      <c r="KF7" s="231" t="s">
        <v>2100</v>
      </c>
      <c r="KG7" s="231" t="s">
        <v>2106</v>
      </c>
      <c r="KH7" s="231" t="s">
        <v>2107</v>
      </c>
      <c r="KI7" s="231"/>
    </row>
    <row r="8" spans="1:295" ht="27" customHeight="1" x14ac:dyDescent="0.35">
      <c r="A8" s="158" t="s">
        <v>51</v>
      </c>
      <c r="B8" s="158" t="s">
        <v>567</v>
      </c>
      <c r="C8" s="159" t="s">
        <v>407</v>
      </c>
      <c r="D8" s="159" t="s">
        <v>2108</v>
      </c>
      <c r="E8" s="159" t="s">
        <v>2109</v>
      </c>
      <c r="F8" s="159" t="s">
        <v>2110</v>
      </c>
      <c r="G8" s="159" t="s">
        <v>2111</v>
      </c>
      <c r="H8" s="159" t="s">
        <v>455</v>
      </c>
      <c r="I8" s="159" t="s">
        <v>2112</v>
      </c>
      <c r="J8" s="159" t="s">
        <v>2113</v>
      </c>
      <c r="K8" s="159" t="s">
        <v>2114</v>
      </c>
      <c r="L8" s="159" t="s">
        <v>2115</v>
      </c>
      <c r="M8" s="159" t="s">
        <v>412</v>
      </c>
      <c r="N8" s="159" t="s">
        <v>2116</v>
      </c>
      <c r="O8" s="160" t="s">
        <v>2117</v>
      </c>
      <c r="P8" s="159" t="s">
        <v>2118</v>
      </c>
      <c r="Q8" s="159" t="s">
        <v>2119</v>
      </c>
      <c r="R8" s="159" t="s">
        <v>2118</v>
      </c>
      <c r="S8" s="159" t="s">
        <v>2120</v>
      </c>
      <c r="T8" s="159" t="s">
        <v>2113</v>
      </c>
      <c r="U8" s="159" t="s">
        <v>2121</v>
      </c>
      <c r="V8" s="159" t="s">
        <v>2122</v>
      </c>
      <c r="W8" s="159" t="s">
        <v>2123</v>
      </c>
      <c r="X8" s="159" t="s">
        <v>2124</v>
      </c>
      <c r="Y8" s="159" t="s">
        <v>2125</v>
      </c>
      <c r="Z8" s="159" t="s">
        <v>2126</v>
      </c>
      <c r="AA8" s="159" t="s">
        <v>2127</v>
      </c>
      <c r="AB8" s="159" t="s">
        <v>2128</v>
      </c>
      <c r="AC8" s="159" t="s">
        <v>2129</v>
      </c>
      <c r="AD8" s="159" t="s">
        <v>2130</v>
      </c>
      <c r="AE8" s="159" t="s">
        <v>2131</v>
      </c>
      <c r="AF8" s="159" t="s">
        <v>2116</v>
      </c>
      <c r="AG8" s="159" t="s">
        <v>2117</v>
      </c>
      <c r="AH8" s="159" t="s">
        <v>2132</v>
      </c>
      <c r="AI8" s="159" t="s">
        <v>2133</v>
      </c>
      <c r="AJ8" s="160" t="s">
        <v>2134</v>
      </c>
      <c r="AK8" s="160" t="s">
        <v>2135</v>
      </c>
      <c r="AL8" s="159" t="s">
        <v>2136</v>
      </c>
      <c r="AM8" s="159" t="s">
        <v>2134</v>
      </c>
      <c r="AN8" s="159" t="s">
        <v>2135</v>
      </c>
      <c r="AO8" s="159" t="s">
        <v>2137</v>
      </c>
      <c r="AP8" s="159" t="s">
        <v>2138</v>
      </c>
      <c r="AQ8" s="159" t="s">
        <v>2139</v>
      </c>
      <c r="AR8" s="159" t="s">
        <v>2140</v>
      </c>
      <c r="AS8" s="159" t="s">
        <v>2141</v>
      </c>
      <c r="AT8" s="160" t="s">
        <v>2142</v>
      </c>
      <c r="AU8" s="160" t="s">
        <v>2143</v>
      </c>
      <c r="AV8" s="159" t="s">
        <v>2144</v>
      </c>
      <c r="AW8" s="159" t="s">
        <v>2145</v>
      </c>
      <c r="AX8" s="159" t="s">
        <v>2146</v>
      </c>
      <c r="AY8" s="159" t="s">
        <v>2147</v>
      </c>
      <c r="AZ8" s="159" t="s">
        <v>2148</v>
      </c>
      <c r="BA8" s="159" t="s">
        <v>2149</v>
      </c>
      <c r="BB8" s="160" t="s">
        <v>2150</v>
      </c>
      <c r="BC8" s="159" t="s">
        <v>342</v>
      </c>
      <c r="BD8" s="159" t="s">
        <v>2151</v>
      </c>
      <c r="BE8" s="159" t="s">
        <v>2152</v>
      </c>
      <c r="BF8" s="159" t="s">
        <v>2142</v>
      </c>
      <c r="BG8" s="159" t="s">
        <v>2143</v>
      </c>
      <c r="BH8" s="159" t="s">
        <v>2153</v>
      </c>
      <c r="BI8" s="159" t="s">
        <v>2154</v>
      </c>
      <c r="BJ8" s="159" t="s">
        <v>2155</v>
      </c>
      <c r="BK8" s="159" t="s">
        <v>2156</v>
      </c>
      <c r="BL8" s="159" t="s">
        <v>2157</v>
      </c>
      <c r="BM8" s="159" t="s">
        <v>2158</v>
      </c>
      <c r="BN8" s="159" t="s">
        <v>2150</v>
      </c>
      <c r="BO8" s="159" t="s">
        <v>2159</v>
      </c>
      <c r="BP8" s="159" t="s">
        <v>2160</v>
      </c>
      <c r="BQ8" s="159" t="s">
        <v>2161</v>
      </c>
      <c r="BR8" s="159" t="s">
        <v>2162</v>
      </c>
      <c r="BS8" s="159" t="s">
        <v>2163</v>
      </c>
      <c r="BT8" s="159" t="s">
        <v>2164</v>
      </c>
      <c r="BU8" s="159" t="s">
        <v>2164</v>
      </c>
      <c r="BV8" s="159" t="s">
        <v>2165</v>
      </c>
      <c r="BW8" s="159" t="s">
        <v>2166</v>
      </c>
      <c r="BX8" s="159" t="s">
        <v>2167</v>
      </c>
      <c r="BY8" s="159" t="s">
        <v>2168</v>
      </c>
      <c r="BZ8" s="159" t="s">
        <v>2169</v>
      </c>
      <c r="CA8" s="159" t="s">
        <v>2170</v>
      </c>
      <c r="CB8" s="159" t="s">
        <v>2171</v>
      </c>
      <c r="CC8" s="159" t="s">
        <v>2172</v>
      </c>
      <c r="CD8" s="159" t="s">
        <v>2173</v>
      </c>
      <c r="CE8" s="159" t="s">
        <v>2174</v>
      </c>
      <c r="CF8" s="159" t="s">
        <v>2175</v>
      </c>
      <c r="CG8" s="159" t="s">
        <v>2176</v>
      </c>
      <c r="CH8" s="159" t="s">
        <v>2177</v>
      </c>
      <c r="CI8" s="159" t="s">
        <v>2178</v>
      </c>
      <c r="CJ8" s="159" t="s">
        <v>2179</v>
      </c>
      <c r="CK8" s="159" t="s">
        <v>2180</v>
      </c>
      <c r="CL8" s="159" t="s">
        <v>2181</v>
      </c>
      <c r="CM8" s="159" t="s">
        <v>2182</v>
      </c>
      <c r="CN8" s="159" t="s">
        <v>2183</v>
      </c>
      <c r="CO8" s="159" t="s">
        <v>2184</v>
      </c>
      <c r="CP8" s="159" t="s">
        <v>2185</v>
      </c>
      <c r="CQ8" s="159" t="s">
        <v>2186</v>
      </c>
      <c r="CR8" s="159" t="s">
        <v>2187</v>
      </c>
      <c r="CS8" s="159" t="s">
        <v>2188</v>
      </c>
      <c r="CT8" s="159" t="s">
        <v>2189</v>
      </c>
      <c r="CU8" s="159" t="s">
        <v>2190</v>
      </c>
      <c r="CV8" s="159" t="s">
        <v>2191</v>
      </c>
      <c r="CW8" s="159" t="s">
        <v>2192</v>
      </c>
      <c r="CX8" s="159" t="s">
        <v>335</v>
      </c>
      <c r="CY8" s="159" t="s">
        <v>2193</v>
      </c>
      <c r="CZ8" s="159" t="s">
        <v>346</v>
      </c>
      <c r="DA8" s="159" t="s">
        <v>2194</v>
      </c>
      <c r="DB8" s="159" t="s">
        <v>2195</v>
      </c>
      <c r="DC8" s="159" t="s">
        <v>2196</v>
      </c>
      <c r="DD8" s="159" t="s">
        <v>2177</v>
      </c>
      <c r="DE8" s="159" t="s">
        <v>2178</v>
      </c>
      <c r="DF8" s="159" t="s">
        <v>2197</v>
      </c>
      <c r="DG8" s="159" t="s">
        <v>2198</v>
      </c>
      <c r="DH8" s="159" t="s">
        <v>2199</v>
      </c>
      <c r="DI8" s="159" t="s">
        <v>2200</v>
      </c>
      <c r="DJ8" s="159" t="s">
        <v>2201</v>
      </c>
      <c r="DK8" s="159" t="s">
        <v>2202</v>
      </c>
      <c r="DL8" s="159" t="s">
        <v>2193</v>
      </c>
      <c r="DM8" s="159" t="s">
        <v>346</v>
      </c>
      <c r="DN8" s="159" t="s">
        <v>2194</v>
      </c>
      <c r="DO8" s="159" t="s">
        <v>2203</v>
      </c>
      <c r="DP8" s="159" t="s">
        <v>2204</v>
      </c>
      <c r="DQ8" s="159" t="s">
        <v>2205</v>
      </c>
      <c r="DR8" s="159" t="s">
        <v>2206</v>
      </c>
      <c r="DS8" s="159" t="s">
        <v>2207</v>
      </c>
      <c r="DT8" s="159" t="s">
        <v>2208</v>
      </c>
      <c r="DU8" s="159" t="s">
        <v>335</v>
      </c>
      <c r="DV8" s="159" t="s">
        <v>2193</v>
      </c>
      <c r="DW8" s="159" t="s">
        <v>2197</v>
      </c>
      <c r="DX8" s="159" t="s">
        <v>2206</v>
      </c>
      <c r="DY8" s="159" t="s">
        <v>2209</v>
      </c>
      <c r="DZ8" s="159" t="s">
        <v>2210</v>
      </c>
      <c r="EA8" s="159" t="s">
        <v>2211</v>
      </c>
      <c r="EB8" s="159" t="s">
        <v>2212</v>
      </c>
      <c r="EC8" s="159" t="s">
        <v>2213</v>
      </c>
      <c r="ED8" s="159" t="s">
        <v>2214</v>
      </c>
      <c r="EE8" s="159" t="s">
        <v>2215</v>
      </c>
      <c r="EF8" s="159" t="s">
        <v>2216</v>
      </c>
      <c r="EG8" s="159" t="s">
        <v>2151</v>
      </c>
      <c r="EH8" s="159" t="s">
        <v>2161</v>
      </c>
      <c r="EI8" s="159" t="s">
        <v>178</v>
      </c>
      <c r="EJ8" s="159" t="s">
        <v>2217</v>
      </c>
      <c r="EK8" s="159" t="s">
        <v>2218</v>
      </c>
      <c r="EL8" s="159" t="s">
        <v>2219</v>
      </c>
      <c r="EM8" s="159" t="s">
        <v>2220</v>
      </c>
      <c r="EN8" s="159" t="s">
        <v>2221</v>
      </c>
      <c r="EO8" s="159" t="s">
        <v>2222</v>
      </c>
      <c r="EP8" s="159" t="s">
        <v>2223</v>
      </c>
      <c r="EQ8" s="159" t="s">
        <v>2224</v>
      </c>
      <c r="ER8" s="159" t="s">
        <v>2225</v>
      </c>
      <c r="ES8" s="159" t="s">
        <v>2226</v>
      </c>
      <c r="ET8" s="159" t="s">
        <v>2227</v>
      </c>
      <c r="EU8" s="159" t="s">
        <v>2228</v>
      </c>
      <c r="EV8" s="159" t="s">
        <v>2229</v>
      </c>
      <c r="EW8" s="159" t="s">
        <v>2230</v>
      </c>
      <c r="EX8" s="159" t="s">
        <v>2231</v>
      </c>
      <c r="EY8" s="159" t="s">
        <v>443</v>
      </c>
      <c r="EZ8" s="159" t="s">
        <v>2232</v>
      </c>
      <c r="FA8" s="159" t="s">
        <v>2233</v>
      </c>
      <c r="FB8" s="159" t="s">
        <v>2216</v>
      </c>
      <c r="FC8" s="159" t="s">
        <v>2220</v>
      </c>
      <c r="FD8" s="159" t="s">
        <v>2234</v>
      </c>
      <c r="FE8" s="159" t="s">
        <v>2235</v>
      </c>
      <c r="FF8" s="159" t="s">
        <v>2236</v>
      </c>
      <c r="FG8" s="159" t="s">
        <v>2237</v>
      </c>
      <c r="FH8" s="159" t="s">
        <v>2238</v>
      </c>
      <c r="FI8" s="159" t="s">
        <v>2239</v>
      </c>
      <c r="FJ8" s="159" t="s">
        <v>2170</v>
      </c>
      <c r="FK8" s="159" t="s">
        <v>2171</v>
      </c>
      <c r="FL8" s="159" t="s">
        <v>2240</v>
      </c>
      <c r="FM8" s="159" t="s">
        <v>2209</v>
      </c>
      <c r="FN8" s="159" t="s">
        <v>2210</v>
      </c>
      <c r="FO8" s="159" t="s">
        <v>2241</v>
      </c>
      <c r="FP8" s="159" t="s">
        <v>321</v>
      </c>
      <c r="FQ8" s="160" t="s">
        <v>2242</v>
      </c>
      <c r="FR8" s="159" t="s">
        <v>2243</v>
      </c>
      <c r="FS8" s="159" t="s">
        <v>2244</v>
      </c>
      <c r="FT8" s="159" t="s">
        <v>2245</v>
      </c>
      <c r="FU8" s="159" t="s">
        <v>2246</v>
      </c>
      <c r="FV8" s="159" t="s">
        <v>2247</v>
      </c>
      <c r="FW8" s="159" t="s">
        <v>2248</v>
      </c>
      <c r="FX8" s="159" t="s">
        <v>2249</v>
      </c>
      <c r="FY8" s="159" t="s">
        <v>142</v>
      </c>
      <c r="FZ8" s="159" t="s">
        <v>2250</v>
      </c>
      <c r="GA8" s="159" t="s">
        <v>2217</v>
      </c>
      <c r="GB8" s="160" t="s">
        <v>2251</v>
      </c>
      <c r="GC8" s="159" t="s">
        <v>321</v>
      </c>
      <c r="GD8" s="159" t="s">
        <v>2241</v>
      </c>
      <c r="GE8" s="159" t="s">
        <v>2252</v>
      </c>
      <c r="GF8" s="160" t="s">
        <v>2253</v>
      </c>
      <c r="GG8" s="159" t="s">
        <v>2254</v>
      </c>
      <c r="GH8" s="159" t="s">
        <v>2255</v>
      </c>
      <c r="GI8" s="159" t="s">
        <v>335</v>
      </c>
      <c r="GJ8" s="159" t="s">
        <v>2256</v>
      </c>
      <c r="GK8" s="159" t="s">
        <v>2257</v>
      </c>
      <c r="GL8" s="159" t="s">
        <v>2258</v>
      </c>
      <c r="GM8" s="159" t="s">
        <v>2259</v>
      </c>
      <c r="GN8" s="159" t="s">
        <v>2260</v>
      </c>
      <c r="GO8" s="159" t="s">
        <v>2261</v>
      </c>
      <c r="GP8" s="159" t="s">
        <v>2262</v>
      </c>
      <c r="GQ8" s="160" t="s">
        <v>2261</v>
      </c>
      <c r="GR8" s="159" t="s">
        <v>2263</v>
      </c>
      <c r="GS8" s="159" t="s">
        <v>2264</v>
      </c>
      <c r="GT8" s="159" t="s">
        <v>2265</v>
      </c>
      <c r="GU8" s="159" t="s">
        <v>2266</v>
      </c>
      <c r="GV8" s="159" t="s">
        <v>2267</v>
      </c>
      <c r="GW8" s="159" t="s">
        <v>2268</v>
      </c>
      <c r="GX8" s="159" t="s">
        <v>2269</v>
      </c>
      <c r="GY8" s="159" t="s">
        <v>2270</v>
      </c>
      <c r="GZ8" s="159" t="s">
        <v>2271</v>
      </c>
      <c r="HA8" s="159" t="s">
        <v>2272</v>
      </c>
      <c r="HB8" s="160" t="s">
        <v>2273</v>
      </c>
      <c r="HC8" s="160" t="s">
        <v>2274</v>
      </c>
      <c r="HD8" s="159" t="s">
        <v>2275</v>
      </c>
      <c r="HE8" s="159" t="s">
        <v>2275</v>
      </c>
      <c r="HF8" s="159" t="s">
        <v>534</v>
      </c>
      <c r="HG8" s="159" t="s">
        <v>534</v>
      </c>
      <c r="HH8" s="159" t="s">
        <v>2276</v>
      </c>
      <c r="HI8" s="160" t="s">
        <v>2273</v>
      </c>
      <c r="HJ8" s="160" t="s">
        <v>2274</v>
      </c>
      <c r="HK8" s="159" t="s">
        <v>2277</v>
      </c>
      <c r="HL8" s="159" t="s">
        <v>2278</v>
      </c>
      <c r="HM8" s="159" t="s">
        <v>2279</v>
      </c>
      <c r="HN8" s="159" t="s">
        <v>2280</v>
      </c>
      <c r="HO8" s="159" t="s">
        <v>2281</v>
      </c>
      <c r="HP8" s="159" t="s">
        <v>2282</v>
      </c>
      <c r="HQ8" s="159" t="s">
        <v>2283</v>
      </c>
      <c r="HR8" s="159" t="s">
        <v>2284</v>
      </c>
      <c r="HS8" s="159" t="s">
        <v>2285</v>
      </c>
      <c r="HT8" s="159" t="s">
        <v>2286</v>
      </c>
      <c r="HU8" s="159" t="s">
        <v>2287</v>
      </c>
      <c r="HV8" s="159" t="s">
        <v>2288</v>
      </c>
      <c r="HW8" s="159" t="s">
        <v>2289</v>
      </c>
      <c r="HX8" s="159" t="s">
        <v>2290</v>
      </c>
      <c r="HY8" s="159" t="s">
        <v>2291</v>
      </c>
      <c r="HZ8" s="159" t="s">
        <v>2292</v>
      </c>
      <c r="IA8" s="159" t="s">
        <v>2293</v>
      </c>
      <c r="IB8" s="159" t="s">
        <v>2294</v>
      </c>
      <c r="IC8" s="159" t="s">
        <v>2295</v>
      </c>
      <c r="ID8" s="159" t="s">
        <v>2296</v>
      </c>
      <c r="IE8" s="159" t="s">
        <v>2297</v>
      </c>
      <c r="IF8" s="159" t="s">
        <v>2283</v>
      </c>
      <c r="IG8" s="159" t="s">
        <v>2284</v>
      </c>
      <c r="IH8" s="159" t="s">
        <v>2298</v>
      </c>
      <c r="II8" s="159" t="s">
        <v>2299</v>
      </c>
      <c r="IJ8" s="159" t="s">
        <v>2276</v>
      </c>
      <c r="IK8" s="159" t="s">
        <v>178</v>
      </c>
      <c r="IL8" s="160" t="s">
        <v>2300</v>
      </c>
      <c r="IM8" s="160" t="s">
        <v>2301</v>
      </c>
      <c r="IN8" s="159" t="s">
        <v>201</v>
      </c>
      <c r="IO8" s="159" t="s">
        <v>2301</v>
      </c>
      <c r="IP8" s="159" t="s">
        <v>2302</v>
      </c>
      <c r="IQ8" s="159" t="s">
        <v>2303</v>
      </c>
      <c r="IR8" s="159" t="s">
        <v>2304</v>
      </c>
      <c r="IS8" s="160" t="s">
        <v>2302</v>
      </c>
      <c r="IT8" s="159" t="s">
        <v>2305</v>
      </c>
      <c r="IU8" s="159" t="s">
        <v>2306</v>
      </c>
      <c r="IV8" s="159" t="s">
        <v>2303</v>
      </c>
      <c r="IW8" s="160" t="s">
        <v>2300</v>
      </c>
      <c r="IX8" s="159" t="s">
        <v>2304</v>
      </c>
      <c r="IY8" s="159" t="s">
        <v>553</v>
      </c>
      <c r="IZ8" s="159" t="s">
        <v>553</v>
      </c>
      <c r="JA8" s="159" t="s">
        <v>2307</v>
      </c>
      <c r="JB8" s="159" t="s">
        <v>2308</v>
      </c>
      <c r="JC8" s="159" t="s">
        <v>2309</v>
      </c>
      <c r="JD8" s="159" t="s">
        <v>2310</v>
      </c>
      <c r="JE8" s="159" t="s">
        <v>2311</v>
      </c>
      <c r="JF8" s="159" t="s">
        <v>2309</v>
      </c>
      <c r="JG8" s="159" t="s">
        <v>2312</v>
      </c>
      <c r="JH8" s="159" t="s">
        <v>2313</v>
      </c>
      <c r="JI8" s="159" t="s">
        <v>2312</v>
      </c>
      <c r="JJ8" s="159" t="s">
        <v>2314</v>
      </c>
      <c r="JK8" s="159" t="s">
        <v>2315</v>
      </c>
      <c r="JL8" s="159" t="s">
        <v>2316</v>
      </c>
      <c r="JM8" s="159" t="s">
        <v>2317</v>
      </c>
      <c r="JN8" s="159" t="s">
        <v>2318</v>
      </c>
      <c r="JO8" s="159" t="s">
        <v>2319</v>
      </c>
      <c r="JP8" s="159" t="s">
        <v>2320</v>
      </c>
      <c r="JQ8" s="159" t="s">
        <v>2321</v>
      </c>
      <c r="JR8" s="159" t="s">
        <v>2322</v>
      </c>
      <c r="JS8" s="159" t="s">
        <v>2323</v>
      </c>
      <c r="JT8" s="159" t="s">
        <v>2324</v>
      </c>
      <c r="JU8" s="159" t="s">
        <v>2297</v>
      </c>
      <c r="JV8" s="159" t="s">
        <v>2325</v>
      </c>
      <c r="JW8" s="159" t="s">
        <v>2326</v>
      </c>
      <c r="JX8" s="159" t="s">
        <v>2327</v>
      </c>
      <c r="JY8" s="159" t="s">
        <v>2328</v>
      </c>
      <c r="JZ8" s="159" t="s">
        <v>2329</v>
      </c>
      <c r="KA8" s="159" t="s">
        <v>2277</v>
      </c>
      <c r="KB8" s="159" t="s">
        <v>2330</v>
      </c>
      <c r="KC8" s="159" t="s">
        <v>2329</v>
      </c>
      <c r="KD8" s="159" t="s">
        <v>2278</v>
      </c>
      <c r="KE8" s="159" t="s">
        <v>47</v>
      </c>
      <c r="KF8" s="159" t="s">
        <v>2331</v>
      </c>
      <c r="KG8" s="159" t="s">
        <v>2331</v>
      </c>
      <c r="KH8" s="159" t="s">
        <v>2332</v>
      </c>
      <c r="KI8" s="159" t="s">
        <v>2163</v>
      </c>
    </row>
    <row r="9" spans="1:295" ht="18" customHeight="1" x14ac:dyDescent="0.35">
      <c r="A9" s="161" t="s">
        <v>55</v>
      </c>
      <c r="B9" s="161" t="s">
        <v>782</v>
      </c>
      <c r="C9" s="162">
        <v>0</v>
      </c>
      <c r="D9" s="163">
        <v>14.083500000000001</v>
      </c>
      <c r="E9" s="163">
        <v>-20.196200000000001</v>
      </c>
      <c r="F9" s="163">
        <v>8.7911999999999999</v>
      </c>
      <c r="G9" s="163">
        <v>16.273800000000001</v>
      </c>
      <c r="H9" s="164"/>
      <c r="I9" s="163">
        <v>42.635800000000003</v>
      </c>
      <c r="J9" s="163">
        <v>-102.1741</v>
      </c>
      <c r="K9" s="163">
        <v>43.322899999999997</v>
      </c>
      <c r="L9" s="163">
        <v>22.1053</v>
      </c>
      <c r="M9" s="164"/>
      <c r="N9" s="163">
        <v>4.4400000000000004</v>
      </c>
      <c r="O9" s="163">
        <v>-38.372</v>
      </c>
      <c r="P9" s="163">
        <v>35.200000000000003</v>
      </c>
      <c r="Q9" s="163">
        <v>14.904</v>
      </c>
      <c r="R9" s="163">
        <v>-33</v>
      </c>
      <c r="S9" s="163">
        <v>12.8109</v>
      </c>
      <c r="T9" s="163">
        <v>65.209599999999995</v>
      </c>
      <c r="U9" s="163">
        <v>10.409700000000001</v>
      </c>
      <c r="V9" s="163">
        <v>10.393000000000001</v>
      </c>
      <c r="W9" s="163">
        <v>17.6432</v>
      </c>
      <c r="X9" s="163">
        <v>17.299099999999999</v>
      </c>
      <c r="Y9" s="163">
        <v>4.9539</v>
      </c>
      <c r="Z9" s="163">
        <v>2.4155000000000002</v>
      </c>
      <c r="AA9" s="164"/>
      <c r="AB9" s="164"/>
      <c r="AC9" s="163">
        <v>-54.82</v>
      </c>
      <c r="AD9" s="163">
        <v>-54.77</v>
      </c>
      <c r="AE9" s="164"/>
      <c r="AF9" s="163">
        <v>-4.4400000000000004</v>
      </c>
      <c r="AG9" s="163">
        <v>37.4</v>
      </c>
      <c r="AH9" s="163">
        <v>5.7619999999999996</v>
      </c>
      <c r="AI9" s="163">
        <v>0.157</v>
      </c>
      <c r="AJ9" s="163">
        <v>-30.22</v>
      </c>
      <c r="AK9" s="163">
        <v>-30.24</v>
      </c>
      <c r="AL9" s="163">
        <v>-92.82</v>
      </c>
      <c r="AM9" s="163">
        <v>30.16</v>
      </c>
      <c r="AN9" s="163">
        <v>29.67</v>
      </c>
      <c r="AO9" s="163">
        <v>8.9909999999999997</v>
      </c>
      <c r="AP9" s="163">
        <v>12.2324</v>
      </c>
      <c r="AQ9" s="163">
        <v>55.925199999999997</v>
      </c>
      <c r="AR9" s="163">
        <v>57.799599999999998</v>
      </c>
      <c r="AS9" s="163">
        <v>34.937199999999997</v>
      </c>
      <c r="AT9" s="163">
        <v>-40.4557</v>
      </c>
      <c r="AU9" s="163">
        <v>-40.851599999999998</v>
      </c>
      <c r="AV9" s="163">
        <v>9.9367999999999999</v>
      </c>
      <c r="AW9" s="163">
        <v>9.59</v>
      </c>
      <c r="AX9" s="163">
        <v>67.5154</v>
      </c>
      <c r="AY9" s="163">
        <v>68.587100000000007</v>
      </c>
      <c r="AZ9" s="163">
        <v>-27.906600000000001</v>
      </c>
      <c r="BA9" s="163">
        <v>-29.986499999999999</v>
      </c>
      <c r="BB9" s="163">
        <v>-343.3922</v>
      </c>
      <c r="BC9" s="163">
        <v>-27.2286</v>
      </c>
      <c r="BD9" s="163">
        <v>-6.7</v>
      </c>
      <c r="BE9" s="163">
        <v>-6.6</v>
      </c>
      <c r="BF9" s="163">
        <v>47.573399999999999</v>
      </c>
      <c r="BG9" s="163">
        <v>46.005000000000003</v>
      </c>
      <c r="BH9" s="163">
        <v>-4.1326000000000001</v>
      </c>
      <c r="BI9" s="164"/>
      <c r="BJ9" s="163">
        <v>-43.883000000000003</v>
      </c>
      <c r="BK9" s="163">
        <v>3.0324</v>
      </c>
      <c r="BL9" s="164"/>
      <c r="BM9" s="163">
        <v>2.1983999999999999</v>
      </c>
      <c r="BN9" s="163">
        <v>389.26350000000002</v>
      </c>
      <c r="BO9" s="163">
        <v>66.621899999999997</v>
      </c>
      <c r="BP9" s="163">
        <v>66.560900000000004</v>
      </c>
      <c r="BQ9" s="163">
        <v>-302.1995</v>
      </c>
      <c r="BR9" s="163">
        <v>359.31169999999997</v>
      </c>
      <c r="BS9" s="164"/>
      <c r="BT9" s="163">
        <v>-71.298000000000002</v>
      </c>
      <c r="BU9" s="163">
        <v>72.05</v>
      </c>
      <c r="BV9" s="163">
        <v>75.525300000000001</v>
      </c>
      <c r="BW9" s="163">
        <v>23.7</v>
      </c>
      <c r="BX9" s="163">
        <v>21.33</v>
      </c>
      <c r="BY9" s="163">
        <v>53.06</v>
      </c>
      <c r="BZ9" s="163">
        <v>68.739999999999995</v>
      </c>
      <c r="CA9" s="163">
        <v>-27.992799999999999</v>
      </c>
      <c r="CB9" s="163">
        <v>-27.724900000000002</v>
      </c>
      <c r="CC9" s="163">
        <v>84.263999999999996</v>
      </c>
      <c r="CD9" s="163">
        <v>84.311700000000002</v>
      </c>
      <c r="CE9" s="163">
        <v>19.331499999999998</v>
      </c>
      <c r="CF9" s="163">
        <v>-68.963099999999997</v>
      </c>
      <c r="CG9" s="163">
        <v>-69.212400000000002</v>
      </c>
      <c r="CH9" s="163">
        <v>-5.6662999999999997</v>
      </c>
      <c r="CI9" s="164"/>
      <c r="CJ9" s="164"/>
      <c r="CK9" s="164"/>
      <c r="CL9" s="163">
        <v>99.5</v>
      </c>
      <c r="CM9" s="163">
        <v>88.7</v>
      </c>
      <c r="CN9" s="163">
        <v>-13.1</v>
      </c>
      <c r="CO9" s="163">
        <v>69.072400000000002</v>
      </c>
      <c r="CP9" s="163">
        <v>67.241399999999999</v>
      </c>
      <c r="CQ9" s="163">
        <v>67.130399999999995</v>
      </c>
      <c r="CR9" s="163">
        <v>-20.811699999999998</v>
      </c>
      <c r="CS9" s="163">
        <v>-20.302199999999999</v>
      </c>
      <c r="CT9" s="163">
        <v>20.117100000000001</v>
      </c>
      <c r="CU9" s="163">
        <v>-38.650500000000001</v>
      </c>
      <c r="CV9" s="163">
        <v>21.6675</v>
      </c>
      <c r="CW9" s="163">
        <v>12.561500000000001</v>
      </c>
      <c r="CX9" s="163">
        <v>46.03</v>
      </c>
      <c r="CY9" s="163">
        <v>25.35</v>
      </c>
      <c r="CZ9" s="163">
        <v>61.6479</v>
      </c>
      <c r="DA9" s="163">
        <v>58.744799999999998</v>
      </c>
      <c r="DB9" s="163">
        <v>-26.95</v>
      </c>
      <c r="DC9" s="163">
        <v>-16.9556</v>
      </c>
      <c r="DD9" s="163">
        <v>0</v>
      </c>
      <c r="DE9" s="163">
        <v>0</v>
      </c>
      <c r="DF9" s="163">
        <v>-110.6806</v>
      </c>
      <c r="DG9" s="163">
        <v>-14.768800000000001</v>
      </c>
      <c r="DH9" s="163">
        <v>-16.9833</v>
      </c>
      <c r="DI9" s="163">
        <v>-73.400000000000006</v>
      </c>
      <c r="DJ9" s="163">
        <v>-73</v>
      </c>
      <c r="DK9" s="163">
        <v>21.8765</v>
      </c>
      <c r="DL9" s="163">
        <v>36.337299999999999</v>
      </c>
      <c r="DM9" s="163">
        <v>46.979300000000002</v>
      </c>
      <c r="DN9" s="163">
        <v>51.580800000000004</v>
      </c>
      <c r="DO9" s="163">
        <v>36.299999999999997</v>
      </c>
      <c r="DP9" s="163">
        <v>-6.68</v>
      </c>
      <c r="DQ9" s="163">
        <v>43.322499999999998</v>
      </c>
      <c r="DR9" s="163">
        <v>109.4687</v>
      </c>
      <c r="DS9" s="163">
        <v>-24.46</v>
      </c>
      <c r="DT9" s="163">
        <v>-24.77</v>
      </c>
      <c r="DU9" s="163">
        <v>92.79</v>
      </c>
      <c r="DV9" s="163">
        <v>60.23</v>
      </c>
      <c r="DW9" s="163">
        <v>110.2182</v>
      </c>
      <c r="DX9" s="163">
        <v>107.70910000000001</v>
      </c>
      <c r="DY9" s="163">
        <v>-2.2366999999999999</v>
      </c>
      <c r="DZ9" s="163">
        <v>-2.6909000000000001</v>
      </c>
      <c r="EA9" s="163">
        <v>204.29769999999999</v>
      </c>
      <c r="EB9" s="163">
        <v>155.77289999999999</v>
      </c>
      <c r="EC9" s="163">
        <v>149.7012</v>
      </c>
      <c r="ED9" s="163">
        <v>151.68039999999999</v>
      </c>
      <c r="EE9" s="163">
        <v>89.085700000000003</v>
      </c>
      <c r="EF9" s="163">
        <v>76.982699999999994</v>
      </c>
      <c r="EG9" s="163">
        <v>-23.571000000000002</v>
      </c>
      <c r="EH9" s="163">
        <v>317.44880000000001</v>
      </c>
      <c r="EI9" s="163">
        <v>327.06319999999999</v>
      </c>
      <c r="EJ9" s="164"/>
      <c r="EK9" s="163">
        <v>-29.105399999999999</v>
      </c>
      <c r="EL9" s="163">
        <v>-26.3551</v>
      </c>
      <c r="EM9" s="163">
        <v>0</v>
      </c>
      <c r="EN9" s="163">
        <v>9.7446000000000002</v>
      </c>
      <c r="EO9" s="163">
        <v>8.9050999999999991</v>
      </c>
      <c r="EP9" s="163">
        <v>142.90799999999999</v>
      </c>
      <c r="EQ9" s="163">
        <v>-61.773499999999999</v>
      </c>
      <c r="ER9" s="163">
        <v>-62.499299999999998</v>
      </c>
      <c r="ES9" s="163">
        <v>-40.725099999999998</v>
      </c>
      <c r="ET9" s="163">
        <v>0</v>
      </c>
      <c r="EU9" s="163">
        <v>-14.64</v>
      </c>
      <c r="EV9" s="163">
        <v>100</v>
      </c>
      <c r="EW9" s="163">
        <v>13.3331</v>
      </c>
      <c r="EX9" s="163">
        <v>-36.577199999999998</v>
      </c>
      <c r="EY9" s="163">
        <v>-36.859400000000001</v>
      </c>
      <c r="EZ9" s="163">
        <v>-36.009599999999999</v>
      </c>
      <c r="FA9" s="163">
        <v>7.5717999999999996</v>
      </c>
      <c r="FB9" s="163">
        <v>-74.516199999999998</v>
      </c>
      <c r="FC9" s="163">
        <v>38.179200000000002</v>
      </c>
      <c r="FD9" s="163">
        <v>23.77</v>
      </c>
      <c r="FE9" s="164"/>
      <c r="FF9" s="163">
        <v>23.725899999999999</v>
      </c>
      <c r="FG9" s="163">
        <v>40.887799999999999</v>
      </c>
      <c r="FH9" s="163">
        <v>41.399799999999999</v>
      </c>
      <c r="FI9" s="163">
        <v>40.461100000000002</v>
      </c>
      <c r="FJ9" s="163">
        <v>27.295400000000001</v>
      </c>
      <c r="FK9" s="163">
        <v>26.625599999999999</v>
      </c>
      <c r="FL9" s="163">
        <v>-24.448599999999999</v>
      </c>
      <c r="FM9" s="163">
        <v>4.5552999999999999</v>
      </c>
      <c r="FN9" s="163">
        <v>4.3794000000000004</v>
      </c>
      <c r="FO9" s="163">
        <v>-19.203499999999998</v>
      </c>
      <c r="FP9" s="163">
        <v>-11.158799999999999</v>
      </c>
      <c r="FQ9" s="163">
        <v>-10.369400000000001</v>
      </c>
      <c r="FR9" s="163">
        <v>-11.93</v>
      </c>
      <c r="FS9" s="163">
        <v>13.9681</v>
      </c>
      <c r="FT9" s="163">
        <v>0.90359999999999996</v>
      </c>
      <c r="FU9" s="163">
        <v>-8.89</v>
      </c>
      <c r="FV9" s="163">
        <v>15.29</v>
      </c>
      <c r="FW9" s="163">
        <v>-11.167</v>
      </c>
      <c r="FX9" s="164"/>
      <c r="FY9" s="163">
        <v>-8.2420000000000009</v>
      </c>
      <c r="FZ9" s="163">
        <v>4.4029999999999996</v>
      </c>
      <c r="GA9" s="164"/>
      <c r="GB9" s="163">
        <v>34.69</v>
      </c>
      <c r="GC9" s="163">
        <v>9.9315999999999995</v>
      </c>
      <c r="GD9" s="163">
        <v>20.167000000000002</v>
      </c>
      <c r="GE9" s="164"/>
      <c r="GF9" s="163">
        <v>73.506500000000003</v>
      </c>
      <c r="GG9" s="163">
        <v>24.1</v>
      </c>
      <c r="GH9" s="163">
        <v>-12.7361</v>
      </c>
      <c r="GI9" s="163">
        <v>1.07</v>
      </c>
      <c r="GJ9" s="163">
        <v>0</v>
      </c>
      <c r="GK9" s="163">
        <v>1.6581999999999999</v>
      </c>
      <c r="GL9" s="164"/>
      <c r="GM9" s="164"/>
      <c r="GN9" s="163">
        <v>-14.560600000000001</v>
      </c>
      <c r="GO9" s="163">
        <v>-22.663</v>
      </c>
      <c r="GP9" s="163">
        <v>17.219000000000001</v>
      </c>
      <c r="GQ9" s="163">
        <v>22.9968</v>
      </c>
      <c r="GR9" s="163">
        <v>57.411299999999997</v>
      </c>
      <c r="GS9" s="163">
        <v>58.611499999999999</v>
      </c>
      <c r="GT9" s="163">
        <v>-109.83629999999999</v>
      </c>
      <c r="GU9" s="163">
        <v>-19.307600000000001</v>
      </c>
      <c r="GV9" s="163">
        <v>31.4588</v>
      </c>
      <c r="GW9" s="163">
        <v>-39.243200000000002</v>
      </c>
      <c r="GX9" s="163">
        <v>2.4691000000000001</v>
      </c>
      <c r="GY9" s="163">
        <v>6.2904999999999998</v>
      </c>
      <c r="GZ9" s="163">
        <v>6.0237999999999996</v>
      </c>
      <c r="HA9" s="164"/>
      <c r="HB9" s="163">
        <v>143.4332</v>
      </c>
      <c r="HC9" s="163">
        <v>141.07380000000001</v>
      </c>
      <c r="HD9" s="163">
        <v>193.2</v>
      </c>
      <c r="HE9" s="163">
        <v>-191.69749999999999</v>
      </c>
      <c r="HF9" s="163">
        <v>-473.93729999999999</v>
      </c>
      <c r="HG9" s="163">
        <v>478.85180000000003</v>
      </c>
      <c r="HH9" s="163">
        <v>511.11959999999999</v>
      </c>
      <c r="HI9" s="163">
        <v>-135.97550000000001</v>
      </c>
      <c r="HJ9" s="163">
        <v>-134.4717</v>
      </c>
      <c r="HK9" s="163">
        <v>-65.781000000000006</v>
      </c>
      <c r="HL9" s="163">
        <v>-57.776499999999999</v>
      </c>
      <c r="HM9" s="163">
        <v>74.67</v>
      </c>
      <c r="HN9" s="163">
        <v>79.3626</v>
      </c>
      <c r="HO9" s="164"/>
      <c r="HP9" s="164"/>
      <c r="HQ9" s="163">
        <v>32.775500000000001</v>
      </c>
      <c r="HR9" s="163">
        <v>32.061300000000003</v>
      </c>
      <c r="HS9" s="163">
        <v>-52.428600000000003</v>
      </c>
      <c r="HT9" s="163">
        <v>-52.174100000000003</v>
      </c>
      <c r="HU9" s="163">
        <v>115.71</v>
      </c>
      <c r="HV9" s="163">
        <v>114.07</v>
      </c>
      <c r="HW9" s="163">
        <v>9.4</v>
      </c>
      <c r="HX9" s="163">
        <v>9.5</v>
      </c>
      <c r="HY9" s="163">
        <v>21.9255</v>
      </c>
      <c r="HZ9" s="163">
        <v>29.44</v>
      </c>
      <c r="IA9" s="163">
        <v>-336.22500000000002</v>
      </c>
      <c r="IB9" s="163">
        <v>107.1802</v>
      </c>
      <c r="IC9" s="163">
        <v>106.9774</v>
      </c>
      <c r="ID9" s="163">
        <v>12.8</v>
      </c>
      <c r="IE9" s="163">
        <v>-51.3</v>
      </c>
      <c r="IF9" s="163">
        <v>-31.8</v>
      </c>
      <c r="IG9" s="163">
        <v>-31.9</v>
      </c>
      <c r="IH9" s="164"/>
      <c r="II9" s="163">
        <v>1.3931</v>
      </c>
      <c r="IJ9" s="163">
        <v>-505.08929999999998</v>
      </c>
      <c r="IK9" s="163">
        <v>-290.7217</v>
      </c>
      <c r="IL9" s="163">
        <v>444.3965</v>
      </c>
      <c r="IM9" s="163">
        <v>364.08699999999999</v>
      </c>
      <c r="IN9" s="163">
        <v>8.2818000000000005</v>
      </c>
      <c r="IO9" s="163">
        <v>-357.7516</v>
      </c>
      <c r="IP9" s="163">
        <v>356.43770000000001</v>
      </c>
      <c r="IQ9" s="163">
        <v>-145.33590000000001</v>
      </c>
      <c r="IR9" s="163">
        <v>-220.9306</v>
      </c>
      <c r="IS9" s="163">
        <v>-352.53899999999999</v>
      </c>
      <c r="IT9" s="163">
        <v>103.45310000000001</v>
      </c>
      <c r="IU9" s="163">
        <v>103.5271</v>
      </c>
      <c r="IV9" s="163">
        <v>141.66909999999999</v>
      </c>
      <c r="IW9" s="163">
        <v>-433.82889999999998</v>
      </c>
      <c r="IX9" s="163">
        <v>227.90639999999999</v>
      </c>
      <c r="IY9" s="163">
        <v>-211.12139999999999</v>
      </c>
      <c r="IZ9" s="163">
        <v>212.92859999999999</v>
      </c>
      <c r="JA9" s="163">
        <v>-10.389099999999999</v>
      </c>
      <c r="JB9" s="164"/>
      <c r="JC9" s="163">
        <v>8.32</v>
      </c>
      <c r="JD9" s="163">
        <v>6.7329999999999997</v>
      </c>
      <c r="JE9" s="163">
        <v>6.7249999999999996</v>
      </c>
      <c r="JF9" s="163">
        <v>-8.64</v>
      </c>
      <c r="JG9" s="163">
        <v>-16.8</v>
      </c>
      <c r="JH9" s="164"/>
      <c r="JI9" s="163">
        <v>17.814900000000002</v>
      </c>
      <c r="JJ9" s="163">
        <v>-27.8614</v>
      </c>
      <c r="JK9" s="163">
        <v>-41.603700000000003</v>
      </c>
      <c r="JL9" s="163">
        <v>24.9</v>
      </c>
      <c r="JM9" s="163">
        <v>53.031999999999996</v>
      </c>
      <c r="JN9" s="163">
        <v>50.470999999999997</v>
      </c>
      <c r="JO9" s="163">
        <v>11.3855</v>
      </c>
      <c r="JP9" s="163">
        <v>13.5404</v>
      </c>
      <c r="JQ9" s="163">
        <v>52.644399999999997</v>
      </c>
      <c r="JR9" s="163">
        <v>51.267400000000002</v>
      </c>
      <c r="JS9" s="163">
        <v>49.8354</v>
      </c>
      <c r="JT9" s="164"/>
      <c r="JU9" s="163">
        <v>53</v>
      </c>
      <c r="JV9" s="163">
        <v>23.254300000000001</v>
      </c>
      <c r="JW9" s="163">
        <v>6.18</v>
      </c>
      <c r="JX9" s="164"/>
      <c r="JY9" s="163">
        <v>-58.050800000000002</v>
      </c>
      <c r="JZ9" s="163">
        <v>83.882800000000003</v>
      </c>
      <c r="KA9" s="163">
        <v>66.293000000000006</v>
      </c>
      <c r="KB9" s="163">
        <v>-57.6389</v>
      </c>
      <c r="KC9" s="163">
        <v>-82.570099999999996</v>
      </c>
      <c r="KD9" s="163">
        <v>56.599600000000002</v>
      </c>
      <c r="KE9" s="163">
        <v>25.535699999999999</v>
      </c>
      <c r="KF9" s="163">
        <v>-61.3</v>
      </c>
      <c r="KG9" s="163">
        <v>62.6</v>
      </c>
      <c r="KH9" s="163">
        <v>34.383800000000001</v>
      </c>
      <c r="KI9" s="163">
        <v>123.1189</v>
      </c>
    </row>
    <row r="10" spans="1:295" ht="18" customHeight="1" x14ac:dyDescent="0.35">
      <c r="A10" s="161" t="s">
        <v>55</v>
      </c>
      <c r="B10" s="161" t="s">
        <v>783</v>
      </c>
      <c r="C10" s="165">
        <v>0</v>
      </c>
      <c r="D10" s="166">
        <v>13.7036</v>
      </c>
      <c r="E10" s="166">
        <v>-19.620799999999999</v>
      </c>
      <c r="F10" s="166">
        <v>8.3361999999999998</v>
      </c>
      <c r="G10" s="166">
        <v>15.5746</v>
      </c>
      <c r="H10" s="167"/>
      <c r="I10" s="166">
        <v>41.697600000000001</v>
      </c>
      <c r="J10" s="166">
        <v>-100.5671</v>
      </c>
      <c r="K10" s="166">
        <v>41.1721</v>
      </c>
      <c r="L10" s="166">
        <v>20.799399999999999</v>
      </c>
      <c r="M10" s="167"/>
      <c r="N10" s="166">
        <v>6.66</v>
      </c>
      <c r="O10" s="166">
        <v>-39.965000000000003</v>
      </c>
      <c r="P10" s="166">
        <v>35.200000000000003</v>
      </c>
      <c r="Q10" s="166">
        <v>18.216000000000001</v>
      </c>
      <c r="R10" s="166">
        <v>-35.200000000000003</v>
      </c>
      <c r="S10" s="166">
        <v>12.467599999999999</v>
      </c>
      <c r="T10" s="166">
        <v>64.588800000000006</v>
      </c>
      <c r="U10" s="166">
        <v>10.091100000000001</v>
      </c>
      <c r="V10" s="166">
        <v>10.1731</v>
      </c>
      <c r="W10" s="166">
        <v>17.1843</v>
      </c>
      <c r="X10" s="166">
        <v>16.263100000000001</v>
      </c>
      <c r="Y10" s="166">
        <v>6.6277999999999997</v>
      </c>
      <c r="Z10" s="166">
        <v>2.4468999999999999</v>
      </c>
      <c r="AA10" s="167"/>
      <c r="AB10" s="167"/>
      <c r="AC10" s="166">
        <v>-53.94</v>
      </c>
      <c r="AD10" s="166">
        <v>-53.69</v>
      </c>
      <c r="AE10" s="167"/>
      <c r="AF10" s="166">
        <v>-6.66</v>
      </c>
      <c r="AG10" s="166">
        <v>37.4</v>
      </c>
      <c r="AH10" s="166">
        <v>5.7480000000000002</v>
      </c>
      <c r="AI10" s="166">
        <v>0.156</v>
      </c>
      <c r="AJ10" s="166">
        <v>-28.48</v>
      </c>
      <c r="AK10" s="166">
        <v>-28.7</v>
      </c>
      <c r="AL10" s="166">
        <v>-93.16</v>
      </c>
      <c r="AM10" s="166">
        <v>28.84</v>
      </c>
      <c r="AN10" s="166">
        <v>28.74</v>
      </c>
      <c r="AO10" s="166">
        <v>8.6295999999999999</v>
      </c>
      <c r="AP10" s="166">
        <v>12.3515</v>
      </c>
      <c r="AQ10" s="166">
        <v>54.6205</v>
      </c>
      <c r="AR10" s="166">
        <v>56.996600000000001</v>
      </c>
      <c r="AS10" s="166">
        <v>34.342300000000002</v>
      </c>
      <c r="AT10" s="166">
        <v>-39.919800000000002</v>
      </c>
      <c r="AU10" s="166">
        <v>-40.116500000000002</v>
      </c>
      <c r="AV10" s="166">
        <v>8.0768000000000004</v>
      </c>
      <c r="AW10" s="166">
        <v>8.3978999999999999</v>
      </c>
      <c r="AX10" s="166">
        <v>66.175899999999999</v>
      </c>
      <c r="AY10" s="166">
        <v>67.113600000000005</v>
      </c>
      <c r="AZ10" s="166">
        <v>-29.680299999999999</v>
      </c>
      <c r="BA10" s="166">
        <v>-32.003999999999998</v>
      </c>
      <c r="BB10" s="166">
        <v>-333.10930000000002</v>
      </c>
      <c r="BC10" s="166">
        <v>-26.5181</v>
      </c>
      <c r="BD10" s="166">
        <v>-6.9</v>
      </c>
      <c r="BE10" s="166">
        <v>-6.8</v>
      </c>
      <c r="BF10" s="166">
        <v>46.9148</v>
      </c>
      <c r="BG10" s="166">
        <v>45.652500000000003</v>
      </c>
      <c r="BH10" s="166">
        <v>-3.8759000000000001</v>
      </c>
      <c r="BI10" s="167"/>
      <c r="BJ10" s="166">
        <v>-44.027999999999999</v>
      </c>
      <c r="BK10" s="166">
        <v>2.6968999999999999</v>
      </c>
      <c r="BL10" s="167"/>
      <c r="BM10" s="166">
        <v>1.3402000000000001</v>
      </c>
      <c r="BN10" s="166">
        <v>382.8546</v>
      </c>
      <c r="BO10" s="166">
        <v>65.065399999999997</v>
      </c>
      <c r="BP10" s="166">
        <v>64.912800000000004</v>
      </c>
      <c r="BQ10" s="166">
        <v>-304.86619999999999</v>
      </c>
      <c r="BR10" s="166">
        <v>349.8938</v>
      </c>
      <c r="BS10" s="167"/>
      <c r="BT10" s="166">
        <v>-42.739199999999997</v>
      </c>
      <c r="BU10" s="166">
        <v>44.435000000000002</v>
      </c>
      <c r="BV10" s="166">
        <v>73.309799999999996</v>
      </c>
      <c r="BW10" s="166">
        <v>22.93</v>
      </c>
      <c r="BX10" s="166">
        <v>19.989999999999998</v>
      </c>
      <c r="BY10" s="166">
        <v>50.28</v>
      </c>
      <c r="BZ10" s="166">
        <v>67.239999999999995</v>
      </c>
      <c r="CA10" s="166">
        <v>-30.538</v>
      </c>
      <c r="CB10" s="166">
        <v>-30.538</v>
      </c>
      <c r="CC10" s="166">
        <v>82.444100000000006</v>
      </c>
      <c r="CD10" s="166">
        <v>82.792900000000003</v>
      </c>
      <c r="CE10" s="166">
        <v>21.7836</v>
      </c>
      <c r="CF10" s="166">
        <v>-50.129600000000003</v>
      </c>
      <c r="CG10" s="166">
        <v>-50.548400000000001</v>
      </c>
      <c r="CH10" s="166">
        <v>-6.2942</v>
      </c>
      <c r="CI10" s="167"/>
      <c r="CJ10" s="167"/>
      <c r="CK10" s="167"/>
      <c r="CL10" s="166">
        <v>91.7</v>
      </c>
      <c r="CM10" s="166">
        <v>81.900000000000006</v>
      </c>
      <c r="CN10" s="166">
        <v>-12.47</v>
      </c>
      <c r="CO10" s="166">
        <v>71.561099999999996</v>
      </c>
      <c r="CP10" s="166">
        <v>70.369500000000002</v>
      </c>
      <c r="CQ10" s="166">
        <v>69.669300000000007</v>
      </c>
      <c r="CR10" s="166">
        <v>-17.5245</v>
      </c>
      <c r="CS10" s="166">
        <v>-16.994800000000001</v>
      </c>
      <c r="CT10" s="166">
        <v>18.047899999999998</v>
      </c>
      <c r="CU10" s="166">
        <v>-38.354599999999998</v>
      </c>
      <c r="CV10" s="166">
        <v>18.3857</v>
      </c>
      <c r="CW10" s="166">
        <v>12.004799999999999</v>
      </c>
      <c r="CX10" s="166">
        <v>43.93</v>
      </c>
      <c r="CY10" s="166">
        <v>24.74</v>
      </c>
      <c r="CZ10" s="166">
        <v>58.132300000000001</v>
      </c>
      <c r="DA10" s="166">
        <v>54.789700000000003</v>
      </c>
      <c r="DB10" s="166">
        <v>-26.1</v>
      </c>
      <c r="DC10" s="166">
        <v>-15.825200000000001</v>
      </c>
      <c r="DD10" s="166">
        <v>0</v>
      </c>
      <c r="DE10" s="166">
        <v>0</v>
      </c>
      <c r="DF10" s="166">
        <v>-104.5052</v>
      </c>
      <c r="DG10" s="166">
        <v>-13.689399999999999</v>
      </c>
      <c r="DH10" s="166">
        <v>-16.433900000000001</v>
      </c>
      <c r="DI10" s="166">
        <v>-71.099999999999994</v>
      </c>
      <c r="DJ10" s="166">
        <v>-70.7</v>
      </c>
      <c r="DK10" s="166">
        <v>21.662299999999998</v>
      </c>
      <c r="DL10" s="166">
        <v>34.579500000000003</v>
      </c>
      <c r="DM10" s="166">
        <v>41.343499999999999</v>
      </c>
      <c r="DN10" s="166">
        <v>49.237099999999998</v>
      </c>
      <c r="DO10" s="166">
        <v>34.42</v>
      </c>
      <c r="DP10" s="166">
        <v>0</v>
      </c>
      <c r="DQ10" s="166">
        <v>42.655999999999999</v>
      </c>
      <c r="DR10" s="166">
        <v>103.19840000000001</v>
      </c>
      <c r="DS10" s="166">
        <v>-25.32</v>
      </c>
      <c r="DT10" s="166">
        <v>-25.66</v>
      </c>
      <c r="DU10" s="166">
        <v>91.09</v>
      </c>
      <c r="DV10" s="166">
        <v>57.57</v>
      </c>
      <c r="DW10" s="166">
        <v>101.87269999999999</v>
      </c>
      <c r="DX10" s="166">
        <v>101.01819999999999</v>
      </c>
      <c r="DY10" s="166">
        <v>-6.1528999999999998</v>
      </c>
      <c r="DZ10" s="166">
        <v>-6.2</v>
      </c>
      <c r="EA10" s="166">
        <v>190.9742</v>
      </c>
      <c r="EB10" s="166">
        <v>145.6104</v>
      </c>
      <c r="EC10" s="166">
        <v>141.33940000000001</v>
      </c>
      <c r="ED10" s="166">
        <v>142.28649999999999</v>
      </c>
      <c r="EE10" s="166">
        <v>83.580699999999993</v>
      </c>
      <c r="EF10" s="166">
        <v>72.359099999999998</v>
      </c>
      <c r="EG10" s="166">
        <v>-23.518999999999998</v>
      </c>
      <c r="EH10" s="166">
        <v>316.78660000000002</v>
      </c>
      <c r="EI10" s="166">
        <v>304.05700000000002</v>
      </c>
      <c r="EJ10" s="167"/>
      <c r="EK10" s="166">
        <v>-30.505299999999998</v>
      </c>
      <c r="EL10" s="166">
        <v>-27.514700000000001</v>
      </c>
      <c r="EM10" s="166">
        <v>0</v>
      </c>
      <c r="EN10" s="166">
        <v>-0.20710000000000001</v>
      </c>
      <c r="EO10" s="166">
        <v>0.39979999999999999</v>
      </c>
      <c r="EP10" s="166">
        <v>167.48400000000001</v>
      </c>
      <c r="EQ10" s="166">
        <v>-62.0229</v>
      </c>
      <c r="ER10" s="166">
        <v>-63.712299999999999</v>
      </c>
      <c r="ES10" s="166">
        <v>-35.107199999999999</v>
      </c>
      <c r="ET10" s="166">
        <v>0</v>
      </c>
      <c r="EU10" s="166">
        <v>-11.57</v>
      </c>
      <c r="EV10" s="166">
        <v>104</v>
      </c>
      <c r="EW10" s="166">
        <v>13.605399999999999</v>
      </c>
      <c r="EX10" s="166">
        <v>-59.368099999999998</v>
      </c>
      <c r="EY10" s="166">
        <v>-37.299999999999997</v>
      </c>
      <c r="EZ10" s="166">
        <v>-36.540100000000002</v>
      </c>
      <c r="FA10" s="166">
        <v>7.3436000000000003</v>
      </c>
      <c r="FB10" s="166">
        <v>-67.235399999999998</v>
      </c>
      <c r="FC10" s="166">
        <v>32.692</v>
      </c>
      <c r="FD10" s="166">
        <v>23.244599999999998</v>
      </c>
      <c r="FE10" s="167"/>
      <c r="FF10" s="166">
        <v>23.190899999999999</v>
      </c>
      <c r="FG10" s="166">
        <v>40.135100000000001</v>
      </c>
      <c r="FH10" s="166">
        <v>40.488199999999999</v>
      </c>
      <c r="FI10" s="166">
        <v>38.576799999999999</v>
      </c>
      <c r="FJ10" s="166">
        <v>30.477</v>
      </c>
      <c r="FK10" s="166">
        <v>29.974699999999999</v>
      </c>
      <c r="FL10" s="166">
        <v>-23.443899999999999</v>
      </c>
      <c r="FM10" s="166">
        <v>8.1908999999999992</v>
      </c>
      <c r="FN10" s="166">
        <v>8.3168000000000006</v>
      </c>
      <c r="FO10" s="166">
        <v>-23.7913</v>
      </c>
      <c r="FP10" s="166">
        <v>-15.6488</v>
      </c>
      <c r="FQ10" s="166">
        <v>-2.569</v>
      </c>
      <c r="FR10" s="166">
        <v>-15.89</v>
      </c>
      <c r="FS10" s="166">
        <v>10.0032</v>
      </c>
      <c r="FT10" s="166">
        <v>0.83040000000000003</v>
      </c>
      <c r="FU10" s="166">
        <v>-6.2</v>
      </c>
      <c r="FV10" s="166">
        <v>14.95</v>
      </c>
      <c r="FW10" s="166">
        <v>0</v>
      </c>
      <c r="FX10" s="167"/>
      <c r="FY10" s="166">
        <v>-8.4640000000000004</v>
      </c>
      <c r="FZ10" s="166">
        <v>4.3479999999999999</v>
      </c>
      <c r="GA10" s="167"/>
      <c r="GB10" s="166">
        <v>35.43</v>
      </c>
      <c r="GC10" s="166">
        <v>17.935500000000001</v>
      </c>
      <c r="GD10" s="166">
        <v>24.827500000000001</v>
      </c>
      <c r="GE10" s="166">
        <v>14.54</v>
      </c>
      <c r="GF10" s="166">
        <v>74.064899999999994</v>
      </c>
      <c r="GG10" s="166">
        <v>22.3</v>
      </c>
      <c r="GH10" s="166">
        <v>-12.9253</v>
      </c>
      <c r="GI10" s="166">
        <v>0.85099999999999998</v>
      </c>
      <c r="GJ10" s="166">
        <v>0</v>
      </c>
      <c r="GK10" s="166">
        <v>1.5610999999999999</v>
      </c>
      <c r="GL10" s="167"/>
      <c r="GM10" s="167"/>
      <c r="GN10" s="167"/>
      <c r="GO10" s="166">
        <v>-21.6432</v>
      </c>
      <c r="GP10" s="166">
        <v>15.482900000000001</v>
      </c>
      <c r="GQ10" s="166">
        <v>22.038499999999999</v>
      </c>
      <c r="GR10" s="166">
        <v>57.286299999999997</v>
      </c>
      <c r="GS10" s="166">
        <v>57.879100000000001</v>
      </c>
      <c r="GT10" s="166">
        <v>-106.04519999999999</v>
      </c>
      <c r="GU10" s="166">
        <v>-18.266500000000001</v>
      </c>
      <c r="GV10" s="166">
        <v>32.496299999999998</v>
      </c>
      <c r="GW10" s="166">
        <v>-37.296199999999999</v>
      </c>
      <c r="GX10" s="166">
        <v>5.9023000000000003</v>
      </c>
      <c r="GY10" s="166">
        <v>5.6947999999999999</v>
      </c>
      <c r="GZ10" s="166">
        <v>5.4015000000000004</v>
      </c>
      <c r="HA10" s="166">
        <v>7.5008999999999997</v>
      </c>
      <c r="HB10" s="166">
        <v>140.7406</v>
      </c>
      <c r="HC10" s="166">
        <v>141.2697</v>
      </c>
      <c r="HD10" s="166">
        <v>191.1</v>
      </c>
      <c r="HE10" s="166">
        <v>-191.06360000000001</v>
      </c>
      <c r="HF10" s="166">
        <v>-469.5915</v>
      </c>
      <c r="HG10" s="166">
        <v>470.14620000000002</v>
      </c>
      <c r="HH10" s="166">
        <v>492.0874</v>
      </c>
      <c r="HI10" s="166">
        <v>-134.62119999999999</v>
      </c>
      <c r="HJ10" s="166">
        <v>-134.26140000000001</v>
      </c>
      <c r="HK10" s="166">
        <v>-65.2851</v>
      </c>
      <c r="HL10" s="166">
        <v>-58.994500000000002</v>
      </c>
      <c r="HM10" s="166">
        <v>82.509399999999999</v>
      </c>
      <c r="HN10" s="166">
        <v>82.465999999999994</v>
      </c>
      <c r="HO10" s="167"/>
      <c r="HP10" s="167"/>
      <c r="HQ10" s="166">
        <v>32.874299999999998</v>
      </c>
      <c r="HR10" s="166">
        <v>32.753500000000003</v>
      </c>
      <c r="HS10" s="166">
        <v>-52.266399999999997</v>
      </c>
      <c r="HT10" s="166">
        <v>-53.272100000000002</v>
      </c>
      <c r="HU10" s="166">
        <v>112.18</v>
      </c>
      <c r="HV10" s="166">
        <v>110.92</v>
      </c>
      <c r="HW10" s="166">
        <v>9.3000000000000007</v>
      </c>
      <c r="HX10" s="166">
        <v>10.3</v>
      </c>
      <c r="HY10" s="166">
        <v>22.006699999999999</v>
      </c>
      <c r="HZ10" s="166">
        <v>28.72</v>
      </c>
      <c r="IA10" s="166">
        <v>-336.25060000000002</v>
      </c>
      <c r="IB10" s="166">
        <v>109.0192</v>
      </c>
      <c r="IC10" s="166">
        <v>108.85980000000001</v>
      </c>
      <c r="ID10" s="166">
        <v>12.8</v>
      </c>
      <c r="IE10" s="166">
        <v>-51.9</v>
      </c>
      <c r="IF10" s="166">
        <v>-31</v>
      </c>
      <c r="IG10" s="166">
        <v>-30.3</v>
      </c>
      <c r="IH10" s="166">
        <v>1.4752000000000001</v>
      </c>
      <c r="II10" s="167"/>
      <c r="IJ10" s="166">
        <v>-480.27249999999998</v>
      </c>
      <c r="IK10" s="166">
        <v>-270.22019999999998</v>
      </c>
      <c r="IL10" s="166">
        <v>447.31740000000002</v>
      </c>
      <c r="IM10" s="166">
        <v>369.14690000000002</v>
      </c>
      <c r="IN10" s="166">
        <v>28.448499999999999</v>
      </c>
      <c r="IO10" s="166">
        <v>-359.33269999999999</v>
      </c>
      <c r="IP10" s="166">
        <v>360.1397</v>
      </c>
      <c r="IQ10" s="166">
        <v>-141.41999999999999</v>
      </c>
      <c r="IR10" s="166">
        <v>-220.92339999999999</v>
      </c>
      <c r="IS10" s="166">
        <v>-355.8938</v>
      </c>
      <c r="IT10" s="166">
        <v>104.0449</v>
      </c>
      <c r="IU10" s="166">
        <v>102.0977</v>
      </c>
      <c r="IV10" s="166">
        <v>147.10390000000001</v>
      </c>
      <c r="IW10" s="166">
        <v>-434.83949999999999</v>
      </c>
      <c r="IX10" s="166">
        <v>226.54220000000001</v>
      </c>
      <c r="IY10" s="166">
        <v>-214.547</v>
      </c>
      <c r="IZ10" s="166">
        <v>216.94929999999999</v>
      </c>
      <c r="JA10" s="166">
        <v>-10.202299999999999</v>
      </c>
      <c r="JB10" s="167"/>
      <c r="JC10" s="166">
        <v>8.56</v>
      </c>
      <c r="JD10" s="166">
        <v>7.0659999999999998</v>
      </c>
      <c r="JE10" s="166">
        <v>7.1079999999999997</v>
      </c>
      <c r="JF10" s="166">
        <v>-8.32</v>
      </c>
      <c r="JG10" s="166">
        <v>-17.36</v>
      </c>
      <c r="JH10" s="167"/>
      <c r="JI10" s="166">
        <v>18.751799999999999</v>
      </c>
      <c r="JJ10" s="166">
        <v>-27.364000000000001</v>
      </c>
      <c r="JK10" s="166">
        <v>-42.217100000000002</v>
      </c>
      <c r="JL10" s="166">
        <v>23.8</v>
      </c>
      <c r="JM10" s="166">
        <v>49.738</v>
      </c>
      <c r="JN10" s="166">
        <v>48.542999999999999</v>
      </c>
      <c r="JO10" s="166">
        <v>11.315799999999999</v>
      </c>
      <c r="JP10" s="167"/>
      <c r="JQ10" s="166">
        <v>53.105200000000004</v>
      </c>
      <c r="JR10" s="166">
        <v>54.6479</v>
      </c>
      <c r="JS10" s="166">
        <v>54.8748</v>
      </c>
      <c r="JT10" s="167"/>
      <c r="JU10" s="166">
        <v>53</v>
      </c>
      <c r="JV10" s="166">
        <v>23.725000000000001</v>
      </c>
      <c r="JW10" s="166">
        <v>5.81</v>
      </c>
      <c r="JX10" s="167"/>
      <c r="JY10" s="166">
        <v>-59.973300000000002</v>
      </c>
      <c r="JZ10" s="166">
        <v>82.544799999999995</v>
      </c>
      <c r="KA10" s="166">
        <v>65.833299999999994</v>
      </c>
      <c r="KB10" s="166">
        <v>-58.994100000000003</v>
      </c>
      <c r="KC10" s="166">
        <v>-81.524799999999999</v>
      </c>
      <c r="KD10" s="166">
        <v>56.987400000000001</v>
      </c>
      <c r="KE10" s="166">
        <v>23.418500000000002</v>
      </c>
      <c r="KF10" s="166">
        <v>-62.8</v>
      </c>
      <c r="KG10" s="166">
        <v>61.3</v>
      </c>
      <c r="KH10" s="166">
        <v>19.896999999999998</v>
      </c>
      <c r="KI10" s="166">
        <v>130.1371</v>
      </c>
    </row>
    <row r="11" spans="1:295" ht="18" customHeight="1" x14ac:dyDescent="0.35">
      <c r="A11" s="161" t="s">
        <v>55</v>
      </c>
      <c r="B11" s="161" t="s">
        <v>784</v>
      </c>
      <c r="C11" s="165">
        <v>0</v>
      </c>
      <c r="D11" s="166">
        <v>13.5288</v>
      </c>
      <c r="E11" s="166">
        <v>-19.424499999999998</v>
      </c>
      <c r="F11" s="166">
        <v>8.1922999999999995</v>
      </c>
      <c r="G11" s="166">
        <v>15.554399999999999</v>
      </c>
      <c r="H11" s="167"/>
      <c r="I11" s="166">
        <v>40.383699999999997</v>
      </c>
      <c r="J11" s="166">
        <v>-97.706299999999999</v>
      </c>
      <c r="K11" s="166">
        <v>40.748100000000001</v>
      </c>
      <c r="L11" s="166">
        <v>20.509399999999999</v>
      </c>
      <c r="M11" s="167"/>
      <c r="N11" s="166">
        <v>11.1</v>
      </c>
      <c r="O11" s="166">
        <v>-39.496000000000002</v>
      </c>
      <c r="P11" s="166">
        <v>37.4</v>
      </c>
      <c r="Q11" s="166">
        <v>18.216000000000001</v>
      </c>
      <c r="R11" s="166">
        <v>-35.200000000000003</v>
      </c>
      <c r="S11" s="166">
        <v>12.7514</v>
      </c>
      <c r="T11" s="166">
        <v>62.247</v>
      </c>
      <c r="U11" s="166">
        <v>9.4529999999999994</v>
      </c>
      <c r="V11" s="166">
        <v>9.8421000000000003</v>
      </c>
      <c r="W11" s="166">
        <v>16.251200000000001</v>
      </c>
      <c r="X11" s="166">
        <v>16.132100000000001</v>
      </c>
      <c r="Y11" s="166">
        <v>6.3078000000000003</v>
      </c>
      <c r="Z11" s="166">
        <v>2.4691000000000001</v>
      </c>
      <c r="AA11" s="167"/>
      <c r="AB11" s="167"/>
      <c r="AC11" s="166">
        <v>-47.86</v>
      </c>
      <c r="AD11" s="166">
        <v>-47.89</v>
      </c>
      <c r="AE11" s="167"/>
      <c r="AF11" s="166">
        <v>-11.1</v>
      </c>
      <c r="AG11" s="166">
        <v>37.4</v>
      </c>
      <c r="AH11" s="166">
        <v>5.8040000000000003</v>
      </c>
      <c r="AI11" s="166">
        <v>0.152</v>
      </c>
      <c r="AJ11" s="166">
        <v>-20.2</v>
      </c>
      <c r="AK11" s="166">
        <v>-20.27</v>
      </c>
      <c r="AL11" s="166">
        <v>-99.73</v>
      </c>
      <c r="AM11" s="166">
        <v>20.38</v>
      </c>
      <c r="AN11" s="166">
        <v>20.48</v>
      </c>
      <c r="AO11" s="166">
        <v>8.7833000000000006</v>
      </c>
      <c r="AP11" s="166">
        <v>12.4779</v>
      </c>
      <c r="AQ11" s="166">
        <v>53.4223</v>
      </c>
      <c r="AR11" s="166">
        <v>55.1252</v>
      </c>
      <c r="AS11" s="166">
        <v>34.391399999999997</v>
      </c>
      <c r="AT11" s="166">
        <v>-36.570900000000002</v>
      </c>
      <c r="AU11" s="166">
        <v>-36.671399999999998</v>
      </c>
      <c r="AV11" s="166">
        <v>9.4442000000000004</v>
      </c>
      <c r="AW11" s="166">
        <v>8.7775999999999996</v>
      </c>
      <c r="AX11" s="166">
        <v>65.64</v>
      </c>
      <c r="AY11" s="166">
        <v>66.711699999999993</v>
      </c>
      <c r="AZ11" s="166">
        <v>-26.643899999999999</v>
      </c>
      <c r="BA11" s="166">
        <v>-28.497599999999998</v>
      </c>
      <c r="BB11" s="166">
        <v>-345.60050000000001</v>
      </c>
      <c r="BC11" s="166">
        <v>-28.4832</v>
      </c>
      <c r="BD11" s="166">
        <v>-6.6</v>
      </c>
      <c r="BE11" s="166">
        <v>-6.5</v>
      </c>
      <c r="BF11" s="166">
        <v>43.436700000000002</v>
      </c>
      <c r="BG11" s="166">
        <v>42.325299999999999</v>
      </c>
      <c r="BH11" s="166">
        <v>-3.1892</v>
      </c>
      <c r="BI11" s="167"/>
      <c r="BJ11" s="166">
        <v>-52.281799999999997</v>
      </c>
      <c r="BK11" s="166">
        <v>1.476</v>
      </c>
      <c r="BL11" s="167"/>
      <c r="BM11" s="166">
        <v>1.4057999999999999</v>
      </c>
      <c r="BN11" s="166">
        <v>391.79649999999998</v>
      </c>
      <c r="BO11" s="166">
        <v>66.988100000000003</v>
      </c>
      <c r="BP11" s="166">
        <v>66.988100000000003</v>
      </c>
      <c r="BQ11" s="166">
        <v>-325.03930000000003</v>
      </c>
      <c r="BR11" s="166">
        <v>350.01670000000001</v>
      </c>
      <c r="BS11" s="167"/>
      <c r="BT11" s="166">
        <v>-48.631399999999999</v>
      </c>
      <c r="BU11" s="166">
        <v>49.3977</v>
      </c>
      <c r="BV11" s="166">
        <v>70.096400000000003</v>
      </c>
      <c r="BW11" s="166">
        <v>22.72</v>
      </c>
      <c r="BX11" s="166">
        <v>19.12</v>
      </c>
      <c r="BY11" s="166">
        <v>48.78</v>
      </c>
      <c r="BZ11" s="166">
        <v>65.87</v>
      </c>
      <c r="CA11" s="166">
        <v>-14.597099999999999</v>
      </c>
      <c r="CB11" s="166">
        <v>-14.597099999999999</v>
      </c>
      <c r="CC11" s="166">
        <v>67.563000000000002</v>
      </c>
      <c r="CD11" s="166">
        <v>68.708600000000004</v>
      </c>
      <c r="CE11" s="166">
        <v>24.282399999999999</v>
      </c>
      <c r="CF11" s="166">
        <v>-43.5</v>
      </c>
      <c r="CG11" s="166">
        <v>-42.753300000000003</v>
      </c>
      <c r="CH11" s="166">
        <v>-3.9580000000000002</v>
      </c>
      <c r="CI11" s="167"/>
      <c r="CJ11" s="167"/>
      <c r="CK11" s="167"/>
      <c r="CL11" s="166">
        <v>87.2</v>
      </c>
      <c r="CM11" s="166">
        <v>78.400000000000006</v>
      </c>
      <c r="CN11" s="166">
        <v>-12.14</v>
      </c>
      <c r="CO11" s="166">
        <v>72.235299999999995</v>
      </c>
      <c r="CP11" s="166">
        <v>70.942099999999996</v>
      </c>
      <c r="CQ11" s="166">
        <v>69.867599999999996</v>
      </c>
      <c r="CR11" s="166">
        <v>-18.595199999999998</v>
      </c>
      <c r="CS11" s="166">
        <v>-18.279599999999999</v>
      </c>
      <c r="CT11" s="166">
        <v>24.288599999999999</v>
      </c>
      <c r="CU11" s="166">
        <v>-41.806399999999996</v>
      </c>
      <c r="CV11" s="166">
        <v>24.6234</v>
      </c>
      <c r="CW11" s="166">
        <v>12.163399999999999</v>
      </c>
      <c r="CX11" s="166">
        <v>42.03</v>
      </c>
      <c r="CY11" s="166">
        <v>23.77</v>
      </c>
      <c r="CZ11" s="166">
        <v>55.319800000000001</v>
      </c>
      <c r="DA11" s="166">
        <v>52.299500000000002</v>
      </c>
      <c r="DB11" s="166">
        <v>-25.5</v>
      </c>
      <c r="DC11" s="166">
        <v>-15.1972</v>
      </c>
      <c r="DD11" s="166">
        <v>0</v>
      </c>
      <c r="DE11" s="166">
        <v>0</v>
      </c>
      <c r="DF11" s="166">
        <v>-95.403099999999995</v>
      </c>
      <c r="DG11" s="166">
        <v>-13.030799999999999</v>
      </c>
      <c r="DH11" s="166">
        <v>-15.9697</v>
      </c>
      <c r="DI11" s="166">
        <v>-68.599999999999994</v>
      </c>
      <c r="DJ11" s="166">
        <v>-68.400000000000006</v>
      </c>
      <c r="DK11" s="166">
        <v>20.8932</v>
      </c>
      <c r="DL11" s="166">
        <v>33.407600000000002</v>
      </c>
      <c r="DM11" s="166">
        <v>38.525700000000001</v>
      </c>
      <c r="DN11" s="166">
        <v>47.479199999999999</v>
      </c>
      <c r="DO11" s="166">
        <v>33.020000000000003</v>
      </c>
      <c r="DP11" s="167"/>
      <c r="DQ11" s="166">
        <v>45.942</v>
      </c>
      <c r="DR11" s="166">
        <v>94.582899999999995</v>
      </c>
      <c r="DS11" s="166">
        <v>-23.87</v>
      </c>
      <c r="DT11" s="166">
        <v>-24.21</v>
      </c>
      <c r="DU11" s="166">
        <v>85.5</v>
      </c>
      <c r="DV11" s="166">
        <v>54.21</v>
      </c>
      <c r="DW11" s="166">
        <v>93.418199999999999</v>
      </c>
      <c r="DX11" s="166">
        <v>91.381799999999998</v>
      </c>
      <c r="DY11" s="166">
        <v>5.4954000000000001</v>
      </c>
      <c r="DZ11" s="166">
        <v>4.3455000000000004</v>
      </c>
      <c r="EA11" s="166">
        <v>186.28970000000001</v>
      </c>
      <c r="EB11" s="166">
        <v>141.05789999999999</v>
      </c>
      <c r="EC11" s="166">
        <v>135.9948</v>
      </c>
      <c r="ED11" s="166">
        <v>138.23949999999999</v>
      </c>
      <c r="EE11" s="166">
        <v>82.944100000000006</v>
      </c>
      <c r="EF11" s="166">
        <v>70.069000000000003</v>
      </c>
      <c r="EG11" s="166">
        <v>-24.731000000000002</v>
      </c>
      <c r="EH11" s="166">
        <v>339.77670000000001</v>
      </c>
      <c r="EI11" s="166">
        <v>297.25369999999998</v>
      </c>
      <c r="EJ11" s="167"/>
      <c r="EK11" s="166">
        <v>-30.5305</v>
      </c>
      <c r="EL11" s="166">
        <v>-27.2195</v>
      </c>
      <c r="EM11" s="166">
        <v>9.3547999999999991</v>
      </c>
      <c r="EN11" s="166">
        <v>-4.2118000000000002</v>
      </c>
      <c r="EO11" s="166">
        <v>-3.5710000000000002</v>
      </c>
      <c r="EP11" s="166">
        <v>141.37200000000001</v>
      </c>
      <c r="EQ11" s="166">
        <v>-63.8767</v>
      </c>
      <c r="ER11" s="166">
        <v>-64.902900000000002</v>
      </c>
      <c r="ES11" s="166">
        <v>-34.551200000000001</v>
      </c>
      <c r="ET11" s="166">
        <v>0</v>
      </c>
      <c r="EU11" s="166">
        <v>-15.38</v>
      </c>
      <c r="EV11" s="166">
        <v>95.5</v>
      </c>
      <c r="EW11" s="166">
        <v>13.339399999999999</v>
      </c>
      <c r="EX11" s="166">
        <v>-65.344700000000003</v>
      </c>
      <c r="EY11" s="166">
        <v>-37.871099999999998</v>
      </c>
      <c r="EZ11" s="166">
        <v>-36.670499999999997</v>
      </c>
      <c r="FA11" s="166">
        <v>10.943099999999999</v>
      </c>
      <c r="FB11" s="166">
        <v>-74.017300000000006</v>
      </c>
      <c r="FC11" s="166">
        <v>34.497799999999998</v>
      </c>
      <c r="FD11" s="166">
        <v>23.419799999999999</v>
      </c>
      <c r="FE11" s="167"/>
      <c r="FF11" s="166">
        <v>23.005099999999999</v>
      </c>
      <c r="FG11" s="166">
        <v>41.172899999999998</v>
      </c>
      <c r="FH11" s="166">
        <v>43.039499999999997</v>
      </c>
      <c r="FI11" s="166">
        <v>40.442</v>
      </c>
      <c r="FJ11" s="166">
        <v>14.0663</v>
      </c>
      <c r="FK11" s="166">
        <v>13.0616</v>
      </c>
      <c r="FL11" s="166">
        <v>28.635000000000002</v>
      </c>
      <c r="FM11" s="166">
        <v>-2.8351000000000002</v>
      </c>
      <c r="FN11" s="166">
        <v>-2.8472</v>
      </c>
      <c r="FO11" s="166">
        <v>17.771000000000001</v>
      </c>
      <c r="FP11" s="166">
        <v>28.224399999999999</v>
      </c>
      <c r="FQ11" s="166">
        <v>0.85150000000000003</v>
      </c>
      <c r="FR11" s="166">
        <v>-9.1999999999999993</v>
      </c>
      <c r="FS11" s="166">
        <v>11.0726</v>
      </c>
      <c r="FT11" s="166">
        <v>0.80959999999999999</v>
      </c>
      <c r="FU11" s="166">
        <v>-6.88</v>
      </c>
      <c r="FV11" s="166">
        <v>14.19</v>
      </c>
      <c r="FW11" s="166">
        <v>0</v>
      </c>
      <c r="FX11" s="167"/>
      <c r="FY11" s="166">
        <v>-8.5860000000000003</v>
      </c>
      <c r="FZ11" s="166">
        <v>4.4349999999999996</v>
      </c>
      <c r="GA11" s="167"/>
      <c r="GB11" s="166">
        <v>32.92</v>
      </c>
      <c r="GC11" s="166">
        <v>-29.729299999999999</v>
      </c>
      <c r="GD11" s="166">
        <v>-17.650700000000001</v>
      </c>
      <c r="GE11" s="166">
        <v>15.06</v>
      </c>
      <c r="GF11" s="166">
        <v>66.488</v>
      </c>
      <c r="GG11" s="166">
        <v>20.9</v>
      </c>
      <c r="GH11" s="166">
        <v>-9.8122000000000007</v>
      </c>
      <c r="GI11" s="166">
        <v>0.80940000000000001</v>
      </c>
      <c r="GJ11" s="166">
        <v>0</v>
      </c>
      <c r="GK11" s="166">
        <v>1.5102</v>
      </c>
      <c r="GL11" s="167"/>
      <c r="GM11" s="167"/>
      <c r="GN11" s="166">
        <v>-15.1934</v>
      </c>
      <c r="GO11" s="166">
        <v>-17.447199999999999</v>
      </c>
      <c r="GP11" s="166">
        <v>15.9533</v>
      </c>
      <c r="GQ11" s="166">
        <v>18.1111</v>
      </c>
      <c r="GR11" s="166">
        <v>52.162500000000001</v>
      </c>
      <c r="GS11" s="166">
        <v>56.643799999999999</v>
      </c>
      <c r="GT11" s="166">
        <v>-83.718599999999995</v>
      </c>
      <c r="GU11" s="166">
        <v>-18.145299999999999</v>
      </c>
      <c r="GV11" s="166">
        <v>28.9758</v>
      </c>
      <c r="GW11" s="166">
        <v>-36.770299999999999</v>
      </c>
      <c r="GX11" s="166">
        <v>6.0266000000000002</v>
      </c>
      <c r="GY11" s="166">
        <v>5.2651000000000003</v>
      </c>
      <c r="GZ11" s="166">
        <v>5.0309999999999997</v>
      </c>
      <c r="HA11" s="166">
        <v>7.2590000000000003</v>
      </c>
      <c r="HB11" s="166">
        <v>135.6378</v>
      </c>
      <c r="HC11" s="166">
        <v>134.0196</v>
      </c>
      <c r="HD11" s="166">
        <v>191.1</v>
      </c>
      <c r="HE11" s="166">
        <v>-192.76669999999999</v>
      </c>
      <c r="HF11" s="166">
        <v>-457.49149999999997</v>
      </c>
      <c r="HG11" s="166">
        <v>460.291</v>
      </c>
      <c r="HH11" s="166">
        <v>471.41120000000001</v>
      </c>
      <c r="HI11" s="166">
        <v>-128.4385</v>
      </c>
      <c r="HJ11" s="166">
        <v>-127.65900000000001</v>
      </c>
      <c r="HK11" s="166">
        <v>-67.83</v>
      </c>
      <c r="HL11" s="166">
        <v>-67.535700000000006</v>
      </c>
      <c r="HM11" s="166">
        <v>78.854799999999997</v>
      </c>
      <c r="HN11" s="166">
        <v>79.679699999999997</v>
      </c>
      <c r="HO11" s="166">
        <v>-96.555499999999995</v>
      </c>
      <c r="HP11" s="166">
        <v>-96.645399999999995</v>
      </c>
      <c r="HQ11" s="166">
        <v>33.654400000000003</v>
      </c>
      <c r="HR11" s="166">
        <v>32.929299999999998</v>
      </c>
      <c r="HS11" s="166">
        <v>-51.276400000000002</v>
      </c>
      <c r="HT11" s="166">
        <v>-51.2577</v>
      </c>
      <c r="HU11" s="166">
        <v>111.64</v>
      </c>
      <c r="HV11" s="166">
        <v>111.81</v>
      </c>
      <c r="HW11" s="166">
        <v>11.1</v>
      </c>
      <c r="HX11" s="166">
        <v>11.9</v>
      </c>
      <c r="HY11" s="166">
        <v>21.987500000000001</v>
      </c>
      <c r="HZ11" s="166">
        <v>28.56</v>
      </c>
      <c r="IA11" s="166">
        <v>-336.3895</v>
      </c>
      <c r="IB11" s="166">
        <v>107.8815</v>
      </c>
      <c r="IC11" s="166">
        <v>107.0663</v>
      </c>
      <c r="ID11" s="166">
        <v>12.8</v>
      </c>
      <c r="IE11" s="166">
        <v>-51.3</v>
      </c>
      <c r="IF11" s="166">
        <v>-31.8</v>
      </c>
      <c r="IG11" s="166">
        <v>-31.9</v>
      </c>
      <c r="IH11" s="166">
        <v>1.5539000000000001</v>
      </c>
      <c r="II11" s="167"/>
      <c r="IJ11" s="166">
        <v>-463.94369999999998</v>
      </c>
      <c r="IK11" s="166">
        <v>-264.37860000000001</v>
      </c>
      <c r="IL11" s="166">
        <v>444.25810000000001</v>
      </c>
      <c r="IM11" s="166">
        <v>361.55529999999999</v>
      </c>
      <c r="IN11" s="166">
        <v>35.948300000000003</v>
      </c>
      <c r="IO11" s="166">
        <v>-356.68950000000001</v>
      </c>
      <c r="IP11" s="166">
        <v>356.49400000000003</v>
      </c>
      <c r="IQ11" s="166">
        <v>-140.45480000000001</v>
      </c>
      <c r="IR11" s="166">
        <v>-221.21440000000001</v>
      </c>
      <c r="IS11" s="166">
        <v>-348.14679999999998</v>
      </c>
      <c r="IT11" s="166">
        <v>104.03749999999999</v>
      </c>
      <c r="IU11" s="166">
        <v>103.22199999999999</v>
      </c>
      <c r="IV11" s="166">
        <v>141.7603</v>
      </c>
      <c r="IW11" s="166">
        <v>-433.58879999999999</v>
      </c>
      <c r="IX11" s="166">
        <v>227.8663</v>
      </c>
      <c r="IY11" s="166">
        <v>-209.77080000000001</v>
      </c>
      <c r="IZ11" s="166">
        <v>211.67189999999999</v>
      </c>
      <c r="JA11" s="166">
        <v>-10.4138</v>
      </c>
      <c r="JB11" s="167"/>
      <c r="JC11" s="166">
        <v>9.92</v>
      </c>
      <c r="JD11" s="166">
        <v>7.2039999999999997</v>
      </c>
      <c r="JE11" s="166">
        <v>7.1849999999999996</v>
      </c>
      <c r="JF11" s="166">
        <v>-9.1999999999999993</v>
      </c>
      <c r="JG11" s="166">
        <v>-15.92</v>
      </c>
      <c r="JH11" s="167"/>
      <c r="JI11" s="166">
        <v>17.521899999999999</v>
      </c>
      <c r="JJ11" s="166">
        <v>-23.671299999999999</v>
      </c>
      <c r="JK11" s="166">
        <v>-42.656599999999997</v>
      </c>
      <c r="JL11" s="166">
        <v>22.4</v>
      </c>
      <c r="JM11" s="166">
        <v>53.027000000000001</v>
      </c>
      <c r="JN11" s="166">
        <v>51.749000000000002</v>
      </c>
      <c r="JO11" s="166">
        <v>11.238</v>
      </c>
      <c r="JP11" s="166">
        <v>13.4879</v>
      </c>
      <c r="JQ11" s="166">
        <v>52.309399999999997</v>
      </c>
      <c r="JR11" s="166">
        <v>51.864199999999997</v>
      </c>
      <c r="JS11" s="166">
        <v>51.388599999999997</v>
      </c>
      <c r="JT11" s="167"/>
      <c r="JU11" s="166">
        <v>53.1</v>
      </c>
      <c r="JV11" s="166">
        <v>23.7684</v>
      </c>
      <c r="JW11" s="166">
        <v>5.66</v>
      </c>
      <c r="JX11" s="167"/>
      <c r="JY11" s="166">
        <v>-43.405999999999999</v>
      </c>
      <c r="JZ11" s="166">
        <v>69.334500000000006</v>
      </c>
      <c r="KA11" s="166">
        <v>68.062100000000001</v>
      </c>
      <c r="KB11" s="166">
        <v>-43.163600000000002</v>
      </c>
      <c r="KC11" s="166">
        <v>-67.214500000000001</v>
      </c>
      <c r="KD11" s="166">
        <v>67.668499999999995</v>
      </c>
      <c r="KE11" s="166">
        <v>0</v>
      </c>
      <c r="KF11" s="166">
        <v>-60.8</v>
      </c>
      <c r="KG11" s="166">
        <v>61.6</v>
      </c>
      <c r="KH11" s="166">
        <v>14.184699999999999</v>
      </c>
      <c r="KI11" s="166">
        <v>122.7244</v>
      </c>
    </row>
    <row r="12" spans="1:295" ht="18" customHeight="1" x14ac:dyDescent="0.35">
      <c r="A12" s="161" t="s">
        <v>55</v>
      </c>
      <c r="B12" s="161" t="s">
        <v>785</v>
      </c>
      <c r="C12" s="165">
        <v>0</v>
      </c>
      <c r="D12" s="166">
        <v>13.370200000000001</v>
      </c>
      <c r="E12" s="166">
        <v>-19.218299999999999</v>
      </c>
      <c r="F12" s="166">
        <v>8.0908999999999995</v>
      </c>
      <c r="G12" s="166">
        <v>14.6815</v>
      </c>
      <c r="H12" s="167"/>
      <c r="I12" s="166">
        <v>39.482999999999997</v>
      </c>
      <c r="J12" s="166">
        <v>-94.592500000000001</v>
      </c>
      <c r="K12" s="166">
        <v>39.6205</v>
      </c>
      <c r="L12" s="166">
        <v>20.075399999999998</v>
      </c>
      <c r="M12" s="167"/>
      <c r="N12" s="166">
        <v>13.32</v>
      </c>
      <c r="O12" s="166">
        <v>-38.747999999999998</v>
      </c>
      <c r="P12" s="166">
        <v>35.200000000000003</v>
      </c>
      <c r="Q12" s="166">
        <v>17.388000000000002</v>
      </c>
      <c r="R12" s="166">
        <v>-35.200000000000003</v>
      </c>
      <c r="S12" s="166">
        <v>12.895099999999999</v>
      </c>
      <c r="T12" s="166">
        <v>59.988999999999997</v>
      </c>
      <c r="U12" s="166">
        <v>13.429399999999999</v>
      </c>
      <c r="V12" s="166">
        <v>13.214</v>
      </c>
      <c r="W12" s="166">
        <v>22.741599999999998</v>
      </c>
      <c r="X12" s="166">
        <v>16.9786</v>
      </c>
      <c r="Y12" s="166">
        <v>6.3673000000000002</v>
      </c>
      <c r="Z12" s="166">
        <v>2.4184999999999999</v>
      </c>
      <c r="AA12" s="167"/>
      <c r="AB12" s="167"/>
      <c r="AC12" s="166">
        <v>-48.19</v>
      </c>
      <c r="AD12" s="166">
        <v>-48.12</v>
      </c>
      <c r="AE12" s="167"/>
      <c r="AF12" s="166">
        <v>-11.1</v>
      </c>
      <c r="AG12" s="166">
        <v>37.4</v>
      </c>
      <c r="AH12" s="166">
        <v>4.6260000000000003</v>
      </c>
      <c r="AI12" s="166">
        <v>0.14899999999999999</v>
      </c>
      <c r="AJ12" s="166">
        <v>-20.21</v>
      </c>
      <c r="AK12" s="166">
        <v>-19.96</v>
      </c>
      <c r="AL12" s="166">
        <v>-99.87</v>
      </c>
      <c r="AM12" s="166">
        <v>20.25</v>
      </c>
      <c r="AN12" s="166">
        <v>20.22</v>
      </c>
      <c r="AO12" s="166">
        <v>8.8140000000000001</v>
      </c>
      <c r="AP12" s="166">
        <v>12.402699999999999</v>
      </c>
      <c r="AQ12" s="166">
        <v>52.800600000000003</v>
      </c>
      <c r="AR12" s="166">
        <v>54.376100000000001</v>
      </c>
      <c r="AS12" s="166">
        <v>36.045400000000001</v>
      </c>
      <c r="AT12" s="166">
        <v>-36.704799999999999</v>
      </c>
      <c r="AU12" s="166">
        <v>-37.270899999999997</v>
      </c>
      <c r="AV12" s="166">
        <v>8.9072999999999993</v>
      </c>
      <c r="AW12" s="166">
        <v>8.9027999999999992</v>
      </c>
      <c r="AX12" s="166">
        <v>65.506100000000004</v>
      </c>
      <c r="AY12" s="166">
        <v>66.443799999999996</v>
      </c>
      <c r="AZ12" s="166">
        <v>-27.093299999999999</v>
      </c>
      <c r="BA12" s="166">
        <v>-28.63</v>
      </c>
      <c r="BB12" s="166">
        <v>-339.90870000000001</v>
      </c>
      <c r="BC12" s="166">
        <v>-27.074000000000002</v>
      </c>
      <c r="BD12" s="166">
        <v>-7.3</v>
      </c>
      <c r="BE12" s="166">
        <v>-7.4</v>
      </c>
      <c r="BF12" s="166">
        <v>44.155700000000003</v>
      </c>
      <c r="BG12" s="166">
        <v>42.701599999999999</v>
      </c>
      <c r="BH12" s="166">
        <v>-3.1837</v>
      </c>
      <c r="BI12" s="167"/>
      <c r="BJ12" s="166">
        <v>-52.134399999999999</v>
      </c>
      <c r="BK12" s="166">
        <v>1.3375999999999999</v>
      </c>
      <c r="BL12" s="167"/>
      <c r="BM12" s="166">
        <v>0.66020000000000001</v>
      </c>
      <c r="BN12" s="166">
        <v>389.87380000000002</v>
      </c>
      <c r="BO12" s="166">
        <v>57.4358</v>
      </c>
      <c r="BP12" s="166">
        <v>57.405299999999997</v>
      </c>
      <c r="BQ12" s="166">
        <v>-295.53539999999998</v>
      </c>
      <c r="BR12" s="166">
        <v>342.41520000000003</v>
      </c>
      <c r="BS12" s="167"/>
      <c r="BT12" s="166">
        <v>-57.093000000000004</v>
      </c>
      <c r="BU12" s="166">
        <v>58.972799999999999</v>
      </c>
      <c r="BV12" s="166">
        <v>68.030600000000007</v>
      </c>
      <c r="BW12" s="166">
        <v>22.7</v>
      </c>
      <c r="BX12" s="166">
        <v>18.79</v>
      </c>
      <c r="BY12" s="166">
        <v>46.77</v>
      </c>
      <c r="BZ12" s="166">
        <v>65.03</v>
      </c>
      <c r="CA12" s="166">
        <v>-14.463200000000001</v>
      </c>
      <c r="CB12" s="166">
        <v>-14.1953</v>
      </c>
      <c r="CC12" s="166">
        <v>67.082599999999999</v>
      </c>
      <c r="CD12" s="166">
        <v>67.808700000000002</v>
      </c>
      <c r="CE12" s="166">
        <v>23.403300000000002</v>
      </c>
      <c r="CF12" s="166">
        <v>-43.404800000000002</v>
      </c>
      <c r="CG12" s="166">
        <v>-43.317500000000003</v>
      </c>
      <c r="CH12" s="166">
        <v>-3.9535999999999998</v>
      </c>
      <c r="CI12" s="167"/>
      <c r="CJ12" s="167"/>
      <c r="CK12" s="167"/>
      <c r="CL12" s="166">
        <v>86.7</v>
      </c>
      <c r="CM12" s="166">
        <v>77.599999999999994</v>
      </c>
      <c r="CN12" s="166">
        <v>-11.72</v>
      </c>
      <c r="CO12" s="166">
        <v>70.335599999999999</v>
      </c>
      <c r="CP12" s="166">
        <v>68.344800000000006</v>
      </c>
      <c r="CQ12" s="166">
        <v>68.018199999999993</v>
      </c>
      <c r="CR12" s="166">
        <v>-24.022500000000001</v>
      </c>
      <c r="CS12" s="166">
        <v>-23.413799999999998</v>
      </c>
      <c r="CT12" s="166">
        <v>25.7333</v>
      </c>
      <c r="CU12" s="166">
        <v>-36.968200000000003</v>
      </c>
      <c r="CV12" s="166">
        <v>25.4542</v>
      </c>
      <c r="CW12" s="166">
        <v>11.400399999999999</v>
      </c>
      <c r="CX12" s="166">
        <v>40.22</v>
      </c>
      <c r="CY12" s="166">
        <v>22.85</v>
      </c>
      <c r="CZ12" s="166">
        <v>56.0229</v>
      </c>
      <c r="DA12" s="166">
        <v>52.885399999999997</v>
      </c>
      <c r="DB12" s="166">
        <v>-24.66</v>
      </c>
      <c r="DC12" s="166">
        <v>-15.6996</v>
      </c>
      <c r="DD12" s="166">
        <v>0</v>
      </c>
      <c r="DE12" s="166">
        <v>0</v>
      </c>
      <c r="DF12" s="166">
        <v>-94.161199999999994</v>
      </c>
      <c r="DG12" s="166">
        <v>-13.689399999999999</v>
      </c>
      <c r="DH12" s="166">
        <v>-15.5221</v>
      </c>
      <c r="DI12" s="166">
        <v>-66.3</v>
      </c>
      <c r="DJ12" s="166">
        <v>-66.099999999999994</v>
      </c>
      <c r="DK12" s="166">
        <v>20.651599999999998</v>
      </c>
      <c r="DL12" s="166">
        <v>41.610700000000001</v>
      </c>
      <c r="DM12" s="166">
        <v>-0.46960000000000002</v>
      </c>
      <c r="DN12" s="166">
        <v>59.198</v>
      </c>
      <c r="DO12" s="166">
        <v>41.48</v>
      </c>
      <c r="DP12" s="167"/>
      <c r="DQ12" s="166">
        <v>46.763500000000001</v>
      </c>
      <c r="DR12" s="166">
        <v>93.095299999999995</v>
      </c>
      <c r="DS12" s="166">
        <v>-24.94</v>
      </c>
      <c r="DT12" s="166">
        <v>-25.55</v>
      </c>
      <c r="DU12" s="166">
        <v>86.09</v>
      </c>
      <c r="DV12" s="166">
        <v>53.38</v>
      </c>
      <c r="DW12" s="166">
        <v>93.545500000000004</v>
      </c>
      <c r="DX12" s="166">
        <v>92.290899999999993</v>
      </c>
      <c r="DY12" s="166">
        <v>5.5495999999999999</v>
      </c>
      <c r="DZ12" s="166">
        <v>4.9000000000000004</v>
      </c>
      <c r="EA12" s="166">
        <v>182.62129999999999</v>
      </c>
      <c r="EB12" s="166">
        <v>139.4299</v>
      </c>
      <c r="EC12" s="166">
        <v>133.04560000000001</v>
      </c>
      <c r="ED12" s="166">
        <v>135.8031</v>
      </c>
      <c r="EE12" s="166">
        <v>82.564099999999996</v>
      </c>
      <c r="EF12" s="166">
        <v>70.4255</v>
      </c>
      <c r="EG12" s="166">
        <v>-24.664999999999999</v>
      </c>
      <c r="EH12" s="166">
        <v>309.041</v>
      </c>
      <c r="EI12" s="166">
        <v>283.01940000000002</v>
      </c>
      <c r="EJ12" s="167"/>
      <c r="EK12" s="166">
        <v>-29.807200000000002</v>
      </c>
      <c r="EL12" s="166">
        <v>-27.598099999999999</v>
      </c>
      <c r="EM12" s="166">
        <v>0</v>
      </c>
      <c r="EN12" s="166">
        <v>-5.5994999999999999</v>
      </c>
      <c r="EO12" s="166">
        <v>-5.0472000000000001</v>
      </c>
      <c r="EP12" s="166">
        <v>158.268</v>
      </c>
      <c r="EQ12" s="166">
        <v>-64.174099999999996</v>
      </c>
      <c r="ER12" s="166">
        <v>-64.165999999999997</v>
      </c>
      <c r="ES12" s="166">
        <v>-34.252299999999998</v>
      </c>
      <c r="ET12" s="166">
        <v>0</v>
      </c>
      <c r="EU12" s="166">
        <v>-17.14</v>
      </c>
      <c r="EV12" s="166">
        <v>106.8</v>
      </c>
      <c r="EW12" s="166">
        <v>13.216699999999999</v>
      </c>
      <c r="EX12" s="166">
        <v>-66.814700000000002</v>
      </c>
      <c r="EY12" s="166">
        <v>-38.511600000000001</v>
      </c>
      <c r="EZ12" s="166">
        <v>-37.276499999999999</v>
      </c>
      <c r="FA12" s="166">
        <v>8.5067000000000004</v>
      </c>
      <c r="FB12" s="166">
        <v>-68.447999999999993</v>
      </c>
      <c r="FC12" s="166">
        <v>33.772100000000002</v>
      </c>
      <c r="FD12" s="166">
        <v>24.0914</v>
      </c>
      <c r="FE12" s="167"/>
      <c r="FF12" s="166">
        <v>23.551100000000002</v>
      </c>
      <c r="FG12" s="166">
        <v>41.575899999999997</v>
      </c>
      <c r="FH12" s="166">
        <v>41.7348</v>
      </c>
      <c r="FI12" s="166">
        <v>39.584600000000002</v>
      </c>
      <c r="FJ12" s="166">
        <v>13.731400000000001</v>
      </c>
      <c r="FK12" s="166">
        <v>14.2338</v>
      </c>
      <c r="FL12" s="166">
        <v>23.276399999999999</v>
      </c>
      <c r="FM12" s="166">
        <v>-3.5676000000000001</v>
      </c>
      <c r="FN12" s="166">
        <v>-3.2755999999999998</v>
      </c>
      <c r="FO12" s="166">
        <v>17.851700000000001</v>
      </c>
      <c r="FP12" s="166">
        <v>29.5871</v>
      </c>
      <c r="FQ12" s="166">
        <v>-4.7297000000000002</v>
      </c>
      <c r="FR12" s="166">
        <v>-9.27</v>
      </c>
      <c r="FS12" s="166">
        <v>12.6815</v>
      </c>
      <c r="FT12" s="166">
        <v>0.76329999999999998</v>
      </c>
      <c r="FU12" s="166">
        <v>-8.0299999999999994</v>
      </c>
      <c r="FV12" s="166">
        <v>14.44</v>
      </c>
      <c r="FW12" s="167"/>
      <c r="FX12" s="167"/>
      <c r="FY12" s="167"/>
      <c r="FZ12" s="166">
        <v>4.3600000000000003</v>
      </c>
      <c r="GA12" s="167"/>
      <c r="GB12" s="166">
        <v>30.6</v>
      </c>
      <c r="GC12" s="166">
        <v>-30.337</v>
      </c>
      <c r="GD12" s="166">
        <v>-17.124300000000002</v>
      </c>
      <c r="GE12" s="167"/>
      <c r="GF12" s="166">
        <v>64.252799999999993</v>
      </c>
      <c r="GG12" s="166">
        <v>22.3</v>
      </c>
      <c r="GH12" s="166">
        <v>-9.5419</v>
      </c>
      <c r="GI12" s="166">
        <v>1.1411</v>
      </c>
      <c r="GJ12" s="166">
        <v>0</v>
      </c>
      <c r="GK12" s="166">
        <v>1.4914000000000001</v>
      </c>
      <c r="GL12" s="167"/>
      <c r="GM12" s="167"/>
      <c r="GN12" s="166">
        <v>-13.7455</v>
      </c>
      <c r="GO12" s="166">
        <v>-17.8293</v>
      </c>
      <c r="GP12" s="166">
        <v>16.484500000000001</v>
      </c>
      <c r="GQ12" s="166">
        <v>18.395399999999999</v>
      </c>
      <c r="GR12" s="166">
        <v>52.324599999999997</v>
      </c>
      <c r="GS12" s="166">
        <v>53.0428</v>
      </c>
      <c r="GT12" s="166">
        <v>-85.575400000000002</v>
      </c>
      <c r="GU12" s="166">
        <v>-17.9663</v>
      </c>
      <c r="GV12" s="166">
        <v>29.347300000000001</v>
      </c>
      <c r="GW12" s="166">
        <v>-36.064799999999998</v>
      </c>
      <c r="GX12" s="166">
        <v>5.7401</v>
      </c>
      <c r="GY12" s="166">
        <v>5.0110999999999999</v>
      </c>
      <c r="GZ12" s="166">
        <v>4.7251000000000003</v>
      </c>
      <c r="HA12" s="166">
        <v>7.1775000000000002</v>
      </c>
      <c r="HB12" s="166">
        <v>133.91030000000001</v>
      </c>
      <c r="HC12" s="166">
        <v>132.8107</v>
      </c>
      <c r="HD12" s="166">
        <v>193.2</v>
      </c>
      <c r="HE12" s="166">
        <v>-194.19229999999999</v>
      </c>
      <c r="HF12" s="166">
        <v>-466.31310000000002</v>
      </c>
      <c r="HG12" s="166">
        <v>465.61860000000001</v>
      </c>
      <c r="HH12" s="166">
        <v>461.68599999999998</v>
      </c>
      <c r="HI12" s="166">
        <v>-128.02459999999999</v>
      </c>
      <c r="HJ12" s="166">
        <v>-128.3544</v>
      </c>
      <c r="HK12" s="166">
        <v>-64.588700000000003</v>
      </c>
      <c r="HL12" s="166">
        <v>-65.115600000000001</v>
      </c>
      <c r="HM12" s="166">
        <v>79.259399999999999</v>
      </c>
      <c r="HN12" s="166">
        <v>78.350099999999998</v>
      </c>
      <c r="HO12" s="167"/>
      <c r="HP12" s="167"/>
      <c r="HQ12" s="166">
        <v>30.8748</v>
      </c>
      <c r="HR12" s="166">
        <v>30.0838</v>
      </c>
      <c r="HS12" s="166">
        <v>-48.999200000000002</v>
      </c>
      <c r="HT12" s="166">
        <v>-49.498800000000003</v>
      </c>
      <c r="HU12" s="166">
        <v>112.83</v>
      </c>
      <c r="HV12" s="166">
        <v>112.26</v>
      </c>
      <c r="HW12" s="166">
        <v>9.6999999999999993</v>
      </c>
      <c r="HX12" s="166">
        <v>7.7</v>
      </c>
      <c r="HY12" s="166">
        <v>22.149799999999999</v>
      </c>
      <c r="HZ12" s="166">
        <v>28.08</v>
      </c>
      <c r="IA12" s="166">
        <v>-319.68830000000003</v>
      </c>
      <c r="IB12" s="166">
        <v>98.994399999999999</v>
      </c>
      <c r="IC12" s="166">
        <v>99.0441</v>
      </c>
      <c r="ID12" s="166">
        <v>12.2</v>
      </c>
      <c r="IE12" s="166">
        <v>-52.4</v>
      </c>
      <c r="IF12" s="166">
        <v>-29.3</v>
      </c>
      <c r="IG12" s="166">
        <v>-28.5</v>
      </c>
      <c r="IH12" s="166">
        <v>1.6394</v>
      </c>
      <c r="II12" s="166">
        <v>1.3068</v>
      </c>
      <c r="IJ12" s="166">
        <v>-457.94400000000002</v>
      </c>
      <c r="IK12" s="166">
        <v>-246.42859999999999</v>
      </c>
      <c r="IL12" s="166">
        <v>436.54849999999999</v>
      </c>
      <c r="IM12" s="166">
        <v>353.92099999999999</v>
      </c>
      <c r="IN12" s="166">
        <v>38.968200000000003</v>
      </c>
      <c r="IO12" s="166">
        <v>-346.65390000000002</v>
      </c>
      <c r="IP12" s="166">
        <v>346.03230000000002</v>
      </c>
      <c r="IQ12" s="166">
        <v>-140.10640000000001</v>
      </c>
      <c r="IR12" s="166">
        <v>-215.0224</v>
      </c>
      <c r="IS12" s="166">
        <v>-343.89609999999999</v>
      </c>
      <c r="IT12" s="166">
        <v>100.26390000000001</v>
      </c>
      <c r="IU12" s="166">
        <v>99.150099999999995</v>
      </c>
      <c r="IV12" s="166">
        <v>138.36789999999999</v>
      </c>
      <c r="IW12" s="166">
        <v>-424.2713</v>
      </c>
      <c r="IX12" s="166">
        <v>219.35310000000001</v>
      </c>
      <c r="IY12" s="166">
        <v>-206.4222</v>
      </c>
      <c r="IZ12" s="166">
        <v>208.69120000000001</v>
      </c>
      <c r="JA12" s="166">
        <v>-9.9661000000000008</v>
      </c>
      <c r="JB12" s="167"/>
      <c r="JC12" s="166">
        <v>9.76</v>
      </c>
      <c r="JD12" s="167"/>
      <c r="JE12" s="166">
        <v>7.258</v>
      </c>
      <c r="JF12" s="166">
        <v>-10.08</v>
      </c>
      <c r="JG12" s="166">
        <v>-16.32</v>
      </c>
      <c r="JH12" s="167"/>
      <c r="JI12" s="166">
        <v>17.286899999999999</v>
      </c>
      <c r="JJ12" s="166">
        <v>-22.352900000000002</v>
      </c>
      <c r="JK12" s="166">
        <v>-42.687100000000001</v>
      </c>
      <c r="JL12" s="166">
        <v>20.9</v>
      </c>
      <c r="JM12" s="166">
        <v>49.914999999999999</v>
      </c>
      <c r="JN12" s="166">
        <v>48.594999999999999</v>
      </c>
      <c r="JO12" s="166">
        <v>11.307</v>
      </c>
      <c r="JP12" s="167"/>
      <c r="JQ12" s="166">
        <v>52.317799999999998</v>
      </c>
      <c r="JR12" s="166">
        <v>50.956299999999999</v>
      </c>
      <c r="JS12" s="166">
        <v>51.190399999999997</v>
      </c>
      <c r="JT12" s="167"/>
      <c r="JU12" s="166">
        <v>54.3</v>
      </c>
      <c r="JV12" s="166">
        <v>24.0732</v>
      </c>
      <c r="JW12" s="166">
        <v>5.43</v>
      </c>
      <c r="JX12" s="167"/>
      <c r="JY12" s="166">
        <v>-41.000900000000001</v>
      </c>
      <c r="JZ12" s="166">
        <v>66.575500000000005</v>
      </c>
      <c r="KA12" s="166">
        <v>65.788499999999999</v>
      </c>
      <c r="KB12" s="166">
        <v>-41.481200000000001</v>
      </c>
      <c r="KC12" s="166">
        <v>-64.742800000000003</v>
      </c>
      <c r="KD12" s="166">
        <v>64.7714</v>
      </c>
      <c r="KE12" s="167"/>
      <c r="KF12" s="166">
        <v>-62.6</v>
      </c>
      <c r="KG12" s="166">
        <v>62.6</v>
      </c>
      <c r="KH12" s="166">
        <v>1.6242000000000001</v>
      </c>
      <c r="KI12" s="166">
        <v>129.1429</v>
      </c>
    </row>
    <row r="13" spans="1:295" ht="18" customHeight="1" x14ac:dyDescent="0.35">
      <c r="A13" s="161" t="s">
        <v>55</v>
      </c>
      <c r="B13" s="161" t="s">
        <v>786</v>
      </c>
      <c r="C13" s="165">
        <v>0</v>
      </c>
      <c r="D13" s="166">
        <v>12.935499999999999</v>
      </c>
      <c r="E13" s="166">
        <v>-18.765899999999998</v>
      </c>
      <c r="F13" s="166">
        <v>7.7026000000000003</v>
      </c>
      <c r="G13" s="166">
        <v>15.1349</v>
      </c>
      <c r="H13" s="167"/>
      <c r="I13" s="166">
        <v>39.441099999999999</v>
      </c>
      <c r="J13" s="166">
        <v>-93.181399999999996</v>
      </c>
      <c r="K13" s="166">
        <v>38.928199999999997</v>
      </c>
      <c r="L13" s="166">
        <v>19.7974</v>
      </c>
      <c r="M13" s="167"/>
      <c r="N13" s="166">
        <v>11.1</v>
      </c>
      <c r="O13" s="166">
        <v>-38.493000000000002</v>
      </c>
      <c r="P13" s="167"/>
      <c r="Q13" s="167"/>
      <c r="R13" s="167"/>
      <c r="S13" s="166">
        <v>13.3803</v>
      </c>
      <c r="T13" s="166">
        <v>59.066200000000002</v>
      </c>
      <c r="U13" s="166">
        <v>13.5411</v>
      </c>
      <c r="V13" s="166">
        <v>13.5029</v>
      </c>
      <c r="W13" s="166">
        <v>22.503699999999998</v>
      </c>
      <c r="X13" s="166">
        <v>17.245899999999999</v>
      </c>
      <c r="Y13" s="166">
        <v>6.1176000000000004</v>
      </c>
      <c r="Z13" s="166">
        <v>2.528</v>
      </c>
      <c r="AA13" s="167"/>
      <c r="AB13" s="167"/>
      <c r="AC13" s="166">
        <v>-48.02</v>
      </c>
      <c r="AD13" s="166">
        <v>-48.18</v>
      </c>
      <c r="AE13" s="167"/>
      <c r="AF13" s="166">
        <v>-11.1</v>
      </c>
      <c r="AG13" s="167"/>
      <c r="AH13" s="166">
        <v>5.2229999999999999</v>
      </c>
      <c r="AI13" s="166">
        <v>0.151</v>
      </c>
      <c r="AJ13" s="166">
        <v>-20.05</v>
      </c>
      <c r="AK13" s="166">
        <v>-20.14</v>
      </c>
      <c r="AL13" s="166">
        <v>-100.63</v>
      </c>
      <c r="AM13" s="166">
        <v>20.18</v>
      </c>
      <c r="AN13" s="166">
        <v>20.329999999999998</v>
      </c>
      <c r="AO13" s="166">
        <v>8.6577000000000002</v>
      </c>
      <c r="AP13" s="166">
        <v>12.4213</v>
      </c>
      <c r="AQ13" s="166">
        <v>52.1556</v>
      </c>
      <c r="AR13" s="166">
        <v>53.909399999999998</v>
      </c>
      <c r="AS13" s="166">
        <v>36.112400000000001</v>
      </c>
      <c r="AT13" s="166">
        <v>-35.767099999999999</v>
      </c>
      <c r="AU13" s="166">
        <v>-36.485300000000002</v>
      </c>
      <c r="AV13" s="166">
        <v>9.7500999999999998</v>
      </c>
      <c r="AW13" s="166">
        <v>9.7462</v>
      </c>
      <c r="AX13" s="167"/>
      <c r="AY13" s="166">
        <v>65.907899999999998</v>
      </c>
      <c r="AZ13" s="166">
        <v>-25.985600000000002</v>
      </c>
      <c r="BA13" s="166">
        <v>-28.453700000000001</v>
      </c>
      <c r="BB13" s="166">
        <v>-341.20679999999999</v>
      </c>
      <c r="BC13" s="166">
        <v>-25.403099999999998</v>
      </c>
      <c r="BD13" s="166">
        <v>-7.9</v>
      </c>
      <c r="BE13" s="166">
        <v>-7.9</v>
      </c>
      <c r="BF13" s="166">
        <v>43.946899999999999</v>
      </c>
      <c r="BG13" s="166">
        <v>42.342300000000002</v>
      </c>
      <c r="BH13" s="166">
        <v>-2.9217</v>
      </c>
      <c r="BI13" s="167"/>
      <c r="BJ13" s="166">
        <v>-52.862499999999997</v>
      </c>
      <c r="BK13" s="166">
        <v>1.4302999999999999</v>
      </c>
      <c r="BL13" s="167"/>
      <c r="BM13" s="166">
        <v>0.64710000000000001</v>
      </c>
      <c r="BN13" s="166">
        <v>393.2919</v>
      </c>
      <c r="BO13" s="166">
        <v>60.121400000000001</v>
      </c>
      <c r="BP13" s="166">
        <v>59.785699999999999</v>
      </c>
      <c r="BQ13" s="166">
        <v>-301.6465</v>
      </c>
      <c r="BR13" s="166">
        <v>344.94650000000001</v>
      </c>
      <c r="BS13" s="167"/>
      <c r="BT13" s="166">
        <v>-33.383699999999997</v>
      </c>
      <c r="BU13" s="166">
        <v>35.275199999999998</v>
      </c>
      <c r="BV13" s="166">
        <v>68.040599999999998</v>
      </c>
      <c r="BW13" s="166">
        <v>22.77</v>
      </c>
      <c r="BX13" s="166">
        <v>18.59</v>
      </c>
      <c r="BY13" s="166">
        <v>45.81</v>
      </c>
      <c r="BZ13" s="166">
        <v>64.37</v>
      </c>
      <c r="CA13" s="166">
        <v>-16.070699999999999</v>
      </c>
      <c r="CB13" s="166">
        <v>-16.3386</v>
      </c>
      <c r="CC13" s="166">
        <v>67.898099999999999</v>
      </c>
      <c r="CD13" s="166">
        <v>69.298500000000004</v>
      </c>
      <c r="CE13" s="166">
        <v>23.795500000000001</v>
      </c>
      <c r="CF13" s="166">
        <v>-35.576099999999997</v>
      </c>
      <c r="CG13" s="166">
        <v>-34.942799999999998</v>
      </c>
      <c r="CH13" s="166">
        <v>-4.7721</v>
      </c>
      <c r="CI13" s="167"/>
      <c r="CJ13" s="167"/>
      <c r="CK13" s="167"/>
      <c r="CL13" s="166">
        <v>82.8</v>
      </c>
      <c r="CM13" s="166">
        <v>74.400000000000006</v>
      </c>
      <c r="CN13" s="166">
        <v>-11.65</v>
      </c>
      <c r="CO13" s="166">
        <v>70.912599999999998</v>
      </c>
      <c r="CP13" s="166">
        <v>70.028400000000005</v>
      </c>
      <c r="CQ13" s="166">
        <v>68.538600000000002</v>
      </c>
      <c r="CR13" s="166">
        <v>-21.436299999999999</v>
      </c>
      <c r="CS13" s="166">
        <v>-20.630500000000001</v>
      </c>
      <c r="CT13" s="166">
        <v>25.216200000000001</v>
      </c>
      <c r="CU13" s="166">
        <v>-40.197899999999997</v>
      </c>
      <c r="CV13" s="166">
        <v>26.535399999999999</v>
      </c>
      <c r="CW13" s="166">
        <v>11.392300000000001</v>
      </c>
      <c r="CX13" s="166">
        <v>39.53</v>
      </c>
      <c r="CY13" s="166">
        <v>22.42</v>
      </c>
      <c r="CZ13" s="166">
        <v>54.382300000000001</v>
      </c>
      <c r="DA13" s="166">
        <v>51.127600000000001</v>
      </c>
      <c r="DB13" s="166">
        <v>-24.75</v>
      </c>
      <c r="DC13" s="166">
        <v>-14.946</v>
      </c>
      <c r="DD13" s="166">
        <v>0</v>
      </c>
      <c r="DE13" s="166">
        <v>0</v>
      </c>
      <c r="DF13" s="166">
        <v>-96.469800000000006</v>
      </c>
      <c r="DG13" s="166">
        <v>-13.298299999999999</v>
      </c>
      <c r="DH13" s="166">
        <v>-15.478199999999999</v>
      </c>
      <c r="DI13" s="167"/>
      <c r="DJ13" s="167"/>
      <c r="DK13" s="166">
        <v>20.426300000000001</v>
      </c>
      <c r="DL13" s="166">
        <v>41.024799999999999</v>
      </c>
      <c r="DM13" s="167"/>
      <c r="DN13" s="166">
        <v>58.0261</v>
      </c>
      <c r="DO13" s="166">
        <v>40.53</v>
      </c>
      <c r="DP13" s="167"/>
      <c r="DQ13" s="166">
        <v>40.470500000000001</v>
      </c>
      <c r="DR13" s="166">
        <v>96.105500000000006</v>
      </c>
      <c r="DS13" s="166">
        <v>-25.14</v>
      </c>
      <c r="DT13" s="166">
        <v>-25.49</v>
      </c>
      <c r="DU13" s="166">
        <v>85.36</v>
      </c>
      <c r="DV13" s="166">
        <v>52.84</v>
      </c>
      <c r="DW13" s="166">
        <v>96.309100000000001</v>
      </c>
      <c r="DX13" s="166">
        <v>92.8</v>
      </c>
      <c r="DY13" s="166">
        <v>5.3691000000000004</v>
      </c>
      <c r="DZ13" s="166">
        <v>4.6364000000000001</v>
      </c>
      <c r="EA13" s="166">
        <v>182.2123</v>
      </c>
      <c r="EB13" s="166">
        <v>137.59180000000001</v>
      </c>
      <c r="EC13" s="166">
        <v>132.79159999999999</v>
      </c>
      <c r="ED13" s="166">
        <v>134.8312</v>
      </c>
      <c r="EE13" s="166">
        <v>56.814999999999998</v>
      </c>
      <c r="EF13" s="166">
        <v>45.091099999999997</v>
      </c>
      <c r="EG13" s="166">
        <v>-24.954000000000001</v>
      </c>
      <c r="EH13" s="166">
        <v>312.86040000000003</v>
      </c>
      <c r="EI13" s="166">
        <v>268.26600000000002</v>
      </c>
      <c r="EJ13" s="167"/>
      <c r="EK13" s="166">
        <v>-30.177600000000002</v>
      </c>
      <c r="EL13" s="166">
        <v>-27.587199999999999</v>
      </c>
      <c r="EM13" s="166">
        <v>28.590399999999999</v>
      </c>
      <c r="EN13" s="166">
        <v>1.4815</v>
      </c>
      <c r="EO13" s="166">
        <v>2.0171000000000001</v>
      </c>
      <c r="EP13" s="166">
        <v>47.664000000000001</v>
      </c>
      <c r="EQ13" s="166">
        <v>-50.508800000000001</v>
      </c>
      <c r="ER13" s="166">
        <v>-51.862099999999998</v>
      </c>
      <c r="ES13" s="166">
        <v>-9.2678999999999991</v>
      </c>
      <c r="ET13" s="166">
        <v>0</v>
      </c>
      <c r="EU13" s="166">
        <v>-9.4</v>
      </c>
      <c r="EV13" s="166">
        <v>1</v>
      </c>
      <c r="EW13" s="166">
        <v>13.1402</v>
      </c>
      <c r="EX13" s="166">
        <v>-55.0291</v>
      </c>
      <c r="EY13" s="166">
        <v>-39.738199999999999</v>
      </c>
      <c r="EZ13" s="166">
        <v>-38.723300000000002</v>
      </c>
      <c r="FA13" s="166">
        <v>11.4557</v>
      </c>
      <c r="FB13" s="166">
        <v>-44.316400000000002</v>
      </c>
      <c r="FC13" s="166">
        <v>6.1113</v>
      </c>
      <c r="FD13" s="166">
        <v>24.097200000000001</v>
      </c>
      <c r="FE13" s="167"/>
      <c r="FF13" s="166">
        <v>24.0594</v>
      </c>
      <c r="FG13" s="166">
        <v>40.965699999999998</v>
      </c>
      <c r="FH13" s="166">
        <v>41.554299999999998</v>
      </c>
      <c r="FI13" s="166">
        <v>40.591900000000003</v>
      </c>
      <c r="FJ13" s="166">
        <v>14.903600000000001</v>
      </c>
      <c r="FK13" s="166">
        <v>15.071099999999999</v>
      </c>
      <c r="FL13" s="166">
        <v>31.4818</v>
      </c>
      <c r="FM13" s="166">
        <v>-3.27</v>
      </c>
      <c r="FN13" s="166">
        <v>-3.1680000000000001</v>
      </c>
      <c r="FO13" s="166">
        <v>19.175599999999999</v>
      </c>
      <c r="FP13" s="166">
        <v>29.989599999999999</v>
      </c>
      <c r="FQ13" s="166">
        <v>3.2319</v>
      </c>
      <c r="FR13" s="166">
        <v>-11.47</v>
      </c>
      <c r="FS13" s="166">
        <v>9.8835999999999995</v>
      </c>
      <c r="FT13" s="166">
        <v>0.73880000000000001</v>
      </c>
      <c r="FU13" s="166">
        <v>-5.97</v>
      </c>
      <c r="FV13" s="166">
        <v>15.43</v>
      </c>
      <c r="FW13" s="167"/>
      <c r="FX13" s="167"/>
      <c r="FY13" s="166">
        <v>-8.7010000000000005</v>
      </c>
      <c r="FZ13" s="166">
        <v>4.3319999999999999</v>
      </c>
      <c r="GA13" s="167"/>
      <c r="GB13" s="166">
        <v>31.5</v>
      </c>
      <c r="GC13" s="166">
        <v>-29.691700000000001</v>
      </c>
      <c r="GD13" s="166">
        <v>-20.156300000000002</v>
      </c>
      <c r="GE13" s="167"/>
      <c r="GF13" s="166">
        <v>64.162899999999993</v>
      </c>
      <c r="GG13" s="166">
        <v>24.7</v>
      </c>
      <c r="GH13" s="166">
        <v>-9.8992000000000004</v>
      </c>
      <c r="GI13" s="166">
        <v>1.0786</v>
      </c>
      <c r="GJ13" s="166">
        <v>0</v>
      </c>
      <c r="GK13" s="166">
        <v>1.3833</v>
      </c>
      <c r="GL13" s="167"/>
      <c r="GM13" s="167"/>
      <c r="GN13" s="166">
        <v>-12.9071</v>
      </c>
      <c r="GO13" s="166">
        <v>-17.571899999999999</v>
      </c>
      <c r="GP13" s="166">
        <v>16.323</v>
      </c>
      <c r="GQ13" s="166">
        <v>18.0105</v>
      </c>
      <c r="GR13" s="166">
        <v>54.895899999999997</v>
      </c>
      <c r="GS13" s="166">
        <v>55.3215</v>
      </c>
      <c r="GT13" s="166">
        <v>-82.483199999999997</v>
      </c>
      <c r="GU13" s="166">
        <v>-17.7136</v>
      </c>
      <c r="GV13" s="166">
        <v>28.7972</v>
      </c>
      <c r="GW13" s="166">
        <v>-35.863399999999999</v>
      </c>
      <c r="GX13" s="166">
        <v>8.4855999999999998</v>
      </c>
      <c r="GY13" s="166">
        <v>4.6193</v>
      </c>
      <c r="GZ13" s="166">
        <v>4.3771000000000004</v>
      </c>
      <c r="HA13" s="166">
        <v>10.0326</v>
      </c>
      <c r="HB13" s="166">
        <v>132.4974</v>
      </c>
      <c r="HC13" s="166">
        <v>134.01910000000001</v>
      </c>
      <c r="HD13" s="166">
        <v>189.8</v>
      </c>
      <c r="HE13" s="166">
        <v>-191.51179999999999</v>
      </c>
      <c r="HF13" s="166">
        <v>-466.57769999999999</v>
      </c>
      <c r="HG13" s="166">
        <v>465.50630000000001</v>
      </c>
      <c r="HH13" s="166">
        <v>448.74990000000003</v>
      </c>
      <c r="HI13" s="166">
        <v>-127.26949999999999</v>
      </c>
      <c r="HJ13" s="166">
        <v>-127.58669999999999</v>
      </c>
      <c r="HK13" s="166">
        <v>-64.916799999999995</v>
      </c>
      <c r="HL13" s="166">
        <v>-65.307900000000004</v>
      </c>
      <c r="HM13" s="166">
        <v>79.486699999999999</v>
      </c>
      <c r="HN13" s="166">
        <v>78.560299999999998</v>
      </c>
      <c r="HO13" s="167"/>
      <c r="HP13" s="167"/>
      <c r="HQ13" s="166">
        <v>31.808700000000002</v>
      </c>
      <c r="HR13" s="166">
        <v>31.050599999999999</v>
      </c>
      <c r="HS13" s="166">
        <v>-49.357199999999999</v>
      </c>
      <c r="HT13" s="166">
        <v>-49.558500000000002</v>
      </c>
      <c r="HU13" s="166">
        <v>112.91</v>
      </c>
      <c r="HV13" s="166">
        <v>111</v>
      </c>
      <c r="HW13" s="166">
        <v>8.1999999999999993</v>
      </c>
      <c r="HX13" s="166">
        <v>9.1</v>
      </c>
      <c r="HY13" s="166">
        <v>22.09</v>
      </c>
      <c r="HZ13" s="166">
        <v>28.8</v>
      </c>
      <c r="IA13" s="166">
        <v>-326.80489999999998</v>
      </c>
      <c r="IB13" s="166">
        <v>102.7435</v>
      </c>
      <c r="IC13" s="166">
        <v>102.5415</v>
      </c>
      <c r="ID13" s="166">
        <v>12.2</v>
      </c>
      <c r="IE13" s="166">
        <v>-51.9</v>
      </c>
      <c r="IF13" s="166">
        <v>-29.3</v>
      </c>
      <c r="IG13" s="166">
        <v>-29.3</v>
      </c>
      <c r="IH13" s="166">
        <v>1.5165999999999999</v>
      </c>
      <c r="II13" s="167"/>
      <c r="IJ13" s="166">
        <v>-441.0926</v>
      </c>
      <c r="IK13" s="166">
        <v>-228.0412</v>
      </c>
      <c r="IL13" s="166">
        <v>438.41399999999999</v>
      </c>
      <c r="IM13" s="166">
        <v>357.00299999999999</v>
      </c>
      <c r="IN13" s="166">
        <v>51.228999999999999</v>
      </c>
      <c r="IO13" s="166">
        <v>-349.4067</v>
      </c>
      <c r="IP13" s="166">
        <v>347.93400000000003</v>
      </c>
      <c r="IQ13" s="166">
        <v>-136.19589999999999</v>
      </c>
      <c r="IR13" s="166">
        <v>-214.68039999999999</v>
      </c>
      <c r="IS13" s="166">
        <v>-347.21010000000001</v>
      </c>
      <c r="IT13" s="166">
        <v>100.3777</v>
      </c>
      <c r="IU13" s="166">
        <v>101.4121</v>
      </c>
      <c r="IV13" s="166">
        <v>138.77099999999999</v>
      </c>
      <c r="IW13" s="166">
        <v>-425.22710000000001</v>
      </c>
      <c r="IX13" s="166">
        <v>221.2157</v>
      </c>
      <c r="IY13" s="166">
        <v>-206.79849999999999</v>
      </c>
      <c r="IZ13" s="166">
        <v>210.5284</v>
      </c>
      <c r="JA13" s="166">
        <v>-9.8864999999999998</v>
      </c>
      <c r="JB13" s="167"/>
      <c r="JC13" s="166">
        <v>9.36</v>
      </c>
      <c r="JD13" s="166">
        <v>7.2789999999999999</v>
      </c>
      <c r="JE13" s="166">
        <v>7.2380000000000004</v>
      </c>
      <c r="JF13" s="166">
        <v>-9.68</v>
      </c>
      <c r="JG13" s="166">
        <v>-16.559999999999999</v>
      </c>
      <c r="JH13" s="167"/>
      <c r="JI13" s="166">
        <v>17.170999999999999</v>
      </c>
      <c r="JJ13" s="166">
        <v>-21.6785</v>
      </c>
      <c r="JK13" s="166">
        <v>-42.803100000000001</v>
      </c>
      <c r="JL13" s="166">
        <v>20.399999999999999</v>
      </c>
      <c r="JM13" s="166">
        <v>48.9</v>
      </c>
      <c r="JN13" s="166">
        <v>48.878999999999998</v>
      </c>
      <c r="JO13" s="167"/>
      <c r="JP13" s="167"/>
      <c r="JQ13" s="166">
        <v>50.874000000000002</v>
      </c>
      <c r="JR13" s="166">
        <v>50.84</v>
      </c>
      <c r="JS13" s="166">
        <v>51.335900000000002</v>
      </c>
      <c r="JT13" s="167"/>
      <c r="JU13" s="166">
        <v>51.3</v>
      </c>
      <c r="JV13" s="166">
        <v>23.621099999999998</v>
      </c>
      <c r="JW13" s="166">
        <v>5.4</v>
      </c>
      <c r="JX13" s="167"/>
      <c r="JY13" s="166">
        <v>-40.956200000000003</v>
      </c>
      <c r="JZ13" s="166">
        <v>66.508099999999999</v>
      </c>
      <c r="KA13" s="166">
        <v>65.587100000000007</v>
      </c>
      <c r="KB13" s="166">
        <v>-41.216799999999999</v>
      </c>
      <c r="KC13" s="166">
        <v>-63.827599999999997</v>
      </c>
      <c r="KD13" s="166">
        <v>64.198400000000007</v>
      </c>
      <c r="KE13" s="167"/>
      <c r="KF13" s="166">
        <v>-60.3</v>
      </c>
      <c r="KG13" s="166">
        <v>61.2</v>
      </c>
      <c r="KH13" s="166">
        <v>-18.006499999999999</v>
      </c>
      <c r="KI13" s="166">
        <v>140.79650000000001</v>
      </c>
    </row>
    <row r="14" spans="1:295" ht="18" customHeight="1" x14ac:dyDescent="0.35">
      <c r="A14" s="161" t="s">
        <v>55</v>
      </c>
      <c r="B14" s="161" t="s">
        <v>787</v>
      </c>
      <c r="C14" s="165">
        <v>0</v>
      </c>
      <c r="D14" s="166">
        <v>12.7759</v>
      </c>
      <c r="E14" s="166">
        <v>-18.547699999999999</v>
      </c>
      <c r="F14" s="166">
        <v>7.6619000000000002</v>
      </c>
      <c r="G14" s="166">
        <v>14.3414</v>
      </c>
      <c r="H14" s="167"/>
      <c r="I14" s="166">
        <v>38.926699999999997</v>
      </c>
      <c r="J14" s="166">
        <v>-91.017899999999997</v>
      </c>
      <c r="K14" s="166">
        <v>38.793900000000001</v>
      </c>
      <c r="L14" s="166">
        <v>19.473400000000002</v>
      </c>
      <c r="M14" s="167"/>
      <c r="N14" s="166">
        <v>13.32</v>
      </c>
      <c r="O14" s="166">
        <v>-38.231000000000002</v>
      </c>
      <c r="P14" s="167"/>
      <c r="Q14" s="166">
        <v>17.388000000000002</v>
      </c>
      <c r="R14" s="167"/>
      <c r="S14" s="166">
        <v>13.532500000000001</v>
      </c>
      <c r="T14" s="166">
        <v>57.512999999999998</v>
      </c>
      <c r="U14" s="166">
        <v>13.1389</v>
      </c>
      <c r="V14" s="166">
        <v>13.319900000000001</v>
      </c>
      <c r="W14" s="166">
        <v>22.266500000000001</v>
      </c>
      <c r="X14" s="166">
        <v>16.731400000000001</v>
      </c>
      <c r="Y14" s="166">
        <v>5.5532000000000004</v>
      </c>
      <c r="Z14" s="166">
        <v>2.4672999999999998</v>
      </c>
      <c r="AA14" s="167"/>
      <c r="AB14" s="167"/>
      <c r="AC14" s="166">
        <v>-48.4</v>
      </c>
      <c r="AD14" s="166">
        <v>-48.09</v>
      </c>
      <c r="AE14" s="167"/>
      <c r="AF14" s="166">
        <v>-11.1</v>
      </c>
      <c r="AG14" s="166">
        <v>37.4</v>
      </c>
      <c r="AH14" s="166">
        <v>4.9630000000000001</v>
      </c>
      <c r="AI14" s="166">
        <v>0.153</v>
      </c>
      <c r="AJ14" s="166">
        <v>-19.670000000000002</v>
      </c>
      <c r="AK14" s="166">
        <v>-19.72</v>
      </c>
      <c r="AL14" s="166">
        <v>-101.05</v>
      </c>
      <c r="AM14" s="166">
        <v>19.579999999999998</v>
      </c>
      <c r="AN14" s="166">
        <v>19.72</v>
      </c>
      <c r="AO14" s="166">
        <v>8.1876999999999995</v>
      </c>
      <c r="AP14" s="166">
        <v>12.579000000000001</v>
      </c>
      <c r="AQ14" s="167"/>
      <c r="AR14" s="166">
        <v>53.911499999999997</v>
      </c>
      <c r="AS14" s="166">
        <v>37.972200000000001</v>
      </c>
      <c r="AT14" s="166">
        <v>-36.302900000000001</v>
      </c>
      <c r="AU14" s="166">
        <v>-36.902099999999997</v>
      </c>
      <c r="AV14" s="166">
        <v>8.7591999999999999</v>
      </c>
      <c r="AW14" s="166">
        <v>7.4255000000000004</v>
      </c>
      <c r="AX14" s="166">
        <v>66.175899999999999</v>
      </c>
      <c r="AY14" s="166">
        <v>66.845600000000005</v>
      </c>
      <c r="AZ14" s="166">
        <v>-27.6967</v>
      </c>
      <c r="BA14" s="166">
        <v>-29.802199999999999</v>
      </c>
      <c r="BB14" s="166">
        <v>-342.1771</v>
      </c>
      <c r="BC14" s="166">
        <v>-26.452400000000001</v>
      </c>
      <c r="BD14" s="166">
        <v>-7.8</v>
      </c>
      <c r="BE14" s="166">
        <v>-7.8</v>
      </c>
      <c r="BF14" s="166">
        <v>44.293599999999998</v>
      </c>
      <c r="BG14" s="166">
        <v>42.973399999999998</v>
      </c>
      <c r="BH14" s="166">
        <v>-2.4247999999999998</v>
      </c>
      <c r="BI14" s="167"/>
      <c r="BJ14" s="166">
        <v>-53.465899999999998</v>
      </c>
      <c r="BK14" s="166">
        <v>0.95250000000000001</v>
      </c>
      <c r="BL14" s="167"/>
      <c r="BM14" s="166">
        <v>0</v>
      </c>
      <c r="BN14" s="166">
        <v>390.11799999999999</v>
      </c>
      <c r="BO14" s="166">
        <v>53.651499999999999</v>
      </c>
      <c r="BP14" s="166">
        <v>53.651499999999999</v>
      </c>
      <c r="BQ14" s="166">
        <v>-285.80700000000002</v>
      </c>
      <c r="BR14" s="166">
        <v>339.7715</v>
      </c>
      <c r="BS14" s="167"/>
      <c r="BT14" s="166">
        <v>-63.936300000000003</v>
      </c>
      <c r="BU14" s="166">
        <v>66.449399999999997</v>
      </c>
      <c r="BV14" s="166">
        <v>65.885000000000005</v>
      </c>
      <c r="BW14" s="166">
        <v>22.23</v>
      </c>
      <c r="BX14" s="166">
        <v>18.239999999999998</v>
      </c>
      <c r="BY14" s="166">
        <v>45.8</v>
      </c>
      <c r="BZ14" s="166">
        <v>63.71</v>
      </c>
      <c r="CA14" s="166">
        <v>-12.319900000000001</v>
      </c>
      <c r="CB14" s="166">
        <v>-12.5878</v>
      </c>
      <c r="CC14" s="166">
        <v>66.193200000000004</v>
      </c>
      <c r="CD14" s="166">
        <v>66.484700000000004</v>
      </c>
      <c r="CE14" s="166">
        <v>23.740500000000001</v>
      </c>
      <c r="CF14" s="166">
        <v>-38.864600000000003</v>
      </c>
      <c r="CG14" s="166">
        <v>-38.613399999999999</v>
      </c>
      <c r="CH14" s="166">
        <v>-5.1619999999999999</v>
      </c>
      <c r="CI14" s="167"/>
      <c r="CJ14" s="167"/>
      <c r="CK14" s="167"/>
      <c r="CL14" s="166">
        <v>84</v>
      </c>
      <c r="CM14" s="166">
        <v>75.400000000000006</v>
      </c>
      <c r="CN14" s="166">
        <v>-11.59</v>
      </c>
      <c r="CO14" s="166">
        <v>70.029399999999995</v>
      </c>
      <c r="CP14" s="166">
        <v>68.422399999999996</v>
      </c>
      <c r="CQ14" s="166">
        <v>67.793899999999994</v>
      </c>
      <c r="CR14" s="166">
        <v>-24.866900000000001</v>
      </c>
      <c r="CS14" s="166">
        <v>-23.823799999999999</v>
      </c>
      <c r="CT14" s="166">
        <v>24.7196</v>
      </c>
      <c r="CU14" s="166">
        <v>-34.041699999999999</v>
      </c>
      <c r="CV14" s="166">
        <v>25.274100000000001</v>
      </c>
      <c r="CW14" s="166">
        <v>12.256</v>
      </c>
      <c r="CX14" s="166">
        <v>37.08</v>
      </c>
      <c r="CY14" s="166">
        <v>21</v>
      </c>
      <c r="CZ14" s="166">
        <v>53.679200000000002</v>
      </c>
      <c r="DA14" s="166">
        <v>50.834699999999998</v>
      </c>
      <c r="DB14" s="166">
        <v>-24.03</v>
      </c>
      <c r="DC14" s="166">
        <v>-15.1972</v>
      </c>
      <c r="DD14" s="166">
        <v>0</v>
      </c>
      <c r="DE14" s="166">
        <v>0</v>
      </c>
      <c r="DF14" s="166">
        <v>-80.318899999999999</v>
      </c>
      <c r="DG14" s="166">
        <v>-13.0213</v>
      </c>
      <c r="DH14" s="166">
        <v>-15.1065</v>
      </c>
      <c r="DI14" s="166">
        <v>-63.9</v>
      </c>
      <c r="DJ14" s="166">
        <v>-63.7</v>
      </c>
      <c r="DK14" s="166">
        <v>20.321999999999999</v>
      </c>
      <c r="DL14" s="166">
        <v>39.852899999999998</v>
      </c>
      <c r="DM14" s="167"/>
      <c r="DN14" s="166">
        <v>56.268300000000004</v>
      </c>
      <c r="DO14" s="166">
        <v>39.31</v>
      </c>
      <c r="DP14" s="167"/>
      <c r="DQ14" s="166">
        <v>42.1755</v>
      </c>
      <c r="DR14" s="166">
        <v>80.179599999999994</v>
      </c>
      <c r="DS14" s="166">
        <v>-23.96</v>
      </c>
      <c r="DT14" s="166">
        <v>-24.47</v>
      </c>
      <c r="DU14" s="166">
        <v>82.42</v>
      </c>
      <c r="DV14" s="166">
        <v>52.24</v>
      </c>
      <c r="DW14" s="166">
        <v>80.527299999999997</v>
      </c>
      <c r="DX14" s="166">
        <v>80.490899999999996</v>
      </c>
      <c r="DY14" s="166">
        <v>4.0526999999999997</v>
      </c>
      <c r="DZ14" s="166">
        <v>2.6273</v>
      </c>
      <c r="EA14" s="166">
        <v>172.03630000000001</v>
      </c>
      <c r="EB14" s="166">
        <v>127.7244</v>
      </c>
      <c r="EC14" s="166">
        <v>123.0355</v>
      </c>
      <c r="ED14" s="166">
        <v>124.94410000000001</v>
      </c>
      <c r="EE14" s="166">
        <v>78.743899999999996</v>
      </c>
      <c r="EF14" s="166">
        <v>69.611699999999999</v>
      </c>
      <c r="EG14" s="166">
        <v>-23.419</v>
      </c>
      <c r="EH14" s="166">
        <v>300.75670000000002</v>
      </c>
      <c r="EI14" s="166">
        <v>287.4735</v>
      </c>
      <c r="EJ14" s="167"/>
      <c r="EK14" s="166">
        <v>-29.5914</v>
      </c>
      <c r="EL14" s="166">
        <v>-27.260899999999999</v>
      </c>
      <c r="EM14" s="166">
        <v>0</v>
      </c>
      <c r="EN14" s="166">
        <v>-3.4283000000000001</v>
      </c>
      <c r="EO14" s="166">
        <v>-1.9138999999999999</v>
      </c>
      <c r="EP14" s="166">
        <v>149.05199999999999</v>
      </c>
      <c r="EQ14" s="166">
        <v>-65.0959</v>
      </c>
      <c r="ER14" s="166">
        <v>-66.311400000000006</v>
      </c>
      <c r="ES14" s="166">
        <v>-32.969799999999999</v>
      </c>
      <c r="ET14" s="166">
        <v>0</v>
      </c>
      <c r="EU14" s="166">
        <v>-15.77</v>
      </c>
      <c r="EV14" s="166">
        <v>102.5</v>
      </c>
      <c r="EW14" s="166">
        <v>12.846500000000001</v>
      </c>
      <c r="EX14" s="166">
        <v>-60.781799999999997</v>
      </c>
      <c r="EY14" s="166">
        <v>-38.0366</v>
      </c>
      <c r="EZ14" s="166">
        <v>-36.893700000000003</v>
      </c>
      <c r="FA14" s="166">
        <v>7.5355999999999996</v>
      </c>
      <c r="FB14" s="166">
        <v>-66.180499999999995</v>
      </c>
      <c r="FC14" s="166">
        <v>29.691099999999999</v>
      </c>
      <c r="FD14" s="166">
        <v>24.134699999999999</v>
      </c>
      <c r="FE14" s="167"/>
      <c r="FF14" s="166">
        <v>23.855799999999999</v>
      </c>
      <c r="FG14" s="166">
        <v>41.537399999999998</v>
      </c>
      <c r="FH14" s="166">
        <v>41.865699999999997</v>
      </c>
      <c r="FI14" s="166">
        <v>40.119799999999998</v>
      </c>
      <c r="FJ14" s="166">
        <v>10.7172</v>
      </c>
      <c r="FK14" s="166">
        <v>11.052099999999999</v>
      </c>
      <c r="FL14" s="166">
        <v>29.807200000000002</v>
      </c>
      <c r="FM14" s="166">
        <v>-0.78849999999999998</v>
      </c>
      <c r="FN14" s="166">
        <v>-0.84740000000000004</v>
      </c>
      <c r="FO14" s="166">
        <v>18.019600000000001</v>
      </c>
      <c r="FP14" s="166">
        <v>27.566099999999999</v>
      </c>
      <c r="FQ14" s="166">
        <v>3.1585999999999999</v>
      </c>
      <c r="FR14" s="166">
        <v>-11.74</v>
      </c>
      <c r="FS14" s="166">
        <v>9.6614000000000004</v>
      </c>
      <c r="FT14" s="166">
        <v>0.74009999999999998</v>
      </c>
      <c r="FU14" s="166">
        <v>-5.6</v>
      </c>
      <c r="FV14" s="166">
        <v>15.03</v>
      </c>
      <c r="FW14" s="167"/>
      <c r="FX14" s="167"/>
      <c r="FY14" s="167"/>
      <c r="FZ14" s="166">
        <v>4.2990000000000004</v>
      </c>
      <c r="GA14" s="167"/>
      <c r="GB14" s="166">
        <v>31.91</v>
      </c>
      <c r="GC14" s="166">
        <v>-29.721399999999999</v>
      </c>
      <c r="GD14" s="166">
        <v>-17.5227</v>
      </c>
      <c r="GE14" s="166">
        <v>14.76</v>
      </c>
      <c r="GF14" s="166">
        <v>64.993600000000001</v>
      </c>
      <c r="GG14" s="166">
        <v>23.1</v>
      </c>
      <c r="GH14" s="166">
        <v>-9.782</v>
      </c>
      <c r="GI14" s="166">
        <v>1.3149</v>
      </c>
      <c r="GJ14" s="166">
        <v>0</v>
      </c>
      <c r="GK14" s="166">
        <v>1.3951</v>
      </c>
      <c r="GL14" s="167"/>
      <c r="GM14" s="167"/>
      <c r="GN14" s="166">
        <v>-13.4047</v>
      </c>
      <c r="GO14" s="166">
        <v>-17.111599999999999</v>
      </c>
      <c r="GP14" s="166">
        <v>17.513999999999999</v>
      </c>
      <c r="GQ14" s="166">
        <v>17.172799999999999</v>
      </c>
      <c r="GR14" s="166">
        <v>56.504800000000003</v>
      </c>
      <c r="GS14" s="166">
        <v>57.345399999999998</v>
      </c>
      <c r="GT14" s="166">
        <v>-83.257000000000005</v>
      </c>
      <c r="GU14" s="166">
        <v>-17.5763</v>
      </c>
      <c r="GV14" s="166">
        <v>28.8461</v>
      </c>
      <c r="GW14" s="166">
        <v>-35.372100000000003</v>
      </c>
      <c r="GX14" s="166">
        <v>8.6678999999999995</v>
      </c>
      <c r="GY14" s="166">
        <v>4.6289999999999996</v>
      </c>
      <c r="GZ14" s="166">
        <v>4.3559999999999999</v>
      </c>
      <c r="HA14" s="167"/>
      <c r="HB14" s="166">
        <v>134.48560000000001</v>
      </c>
      <c r="HC14" s="166">
        <v>134.22929999999999</v>
      </c>
      <c r="HD14" s="166">
        <v>191.9</v>
      </c>
      <c r="HE14" s="166">
        <v>-191.9821</v>
      </c>
      <c r="HF14" s="166">
        <v>-458.38209999999998</v>
      </c>
      <c r="HG14" s="166">
        <v>460.98750000000001</v>
      </c>
      <c r="HH14" s="166">
        <v>460.8039</v>
      </c>
      <c r="HI14" s="166">
        <v>-129.28899999999999</v>
      </c>
      <c r="HJ14" s="166">
        <v>-129.86850000000001</v>
      </c>
      <c r="HK14" s="166">
        <v>-65.721100000000007</v>
      </c>
      <c r="HL14" s="166">
        <v>-66.661199999999994</v>
      </c>
      <c r="HM14" s="166">
        <v>81.755300000000005</v>
      </c>
      <c r="HN14" s="166">
        <v>81.352099999999993</v>
      </c>
      <c r="HO14" s="167"/>
      <c r="HP14" s="167"/>
      <c r="HQ14" s="166">
        <v>31.8416</v>
      </c>
      <c r="HR14" s="166">
        <v>31.6219</v>
      </c>
      <c r="HS14" s="166">
        <v>-48.162700000000001</v>
      </c>
      <c r="HT14" s="166">
        <v>-48.838900000000002</v>
      </c>
      <c r="HU14" s="166">
        <v>112.6</v>
      </c>
      <c r="HV14" s="166">
        <v>111.8</v>
      </c>
      <c r="HW14" s="166">
        <v>8.6</v>
      </c>
      <c r="HX14" s="166">
        <v>9.4</v>
      </c>
      <c r="HY14" s="166">
        <v>21.904199999999999</v>
      </c>
      <c r="HZ14" s="166">
        <v>28.08</v>
      </c>
      <c r="IA14" s="166">
        <v>-331.13920000000002</v>
      </c>
      <c r="IB14" s="166">
        <v>104.7426</v>
      </c>
      <c r="IC14" s="166">
        <v>105.0638</v>
      </c>
      <c r="ID14" s="166">
        <v>12.8</v>
      </c>
      <c r="IE14" s="166">
        <v>-51.2</v>
      </c>
      <c r="IF14" s="166">
        <v>-30.1</v>
      </c>
      <c r="IG14" s="166">
        <v>-29.3</v>
      </c>
      <c r="IH14" s="167"/>
      <c r="II14" s="166">
        <v>1.4248000000000001</v>
      </c>
      <c r="IJ14" s="166">
        <v>-453.83</v>
      </c>
      <c r="IK14" s="166">
        <v>-245.977</v>
      </c>
      <c r="IL14" s="166">
        <v>441.56650000000002</v>
      </c>
      <c r="IM14" s="166">
        <v>364.74299999999999</v>
      </c>
      <c r="IN14" s="166">
        <v>44.142800000000001</v>
      </c>
      <c r="IO14" s="166">
        <v>-351.12689999999998</v>
      </c>
      <c r="IP14" s="166">
        <v>351.4667</v>
      </c>
      <c r="IQ14" s="166">
        <v>-137.61369999999999</v>
      </c>
      <c r="IR14" s="166">
        <v>-215.59559999999999</v>
      </c>
      <c r="IS14" s="166">
        <v>-348.50409999999999</v>
      </c>
      <c r="IT14" s="166">
        <v>101.358</v>
      </c>
      <c r="IU14" s="166">
        <v>100.77290000000001</v>
      </c>
      <c r="IV14" s="166">
        <v>139.5693</v>
      </c>
      <c r="IW14" s="166">
        <v>-429.58699999999999</v>
      </c>
      <c r="IX14" s="166">
        <v>226.77459999999999</v>
      </c>
      <c r="IY14" s="166">
        <v>-208.4066</v>
      </c>
      <c r="IZ14" s="166">
        <v>211.07759999999999</v>
      </c>
      <c r="JA14" s="166">
        <v>-10.8368</v>
      </c>
      <c r="JB14" s="167"/>
      <c r="JC14" s="166">
        <v>9.84</v>
      </c>
      <c r="JD14" s="166">
        <v>7.266</v>
      </c>
      <c r="JE14" s="167"/>
      <c r="JF14" s="166">
        <v>-10.08</v>
      </c>
      <c r="JG14" s="166">
        <v>-16.16</v>
      </c>
      <c r="JH14" s="167"/>
      <c r="JI14" s="166">
        <v>17.259499999999999</v>
      </c>
      <c r="JJ14" s="166">
        <v>-22.557400000000001</v>
      </c>
      <c r="JK14" s="166">
        <v>-43.0381</v>
      </c>
      <c r="JL14" s="166">
        <v>22.3</v>
      </c>
      <c r="JM14" s="166">
        <v>51.865000000000002</v>
      </c>
      <c r="JN14" s="166">
        <v>52.103999999999999</v>
      </c>
      <c r="JO14" s="167"/>
      <c r="JP14" s="167"/>
      <c r="JQ14" s="166">
        <v>53.930700000000002</v>
      </c>
      <c r="JR14" s="166">
        <v>53.875999999999998</v>
      </c>
      <c r="JS14" s="166">
        <v>53.0304</v>
      </c>
      <c r="JT14" s="167"/>
      <c r="JU14" s="166">
        <v>52.8</v>
      </c>
      <c r="JV14" s="166">
        <v>23.937799999999999</v>
      </c>
      <c r="JW14" s="166">
        <v>5.31</v>
      </c>
      <c r="JX14" s="167"/>
      <c r="JY14" s="166">
        <v>-45.61</v>
      </c>
      <c r="JZ14" s="166">
        <v>66.751099999999994</v>
      </c>
      <c r="KA14" s="166">
        <v>66.594499999999996</v>
      </c>
      <c r="KB14" s="166">
        <v>-44.549500000000002</v>
      </c>
      <c r="KC14" s="166">
        <v>-65.581500000000005</v>
      </c>
      <c r="KD14" s="166">
        <v>66.069900000000004</v>
      </c>
      <c r="KE14" s="167"/>
      <c r="KF14" s="166">
        <v>-62.6</v>
      </c>
      <c r="KG14" s="166">
        <v>62.8</v>
      </c>
      <c r="KH14" s="166">
        <v>4.9043999999999999</v>
      </c>
      <c r="KI14" s="166">
        <v>135.60919999999999</v>
      </c>
    </row>
    <row r="15" spans="1:295" ht="18" customHeight="1" x14ac:dyDescent="0.35">
      <c r="A15" s="161" t="s">
        <v>55</v>
      </c>
      <c r="B15" s="161" t="s">
        <v>788</v>
      </c>
      <c r="C15" s="165">
        <v>0</v>
      </c>
      <c r="D15" s="167"/>
      <c r="E15" s="167"/>
      <c r="F15" s="166">
        <v>6.9748000000000001</v>
      </c>
      <c r="G15" s="166">
        <v>15.139200000000001</v>
      </c>
      <c r="H15" s="167"/>
      <c r="I15" s="166">
        <v>38.895200000000003</v>
      </c>
      <c r="J15" s="166">
        <v>-93.424700000000001</v>
      </c>
      <c r="K15" s="166">
        <v>38.196399999999997</v>
      </c>
      <c r="L15" s="166">
        <v>19.101400000000002</v>
      </c>
      <c r="M15" s="167"/>
      <c r="N15" s="166">
        <v>11.1</v>
      </c>
      <c r="O15" s="166">
        <v>-38.034999999999997</v>
      </c>
      <c r="P15" s="167"/>
      <c r="Q15" s="166">
        <v>17.388000000000002</v>
      </c>
      <c r="R15" s="167"/>
      <c r="S15" s="166">
        <v>13.7416</v>
      </c>
      <c r="T15" s="166">
        <v>57.808399999999999</v>
      </c>
      <c r="U15" s="166">
        <v>13.1881</v>
      </c>
      <c r="V15" s="166">
        <v>13.318099999999999</v>
      </c>
      <c r="W15" s="166">
        <v>22.178100000000001</v>
      </c>
      <c r="X15" s="166">
        <v>16.948799999999999</v>
      </c>
      <c r="Y15" s="166">
        <v>5.5026999999999999</v>
      </c>
      <c r="Z15" s="166">
        <v>2.5609999999999999</v>
      </c>
      <c r="AA15" s="167"/>
      <c r="AB15" s="167"/>
      <c r="AC15" s="166">
        <v>-48.05</v>
      </c>
      <c r="AD15" s="166">
        <v>-47.7</v>
      </c>
      <c r="AE15" s="167"/>
      <c r="AF15" s="166">
        <v>-11.1</v>
      </c>
      <c r="AG15" s="166">
        <v>37.4</v>
      </c>
      <c r="AH15" s="166">
        <v>5.22</v>
      </c>
      <c r="AI15" s="166">
        <v>0.152</v>
      </c>
      <c r="AJ15" s="166">
        <v>-19.489999999999998</v>
      </c>
      <c r="AK15" s="166">
        <v>-19.649999999999999</v>
      </c>
      <c r="AL15" s="166">
        <v>-100.98</v>
      </c>
      <c r="AM15" s="166">
        <v>19.48</v>
      </c>
      <c r="AN15" s="166">
        <v>19.82</v>
      </c>
      <c r="AO15" s="166">
        <v>8.6</v>
      </c>
      <c r="AP15" s="166">
        <v>12.336499999999999</v>
      </c>
      <c r="AQ15" s="166">
        <v>51.576099999999997</v>
      </c>
      <c r="AR15" s="166">
        <v>52.908099999999997</v>
      </c>
      <c r="AS15" s="166">
        <v>37.696800000000003</v>
      </c>
      <c r="AT15" s="166">
        <v>-35.231299999999997</v>
      </c>
      <c r="AU15" s="166">
        <v>-35.078800000000001</v>
      </c>
      <c r="AV15" s="166">
        <v>7.6920000000000002</v>
      </c>
      <c r="AW15" s="166">
        <v>7.0205000000000002</v>
      </c>
      <c r="AX15" s="166">
        <v>64.568299999999994</v>
      </c>
      <c r="AY15" s="166">
        <v>65.64</v>
      </c>
      <c r="AZ15" s="166">
        <v>-28.595800000000001</v>
      </c>
      <c r="BA15" s="166">
        <v>-30.6906</v>
      </c>
      <c r="BB15" s="166">
        <v>-337.8956</v>
      </c>
      <c r="BC15" s="166">
        <v>-27.214099999999998</v>
      </c>
      <c r="BD15" s="166">
        <v>-7.1</v>
      </c>
      <c r="BE15" s="166">
        <v>-7.1</v>
      </c>
      <c r="BF15" s="166">
        <v>42.9955</v>
      </c>
      <c r="BG15" s="166">
        <v>41.934399999999997</v>
      </c>
      <c r="BH15" s="166">
        <v>-2.7374000000000001</v>
      </c>
      <c r="BI15" s="167"/>
      <c r="BJ15" s="166">
        <v>-51.670699999999997</v>
      </c>
      <c r="BK15" s="166">
        <v>1.7061999999999999</v>
      </c>
      <c r="BL15" s="167"/>
      <c r="BM15" s="166">
        <v>0</v>
      </c>
      <c r="BN15" s="166">
        <v>394.93990000000002</v>
      </c>
      <c r="BO15" s="166">
        <v>69.765299999999996</v>
      </c>
      <c r="BP15" s="166">
        <v>70.528300000000002</v>
      </c>
      <c r="BQ15" s="166">
        <v>-319.8725</v>
      </c>
      <c r="BR15" s="166">
        <v>349.81420000000003</v>
      </c>
      <c r="BS15" s="167"/>
      <c r="BT15" s="166">
        <v>-55.075800000000001</v>
      </c>
      <c r="BU15" s="166">
        <v>56.7898</v>
      </c>
      <c r="BV15" s="167"/>
      <c r="BW15" s="166">
        <v>21.61</v>
      </c>
      <c r="BX15" s="166">
        <v>17.68</v>
      </c>
      <c r="BY15" s="166">
        <v>43.45</v>
      </c>
      <c r="BZ15" s="166">
        <v>61.18</v>
      </c>
      <c r="CA15" s="166">
        <v>-13.7934</v>
      </c>
      <c r="CB15" s="166">
        <v>-14.463200000000001</v>
      </c>
      <c r="CC15" s="166">
        <v>68.584400000000002</v>
      </c>
      <c r="CD15" s="166">
        <v>69.19</v>
      </c>
      <c r="CE15" s="166">
        <v>26.183599999999998</v>
      </c>
      <c r="CF15" s="166">
        <v>-68.472700000000003</v>
      </c>
      <c r="CG15" s="166">
        <v>-67.099400000000003</v>
      </c>
      <c r="CH15" s="166">
        <v>-3.1046999999999998</v>
      </c>
      <c r="CI15" s="167"/>
      <c r="CJ15" s="167"/>
      <c r="CK15" s="167"/>
      <c r="CL15" s="166">
        <v>77.8</v>
      </c>
      <c r="CM15" s="166">
        <v>70</v>
      </c>
      <c r="CN15" s="166">
        <v>-11.13</v>
      </c>
      <c r="CO15" s="166">
        <v>51.692599999999999</v>
      </c>
      <c r="CP15" s="166">
        <v>50.530099999999997</v>
      </c>
      <c r="CQ15" s="166">
        <v>49.956099999999999</v>
      </c>
      <c r="CR15" s="166">
        <v>-4.5839999999999996</v>
      </c>
      <c r="CS15" s="166">
        <v>-4.2041000000000004</v>
      </c>
      <c r="CT15" s="166">
        <v>21.6813</v>
      </c>
      <c r="CU15" s="166">
        <v>-50.830599999999997</v>
      </c>
      <c r="CV15" s="166">
        <v>22.121700000000001</v>
      </c>
      <c r="CW15" s="166">
        <v>11.7194</v>
      </c>
      <c r="CX15" s="166">
        <v>37.229999999999997</v>
      </c>
      <c r="CY15" s="166">
        <v>21.31</v>
      </c>
      <c r="CZ15" s="166">
        <v>54.382300000000001</v>
      </c>
      <c r="DA15" s="166">
        <v>51.7136</v>
      </c>
      <c r="DB15" s="166">
        <v>-23.86</v>
      </c>
      <c r="DC15" s="166">
        <v>-3.5167000000000002</v>
      </c>
      <c r="DD15" s="166">
        <v>0</v>
      </c>
      <c r="DE15" s="166">
        <v>0</v>
      </c>
      <c r="DF15" s="166">
        <v>-117.1708</v>
      </c>
      <c r="DG15" s="166">
        <v>-14.504899999999999</v>
      </c>
      <c r="DH15" s="166">
        <v>-15.0745</v>
      </c>
      <c r="DI15" s="166">
        <v>-66.3</v>
      </c>
      <c r="DJ15" s="166">
        <v>-66</v>
      </c>
      <c r="DK15" s="166">
        <v>20.404399999999999</v>
      </c>
      <c r="DL15" s="166">
        <v>40.438800000000001</v>
      </c>
      <c r="DM15" s="167"/>
      <c r="DN15" s="166">
        <v>56.854199999999999</v>
      </c>
      <c r="DO15" s="166">
        <v>39.9</v>
      </c>
      <c r="DP15" s="167"/>
      <c r="DQ15" s="166">
        <v>45.290999999999997</v>
      </c>
      <c r="DR15" s="166">
        <v>116.9817</v>
      </c>
      <c r="DS15" s="166">
        <v>-24.44</v>
      </c>
      <c r="DT15" s="166">
        <v>-25.11</v>
      </c>
      <c r="DU15" s="166">
        <v>82.87</v>
      </c>
      <c r="DV15" s="166">
        <v>51.43</v>
      </c>
      <c r="DW15" s="166">
        <v>115.43640000000001</v>
      </c>
      <c r="DX15" s="166">
        <v>114.36360000000001</v>
      </c>
      <c r="DY15" s="166">
        <v>13.686299999999999</v>
      </c>
      <c r="DZ15" s="166">
        <v>13.1455</v>
      </c>
      <c r="EA15" s="166">
        <v>197.73929999999999</v>
      </c>
      <c r="EB15" s="166">
        <v>151.4024</v>
      </c>
      <c r="EC15" s="166">
        <v>146.4896</v>
      </c>
      <c r="ED15" s="166">
        <v>147.98990000000001</v>
      </c>
      <c r="EE15" s="166">
        <v>86.653700000000001</v>
      </c>
      <c r="EF15" s="166">
        <v>73.902900000000002</v>
      </c>
      <c r="EG15" s="166">
        <v>-23.524999999999999</v>
      </c>
      <c r="EH15" s="166">
        <v>334.67790000000002</v>
      </c>
      <c r="EI15" s="166">
        <v>285.7405</v>
      </c>
      <c r="EJ15" s="167"/>
      <c r="EK15" s="166">
        <v>-29.366499999999998</v>
      </c>
      <c r="EL15" s="166">
        <v>-28.244700000000002</v>
      </c>
      <c r="EM15" s="166">
        <v>0</v>
      </c>
      <c r="EN15" s="166">
        <v>-2.8877000000000002</v>
      </c>
      <c r="EO15" s="166">
        <v>-3.8315000000000001</v>
      </c>
      <c r="EP15" s="166">
        <v>173.62799999999999</v>
      </c>
      <c r="EQ15" s="166">
        <v>-60.603499999999997</v>
      </c>
      <c r="ER15" s="166">
        <v>-61.401000000000003</v>
      </c>
      <c r="ES15" s="166">
        <v>-38.944099999999999</v>
      </c>
      <c r="ET15" s="166">
        <v>0</v>
      </c>
      <c r="EU15" s="166">
        <v>-11.85</v>
      </c>
      <c r="EV15" s="166">
        <v>109.8</v>
      </c>
      <c r="EW15" s="166">
        <v>13.102600000000001</v>
      </c>
      <c r="EX15" s="166">
        <v>-60.174799999999998</v>
      </c>
      <c r="EY15" s="166">
        <v>-38.240699999999997</v>
      </c>
      <c r="EZ15" s="166">
        <v>-37.631999999999998</v>
      </c>
      <c r="FA15" s="166">
        <v>8.5071999999999992</v>
      </c>
      <c r="FB15" s="166">
        <v>-76.196200000000005</v>
      </c>
      <c r="FC15" s="166">
        <v>37.280900000000003</v>
      </c>
      <c r="FD15" s="166">
        <v>24.401499999999999</v>
      </c>
      <c r="FE15" s="167"/>
      <c r="FF15" s="166">
        <v>23.785599999999999</v>
      </c>
      <c r="FG15" s="166">
        <v>41.194800000000001</v>
      </c>
      <c r="FH15" s="166">
        <v>41.855899999999998</v>
      </c>
      <c r="FI15" s="166">
        <v>40.595100000000002</v>
      </c>
      <c r="FJ15" s="166">
        <v>13.228999999999999</v>
      </c>
      <c r="FK15" s="166">
        <v>12.8941</v>
      </c>
      <c r="FL15" s="166">
        <v>20.597100000000001</v>
      </c>
      <c r="FM15" s="166">
        <v>-11.258100000000001</v>
      </c>
      <c r="FN15" s="166">
        <v>-11.692500000000001</v>
      </c>
      <c r="FO15" s="166">
        <v>18.345800000000001</v>
      </c>
      <c r="FP15" s="166">
        <v>28.373100000000001</v>
      </c>
      <c r="FQ15" s="166">
        <v>-6.1946000000000003</v>
      </c>
      <c r="FR15" s="166">
        <v>-7.11</v>
      </c>
      <c r="FS15" s="166">
        <v>13.9681</v>
      </c>
      <c r="FT15" s="166">
        <v>0.74009999999999998</v>
      </c>
      <c r="FU15" s="166">
        <v>-8.6300000000000008</v>
      </c>
      <c r="FV15" s="166">
        <v>15.12</v>
      </c>
      <c r="FW15" s="166">
        <v>0</v>
      </c>
      <c r="FX15" s="166">
        <v>8.7332999999999998</v>
      </c>
      <c r="FY15" s="166">
        <v>-8.7230000000000008</v>
      </c>
      <c r="FZ15" s="166">
        <v>4.2969999999999997</v>
      </c>
      <c r="GA15" s="167"/>
      <c r="GB15" s="166">
        <v>31.58</v>
      </c>
      <c r="GC15" s="166">
        <v>-27.567299999999999</v>
      </c>
      <c r="GD15" s="166">
        <v>-17.4482</v>
      </c>
      <c r="GE15" s="166">
        <v>14.98</v>
      </c>
      <c r="GF15" s="166">
        <v>62.592100000000002</v>
      </c>
      <c r="GG15" s="166">
        <v>23.5</v>
      </c>
      <c r="GH15" s="166">
        <v>-9.2030999999999992</v>
      </c>
      <c r="GI15" s="166">
        <v>1.2053</v>
      </c>
      <c r="GJ15" s="166">
        <v>1.2069000000000001</v>
      </c>
      <c r="GK15" s="166">
        <v>1.3660000000000001</v>
      </c>
      <c r="GL15" s="167"/>
      <c r="GM15" s="167"/>
      <c r="GN15" s="166">
        <v>-13.192600000000001</v>
      </c>
      <c r="GO15" s="166">
        <v>-16.260200000000001</v>
      </c>
      <c r="GP15" s="166">
        <v>17.735199999999999</v>
      </c>
      <c r="GQ15" s="166">
        <v>16.866399999999999</v>
      </c>
      <c r="GR15" s="166">
        <v>54.901600000000002</v>
      </c>
      <c r="GS15" s="166">
        <v>56.579500000000003</v>
      </c>
      <c r="GT15" s="166">
        <v>-84.076899999999995</v>
      </c>
      <c r="GU15" s="166">
        <v>-17.582599999999999</v>
      </c>
      <c r="GV15" s="166">
        <v>28.302600000000002</v>
      </c>
      <c r="GW15" s="166">
        <v>-35.380600000000001</v>
      </c>
      <c r="GX15" s="166">
        <v>9.6929999999999996</v>
      </c>
      <c r="GY15" s="166">
        <v>4.6094999999999997</v>
      </c>
      <c r="GZ15" s="166">
        <v>4.3243999999999998</v>
      </c>
      <c r="HA15" s="166">
        <v>11</v>
      </c>
      <c r="HB15" s="166">
        <v>133.81059999999999</v>
      </c>
      <c r="HC15" s="166">
        <v>133.994</v>
      </c>
      <c r="HD15" s="166">
        <v>192.4</v>
      </c>
      <c r="HE15" s="166">
        <v>-193.7705</v>
      </c>
      <c r="HF15" s="166">
        <v>-470.85840000000002</v>
      </c>
      <c r="HG15" s="166">
        <v>472.0847</v>
      </c>
      <c r="HH15" s="166">
        <v>456.60829999999999</v>
      </c>
      <c r="HI15" s="166">
        <v>-129.6174</v>
      </c>
      <c r="HJ15" s="166">
        <v>-127.8978</v>
      </c>
      <c r="HK15" s="166">
        <v>-65.188400000000001</v>
      </c>
      <c r="HL15" s="166">
        <v>-65.669899999999998</v>
      </c>
      <c r="HM15" s="166">
        <v>77.944900000000004</v>
      </c>
      <c r="HN15" s="166">
        <v>75.686599999999999</v>
      </c>
      <c r="HO15" s="167"/>
      <c r="HP15" s="167"/>
      <c r="HQ15" s="166">
        <v>29.831099999999999</v>
      </c>
      <c r="HR15" s="166">
        <v>30.3474</v>
      </c>
      <c r="HS15" s="166">
        <v>-49.6843</v>
      </c>
      <c r="HT15" s="166">
        <v>-49.284500000000001</v>
      </c>
      <c r="HU15" s="166">
        <v>115.1</v>
      </c>
      <c r="HV15" s="166">
        <v>113.89</v>
      </c>
      <c r="HW15" s="166">
        <v>10.1</v>
      </c>
      <c r="HX15" s="166">
        <v>10</v>
      </c>
      <c r="HY15" s="166">
        <v>21.801600000000001</v>
      </c>
      <c r="HZ15" s="166">
        <v>30.48</v>
      </c>
      <c r="IA15" s="166">
        <v>-326.58760000000001</v>
      </c>
      <c r="IB15" s="166">
        <v>101.6375</v>
      </c>
      <c r="IC15" s="166">
        <v>101.0474</v>
      </c>
      <c r="ID15" s="166">
        <v>12.8</v>
      </c>
      <c r="IE15" s="166">
        <v>-53</v>
      </c>
      <c r="IF15" s="166">
        <v>-29.3</v>
      </c>
      <c r="IG15" s="166">
        <v>-28.5</v>
      </c>
      <c r="IH15" s="166">
        <v>1.4347000000000001</v>
      </c>
      <c r="II15" s="166">
        <v>1.2924</v>
      </c>
      <c r="IJ15" s="166">
        <v>-445.77159999999998</v>
      </c>
      <c r="IK15" s="166">
        <v>-247.0522</v>
      </c>
      <c r="IL15" s="166">
        <v>444.30990000000003</v>
      </c>
      <c r="IM15" s="166">
        <v>361.88869999999997</v>
      </c>
      <c r="IN15" s="166">
        <v>44.873399999999997</v>
      </c>
      <c r="IO15" s="166">
        <v>-348.935</v>
      </c>
      <c r="IP15" s="166">
        <v>352.24689999999998</v>
      </c>
      <c r="IQ15" s="166">
        <v>-141.55029999999999</v>
      </c>
      <c r="IR15" s="166">
        <v>-217.69210000000001</v>
      </c>
      <c r="IS15" s="166">
        <v>-344.42739999999998</v>
      </c>
      <c r="IT15" s="166">
        <v>106.0292</v>
      </c>
      <c r="IU15" s="166">
        <v>101.6769</v>
      </c>
      <c r="IV15" s="166">
        <v>137.72790000000001</v>
      </c>
      <c r="IW15" s="166">
        <v>-425.2106</v>
      </c>
      <c r="IX15" s="166">
        <v>222.2251</v>
      </c>
      <c r="IY15" s="166">
        <v>-208.672</v>
      </c>
      <c r="IZ15" s="166">
        <v>211.65049999999999</v>
      </c>
      <c r="JA15" s="166">
        <v>-10.625299999999999</v>
      </c>
      <c r="JB15" s="167"/>
      <c r="JC15" s="166">
        <v>9.76</v>
      </c>
      <c r="JD15" s="166">
        <v>7.3490000000000002</v>
      </c>
      <c r="JE15" s="166">
        <v>7.3090000000000002</v>
      </c>
      <c r="JF15" s="166">
        <v>-9.92</v>
      </c>
      <c r="JG15" s="166">
        <v>-16.079999999999998</v>
      </c>
      <c r="JH15" s="167"/>
      <c r="JI15" s="166">
        <v>17.140499999999999</v>
      </c>
      <c r="JJ15" s="166">
        <v>-22.322399999999998</v>
      </c>
      <c r="JK15" s="166">
        <v>-43.0381</v>
      </c>
      <c r="JL15" s="166">
        <v>21</v>
      </c>
      <c r="JM15" s="166">
        <v>51.777000000000001</v>
      </c>
      <c r="JN15" s="166">
        <v>50.069000000000003</v>
      </c>
      <c r="JO15" s="166">
        <v>11.349600000000001</v>
      </c>
      <c r="JP15" s="166">
        <v>13.5022</v>
      </c>
      <c r="JQ15" s="166">
        <v>49.830500000000001</v>
      </c>
      <c r="JR15" s="166">
        <v>49.097999999999999</v>
      </c>
      <c r="JS15" s="166">
        <v>50.3294</v>
      </c>
      <c r="JT15" s="167"/>
      <c r="JU15" s="166">
        <v>53</v>
      </c>
      <c r="JV15" s="166">
        <v>23.869399999999999</v>
      </c>
      <c r="JW15" s="166">
        <v>5.35</v>
      </c>
      <c r="JX15" s="167"/>
      <c r="JY15" s="166">
        <v>-40.926900000000003</v>
      </c>
      <c r="JZ15" s="166">
        <v>65.535399999999996</v>
      </c>
      <c r="KA15" s="166">
        <v>66.631699999999995</v>
      </c>
      <c r="KB15" s="166">
        <v>-41.042900000000003</v>
      </c>
      <c r="KC15" s="166">
        <v>-64.628900000000002</v>
      </c>
      <c r="KD15" s="166">
        <v>64.782700000000006</v>
      </c>
      <c r="KE15" s="167"/>
      <c r="KF15" s="166">
        <v>-61.6</v>
      </c>
      <c r="KG15" s="166">
        <v>62.5</v>
      </c>
      <c r="KH15" s="166">
        <v>-15.169600000000001</v>
      </c>
      <c r="KI15" s="166">
        <v>105.1619</v>
      </c>
    </row>
    <row r="16" spans="1:295" ht="18" customHeight="1" x14ac:dyDescent="0.35">
      <c r="A16" s="161" t="s">
        <v>55</v>
      </c>
      <c r="B16" s="161" t="s">
        <v>789</v>
      </c>
      <c r="C16" s="168">
        <v>0</v>
      </c>
      <c r="D16" s="169">
        <v>12.945399999999999</v>
      </c>
      <c r="E16" s="169">
        <v>-18.740600000000001</v>
      </c>
      <c r="F16" s="169">
        <v>6.8952</v>
      </c>
      <c r="G16" s="169">
        <v>16.6906</v>
      </c>
      <c r="H16" s="170"/>
      <c r="I16" s="169">
        <v>39.832999999999998</v>
      </c>
      <c r="J16" s="169">
        <v>-99.154700000000005</v>
      </c>
      <c r="K16" s="169">
        <v>38.2151</v>
      </c>
      <c r="L16" s="169">
        <v>19.5154</v>
      </c>
      <c r="M16" s="170"/>
      <c r="N16" s="169">
        <v>11.1</v>
      </c>
      <c r="O16" s="169">
        <v>-37.523000000000003</v>
      </c>
      <c r="P16" s="169">
        <v>35.200000000000003</v>
      </c>
      <c r="Q16" s="169">
        <v>17.388000000000002</v>
      </c>
      <c r="R16" s="169">
        <v>-35.200000000000003</v>
      </c>
      <c r="S16" s="169">
        <v>13.872199999999999</v>
      </c>
      <c r="T16" s="169">
        <v>61.714399999999998</v>
      </c>
      <c r="U16" s="169">
        <v>13.087999999999999</v>
      </c>
      <c r="V16" s="169">
        <v>13.197100000000001</v>
      </c>
      <c r="W16" s="169">
        <v>22.31</v>
      </c>
      <c r="X16" s="169">
        <v>16.280899999999999</v>
      </c>
      <c r="Y16" s="169">
        <v>5.6856</v>
      </c>
      <c r="Z16" s="169">
        <v>2.4925000000000002</v>
      </c>
      <c r="AA16" s="170"/>
      <c r="AB16" s="170"/>
      <c r="AC16" s="169">
        <v>-48.33</v>
      </c>
      <c r="AD16" s="169">
        <v>-48.79</v>
      </c>
      <c r="AE16" s="170"/>
      <c r="AF16" s="169">
        <v>-11.1</v>
      </c>
      <c r="AG16" s="169">
        <v>35.200000000000003</v>
      </c>
      <c r="AH16" s="169">
        <v>4.8570000000000002</v>
      </c>
      <c r="AI16" s="169">
        <v>0.14799999999999999</v>
      </c>
      <c r="AJ16" s="169">
        <v>-19.98</v>
      </c>
      <c r="AK16" s="169">
        <v>-20.02</v>
      </c>
      <c r="AL16" s="169">
        <v>-100.58</v>
      </c>
      <c r="AM16" s="169">
        <v>19.940000000000001</v>
      </c>
      <c r="AN16" s="169">
        <v>20.07</v>
      </c>
      <c r="AO16" s="169">
        <v>7.8448000000000002</v>
      </c>
      <c r="AP16" s="169">
        <v>12.4328</v>
      </c>
      <c r="AQ16" s="169">
        <v>51.435699999999997</v>
      </c>
      <c r="AR16" s="169">
        <v>52.944400000000002</v>
      </c>
      <c r="AS16" s="169">
        <v>38.126100000000001</v>
      </c>
      <c r="AT16" s="169">
        <v>-36.034999999999997</v>
      </c>
      <c r="AU16" s="169">
        <v>-36.429400000000001</v>
      </c>
      <c r="AV16" s="169">
        <v>8.0496999999999996</v>
      </c>
      <c r="AW16" s="169">
        <v>7.9320000000000004</v>
      </c>
      <c r="AX16" s="169">
        <v>65.372100000000003</v>
      </c>
      <c r="AY16" s="169">
        <v>66.309799999999996</v>
      </c>
      <c r="AZ16" s="169">
        <v>-30.187100000000001</v>
      </c>
      <c r="BA16" s="169">
        <v>-31.773</v>
      </c>
      <c r="BB16" s="169">
        <v>-347.45209999999997</v>
      </c>
      <c r="BC16" s="169">
        <v>-27.161899999999999</v>
      </c>
      <c r="BD16" s="169">
        <v>-7.1</v>
      </c>
      <c r="BE16" s="169">
        <v>-7</v>
      </c>
      <c r="BF16" s="169">
        <v>43.7301</v>
      </c>
      <c r="BG16" s="169">
        <v>42.955399999999997</v>
      </c>
      <c r="BH16" s="169">
        <v>-2.5695000000000001</v>
      </c>
      <c r="BI16" s="170"/>
      <c r="BJ16" s="169">
        <v>-50.958300000000001</v>
      </c>
      <c r="BK16" s="169">
        <v>1.4693000000000001</v>
      </c>
      <c r="BL16" s="170"/>
      <c r="BM16" s="169">
        <v>0</v>
      </c>
      <c r="BN16" s="169">
        <v>400.7079</v>
      </c>
      <c r="BO16" s="169">
        <v>69.704300000000003</v>
      </c>
      <c r="BP16" s="169">
        <v>69.093900000000005</v>
      </c>
      <c r="BQ16" s="169">
        <v>-320.62610000000001</v>
      </c>
      <c r="BR16" s="169">
        <v>356.6884</v>
      </c>
      <c r="BS16" s="170"/>
      <c r="BT16" s="169">
        <v>-65.282700000000006</v>
      </c>
      <c r="BU16" s="169">
        <v>66.553299999999993</v>
      </c>
      <c r="BV16" s="169">
        <v>64.877099999999999</v>
      </c>
      <c r="BW16" s="169">
        <v>21.75</v>
      </c>
      <c r="BX16" s="169">
        <v>17.850000000000001</v>
      </c>
      <c r="BY16" s="169">
        <v>42.97</v>
      </c>
      <c r="BZ16" s="169">
        <v>60.98</v>
      </c>
      <c r="CA16" s="169">
        <v>-14.3292</v>
      </c>
      <c r="CB16" s="169">
        <v>-12.989599999999999</v>
      </c>
      <c r="CC16" s="169">
        <v>67.924499999999995</v>
      </c>
      <c r="CD16" s="169">
        <v>67.7196</v>
      </c>
      <c r="CE16" s="169">
        <v>25.6068</v>
      </c>
      <c r="CF16" s="169">
        <v>-72.102900000000005</v>
      </c>
      <c r="CG16" s="169">
        <v>-71.092100000000002</v>
      </c>
      <c r="CH16" s="169">
        <v>-3.7315</v>
      </c>
      <c r="CI16" s="170"/>
      <c r="CJ16" s="170"/>
      <c r="CK16" s="170"/>
      <c r="CL16" s="169">
        <v>81.099999999999994</v>
      </c>
      <c r="CM16" s="169">
        <v>72.7</v>
      </c>
      <c r="CN16" s="169">
        <v>-11.17</v>
      </c>
      <c r="CO16" s="169">
        <v>51.196199999999997</v>
      </c>
      <c r="CP16" s="169">
        <v>50.158900000000003</v>
      </c>
      <c r="CQ16" s="169">
        <v>49.229599999999998</v>
      </c>
      <c r="CR16" s="169">
        <v>-5.5582000000000003</v>
      </c>
      <c r="CS16" s="169">
        <v>-5.6303000000000001</v>
      </c>
      <c r="CT16" s="169">
        <v>22.346499999999999</v>
      </c>
      <c r="CU16" s="169">
        <v>-49.047800000000002</v>
      </c>
      <c r="CV16" s="169">
        <v>21.9621</v>
      </c>
      <c r="CW16" s="169">
        <v>12.5604</v>
      </c>
      <c r="CX16" s="169">
        <v>37.42</v>
      </c>
      <c r="CY16" s="169">
        <v>21.18</v>
      </c>
      <c r="CZ16" s="169">
        <v>55.0854</v>
      </c>
      <c r="DA16" s="169">
        <v>52.152999999999999</v>
      </c>
      <c r="DB16" s="169">
        <v>-24.22</v>
      </c>
      <c r="DC16" s="169">
        <v>-15.950799999999999</v>
      </c>
      <c r="DD16" s="169">
        <v>0</v>
      </c>
      <c r="DE16" s="169">
        <v>0</v>
      </c>
      <c r="DF16" s="169">
        <v>-113.5951</v>
      </c>
      <c r="DG16" s="169">
        <v>-14.2437</v>
      </c>
      <c r="DH16" s="169">
        <v>-15.2723</v>
      </c>
      <c r="DI16" s="169">
        <v>-64</v>
      </c>
      <c r="DJ16" s="170"/>
      <c r="DK16" s="169">
        <v>20.261500000000002</v>
      </c>
      <c r="DL16" s="169">
        <v>40.438800000000001</v>
      </c>
      <c r="DM16" s="170"/>
      <c r="DN16" s="169">
        <v>57.440199999999997</v>
      </c>
      <c r="DO16" s="169">
        <v>39.93</v>
      </c>
      <c r="DP16" s="170"/>
      <c r="DQ16" s="169">
        <v>45.957500000000003</v>
      </c>
      <c r="DR16" s="169">
        <v>113.0189</v>
      </c>
      <c r="DS16" s="169">
        <v>-25.22</v>
      </c>
      <c r="DT16" s="169">
        <v>-25.47</v>
      </c>
      <c r="DU16" s="169">
        <v>83.6</v>
      </c>
      <c r="DV16" s="169">
        <v>50.87</v>
      </c>
      <c r="DW16" s="169">
        <v>114.9273</v>
      </c>
      <c r="DX16" s="169">
        <v>113.2</v>
      </c>
      <c r="DY16" s="169">
        <v>13.561</v>
      </c>
      <c r="DZ16" s="169">
        <v>13.827299999999999</v>
      </c>
      <c r="EA16" s="169">
        <v>195.96979999999999</v>
      </c>
      <c r="EB16" s="169">
        <v>150.6266</v>
      </c>
      <c r="EC16" s="169">
        <v>145.22219999999999</v>
      </c>
      <c r="ED16" s="169">
        <v>147.2073</v>
      </c>
      <c r="EE16" s="169">
        <v>84.889300000000006</v>
      </c>
      <c r="EF16" s="169">
        <v>75.530299999999997</v>
      </c>
      <c r="EG16" s="169">
        <v>-23.006</v>
      </c>
      <c r="EH16" s="169">
        <v>333.1508</v>
      </c>
      <c r="EI16" s="169">
        <v>287.87759999999997</v>
      </c>
      <c r="EJ16" s="170"/>
      <c r="EK16" s="169">
        <v>-30.715</v>
      </c>
      <c r="EL16" s="169">
        <v>-27.881799999999998</v>
      </c>
      <c r="EM16" s="169">
        <v>0</v>
      </c>
      <c r="EN16" s="169">
        <v>-1.6739999999999999</v>
      </c>
      <c r="EO16" s="169">
        <v>-2.0819999999999999</v>
      </c>
      <c r="EP16" s="169">
        <v>175.16399999999999</v>
      </c>
      <c r="EQ16" s="169">
        <v>-59.678100000000001</v>
      </c>
      <c r="ER16" s="169">
        <v>-60.665799999999997</v>
      </c>
      <c r="ES16" s="169">
        <v>-38.000700000000002</v>
      </c>
      <c r="ET16" s="169">
        <v>0</v>
      </c>
      <c r="EU16" s="169">
        <v>-12.97</v>
      </c>
      <c r="EV16" s="169">
        <v>104.2</v>
      </c>
      <c r="EW16" s="169">
        <v>13.0809</v>
      </c>
      <c r="EX16" s="169">
        <v>-59.5473</v>
      </c>
      <c r="EY16" s="169">
        <v>-38.583100000000002</v>
      </c>
      <c r="EZ16" s="169">
        <v>-37.046599999999998</v>
      </c>
      <c r="FA16" s="169">
        <v>9.1956000000000007</v>
      </c>
      <c r="FB16" s="169">
        <v>-73.326999999999998</v>
      </c>
      <c r="FC16" s="169">
        <v>37.303400000000003</v>
      </c>
      <c r="FD16" s="169">
        <v>23.7881</v>
      </c>
      <c r="FE16" s="170"/>
      <c r="FF16" s="169">
        <v>23.5411</v>
      </c>
      <c r="FG16" s="169">
        <v>41.0381</v>
      </c>
      <c r="FH16" s="169">
        <v>41.392099999999999</v>
      </c>
      <c r="FI16" s="169">
        <v>40.258299999999998</v>
      </c>
      <c r="FJ16" s="169">
        <v>11.7219</v>
      </c>
      <c r="FK16" s="169">
        <v>12.224299999999999</v>
      </c>
      <c r="FL16" s="169">
        <v>21.4344</v>
      </c>
      <c r="FM16" s="169">
        <v>-12.196400000000001</v>
      </c>
      <c r="FN16" s="169">
        <v>-12.200799999999999</v>
      </c>
      <c r="FO16" s="169">
        <v>18.1418</v>
      </c>
      <c r="FP16" s="169">
        <v>28.154900000000001</v>
      </c>
      <c r="FQ16" s="169">
        <v>-5.5572999999999997</v>
      </c>
      <c r="FR16" s="169">
        <v>-8.2799999999999994</v>
      </c>
      <c r="FS16" s="169">
        <v>13.9681</v>
      </c>
      <c r="FT16" s="169">
        <v>0.73519999999999996</v>
      </c>
      <c r="FU16" s="169">
        <v>-8.7100000000000009</v>
      </c>
      <c r="FV16" s="169">
        <v>15.24</v>
      </c>
      <c r="FW16" s="169">
        <v>0</v>
      </c>
      <c r="FX16" s="170"/>
      <c r="FY16" s="170"/>
      <c r="FZ16" s="169">
        <v>4.2530000000000001</v>
      </c>
      <c r="GA16" s="169">
        <v>10.2532</v>
      </c>
      <c r="GB16" s="169">
        <v>31.02</v>
      </c>
      <c r="GC16" s="169">
        <v>-28.917400000000001</v>
      </c>
      <c r="GD16" s="169">
        <v>-17.034500000000001</v>
      </c>
      <c r="GE16" s="169">
        <v>15.14</v>
      </c>
      <c r="GF16" s="169">
        <v>62.410699999999999</v>
      </c>
      <c r="GG16" s="169">
        <v>22.7</v>
      </c>
      <c r="GH16" s="169">
        <v>-9.1661000000000001</v>
      </c>
      <c r="GI16" s="169">
        <v>1.1929000000000001</v>
      </c>
      <c r="GJ16" s="169">
        <v>0</v>
      </c>
      <c r="GK16" s="169">
        <v>1.3649</v>
      </c>
      <c r="GL16" s="170"/>
      <c r="GM16" s="170"/>
      <c r="GN16" s="169">
        <v>-13.043900000000001</v>
      </c>
      <c r="GO16" s="169">
        <v>-16.3675</v>
      </c>
      <c r="GP16" s="169">
        <v>18.7012</v>
      </c>
      <c r="GQ16" s="169">
        <v>16.686900000000001</v>
      </c>
      <c r="GR16" s="169">
        <v>54.5169</v>
      </c>
      <c r="GS16" s="169">
        <v>56.639200000000002</v>
      </c>
      <c r="GT16" s="169">
        <v>-85.383499999999998</v>
      </c>
      <c r="GU16" s="169">
        <v>-17.511500000000002</v>
      </c>
      <c r="GV16" s="169">
        <v>28.6111</v>
      </c>
      <c r="GW16" s="169">
        <v>-35.1907</v>
      </c>
      <c r="GX16" s="169">
        <v>10.315300000000001</v>
      </c>
      <c r="GY16" s="169">
        <v>4.6875999999999998</v>
      </c>
      <c r="GZ16" s="169">
        <v>4.4192999999999998</v>
      </c>
      <c r="HA16" s="169">
        <v>12</v>
      </c>
      <c r="HB16" s="169">
        <v>134.6463</v>
      </c>
      <c r="HC16" s="169">
        <v>134.6497</v>
      </c>
      <c r="HD16" s="169">
        <v>191.5</v>
      </c>
      <c r="HE16" s="169">
        <v>-190.55199999999999</v>
      </c>
      <c r="HF16" s="169">
        <v>-464.7457</v>
      </c>
      <c r="HG16" s="169">
        <v>467.74200000000002</v>
      </c>
      <c r="HH16" s="169">
        <v>458.99270000000001</v>
      </c>
      <c r="HI16" s="169">
        <v>-127.5804</v>
      </c>
      <c r="HJ16" s="169">
        <v>-126.8643</v>
      </c>
      <c r="HK16" s="169">
        <v>-65.255399999999995</v>
      </c>
      <c r="HL16" s="169">
        <v>-64.918400000000005</v>
      </c>
      <c r="HM16" s="169">
        <v>80.763400000000004</v>
      </c>
      <c r="HN16" s="169">
        <v>78.963399999999993</v>
      </c>
      <c r="HO16" s="170"/>
      <c r="HP16" s="170"/>
      <c r="HQ16" s="169">
        <v>32.797400000000003</v>
      </c>
      <c r="HR16" s="169">
        <v>32.028399999999998</v>
      </c>
      <c r="HS16" s="169">
        <v>-50.234900000000003</v>
      </c>
      <c r="HT16" s="169">
        <v>-50.0762</v>
      </c>
      <c r="HU16" s="169">
        <v>112.47</v>
      </c>
      <c r="HV16" s="169">
        <v>111.46</v>
      </c>
      <c r="HW16" s="169">
        <v>9.1999999999999993</v>
      </c>
      <c r="HX16" s="169">
        <v>9.9</v>
      </c>
      <c r="HY16" s="170"/>
      <c r="HZ16" s="169">
        <v>30.8</v>
      </c>
      <c r="IA16" s="169">
        <v>-328.27550000000002</v>
      </c>
      <c r="IB16" s="169">
        <v>106.2101</v>
      </c>
      <c r="IC16" s="169">
        <v>105.21810000000001</v>
      </c>
      <c r="ID16" s="170"/>
      <c r="IE16" s="169">
        <v>-51.9</v>
      </c>
      <c r="IF16" s="169">
        <v>-29.3</v>
      </c>
      <c r="IG16" s="169">
        <v>-29.3</v>
      </c>
      <c r="IH16" s="169">
        <v>1.4495</v>
      </c>
      <c r="II16" s="170"/>
      <c r="IJ16" s="169">
        <v>-452.37670000000003</v>
      </c>
      <c r="IK16" s="169">
        <v>-245.477</v>
      </c>
      <c r="IL16" s="169">
        <v>438.11239999999998</v>
      </c>
      <c r="IM16" s="169">
        <v>364.76979999999998</v>
      </c>
      <c r="IN16" s="169">
        <v>47.099200000000003</v>
      </c>
      <c r="IO16" s="169">
        <v>-354.49680000000001</v>
      </c>
      <c r="IP16" s="169">
        <v>351.24650000000003</v>
      </c>
      <c r="IQ16" s="169">
        <v>-137.0479</v>
      </c>
      <c r="IR16" s="169">
        <v>-216.93940000000001</v>
      </c>
      <c r="IS16" s="169">
        <v>-347.93709999999999</v>
      </c>
      <c r="IT16" s="169">
        <v>103.60590000000001</v>
      </c>
      <c r="IU16" s="169">
        <v>101.1324</v>
      </c>
      <c r="IV16" s="169">
        <v>141.6208</v>
      </c>
      <c r="IW16" s="169">
        <v>-424.34820000000002</v>
      </c>
      <c r="IX16" s="169">
        <v>223.93770000000001</v>
      </c>
      <c r="IY16" s="169">
        <v>-206.2072</v>
      </c>
      <c r="IZ16" s="169">
        <v>209.8819</v>
      </c>
      <c r="JA16" s="169">
        <v>-10.5457</v>
      </c>
      <c r="JB16" s="170"/>
      <c r="JC16" s="169">
        <v>9.76</v>
      </c>
      <c r="JD16" s="169">
        <v>7.3440000000000003</v>
      </c>
      <c r="JE16" s="170"/>
      <c r="JF16" s="169">
        <v>-9.0399999999999991</v>
      </c>
      <c r="JG16" s="169">
        <v>-16.48</v>
      </c>
      <c r="JH16" s="170"/>
      <c r="JI16" s="169">
        <v>17.228999999999999</v>
      </c>
      <c r="JJ16" s="169">
        <v>-22.001999999999999</v>
      </c>
      <c r="JK16" s="169">
        <v>-43.068600000000004</v>
      </c>
      <c r="JL16" s="169">
        <v>21.2</v>
      </c>
      <c r="JM16" s="169">
        <v>50.648000000000003</v>
      </c>
      <c r="JN16" s="169">
        <v>49.828000000000003</v>
      </c>
      <c r="JO16" s="170"/>
      <c r="JP16" s="169">
        <v>13.239100000000001</v>
      </c>
      <c r="JQ16" s="169">
        <v>50.410400000000003</v>
      </c>
      <c r="JR16" s="169">
        <v>50.398600000000002</v>
      </c>
      <c r="JS16" s="169">
        <v>52.432899999999997</v>
      </c>
      <c r="JT16" s="170"/>
      <c r="JU16" s="169">
        <v>53.1</v>
      </c>
      <c r="JV16" s="169">
        <v>23.459599999999998</v>
      </c>
      <c r="JW16" s="169">
        <v>5.4</v>
      </c>
      <c r="JX16" s="170"/>
      <c r="JY16" s="169">
        <v>-39.149099999999997</v>
      </c>
      <c r="JZ16" s="169">
        <v>64.627899999999997</v>
      </c>
      <c r="KA16" s="169">
        <v>66.41</v>
      </c>
      <c r="KB16" s="169">
        <v>-39.5075</v>
      </c>
      <c r="KC16" s="169">
        <v>-64.907700000000006</v>
      </c>
      <c r="KD16" s="169">
        <v>63.401400000000002</v>
      </c>
      <c r="KE16" s="170"/>
      <c r="KF16" s="169">
        <v>-61.6</v>
      </c>
      <c r="KG16" s="169">
        <v>61.8</v>
      </c>
      <c r="KH16" s="169">
        <v>-12.005100000000001</v>
      </c>
      <c r="KI16" s="169">
        <v>103.1942</v>
      </c>
    </row>
    <row r="17" spans="1:295" ht="18" customHeight="1" x14ac:dyDescent="0.35">
      <c r="A17" s="161" t="s">
        <v>55</v>
      </c>
      <c r="B17" s="161" t="s">
        <v>790</v>
      </c>
      <c r="C17" s="162">
        <v>0</v>
      </c>
      <c r="D17" s="164"/>
      <c r="E17" s="164"/>
      <c r="F17" s="163">
        <v>7.1144999999999996</v>
      </c>
      <c r="G17" s="163">
        <v>17.409600000000001</v>
      </c>
      <c r="H17" s="164"/>
      <c r="I17" s="164"/>
      <c r="J17" s="163">
        <v>-99.286600000000007</v>
      </c>
      <c r="K17" s="163">
        <v>38.475099999999998</v>
      </c>
      <c r="L17" s="163">
        <v>19.415400000000002</v>
      </c>
      <c r="M17" s="164"/>
      <c r="N17" s="163">
        <v>13.32</v>
      </c>
      <c r="O17" s="163">
        <v>-37.380000000000003</v>
      </c>
      <c r="P17" s="163">
        <v>35.200000000000003</v>
      </c>
      <c r="Q17" s="163">
        <v>16.559999999999999</v>
      </c>
      <c r="R17" s="163">
        <v>-35.200000000000003</v>
      </c>
      <c r="S17" s="163">
        <v>14.1469</v>
      </c>
      <c r="T17" s="163">
        <v>61.214799999999997</v>
      </c>
      <c r="U17" s="163">
        <v>13.234500000000001</v>
      </c>
      <c r="V17" s="163">
        <v>13.4107</v>
      </c>
      <c r="W17" s="163">
        <v>22.4299</v>
      </c>
      <c r="X17" s="163">
        <v>16.336300000000001</v>
      </c>
      <c r="Y17" s="163">
        <v>5.3640999999999996</v>
      </c>
      <c r="Z17" s="163">
        <v>2.5085000000000002</v>
      </c>
      <c r="AA17" s="164"/>
      <c r="AB17" s="164"/>
      <c r="AC17" s="163">
        <v>-47.93</v>
      </c>
      <c r="AD17" s="163">
        <v>-48.03</v>
      </c>
      <c r="AE17" s="164"/>
      <c r="AF17" s="163">
        <v>-11.1</v>
      </c>
      <c r="AG17" s="163">
        <v>35.200000000000003</v>
      </c>
      <c r="AH17" s="163">
        <v>5.1420000000000003</v>
      </c>
      <c r="AI17" s="163">
        <v>0.152</v>
      </c>
      <c r="AJ17" s="163">
        <v>-20.440000000000001</v>
      </c>
      <c r="AK17" s="163">
        <v>-20.27</v>
      </c>
      <c r="AL17" s="163">
        <v>-101.75</v>
      </c>
      <c r="AM17" s="163">
        <v>20.32</v>
      </c>
      <c r="AN17" s="163">
        <v>20.399999999999999</v>
      </c>
      <c r="AO17" s="163">
        <v>7.9401999999999999</v>
      </c>
      <c r="AP17" s="163">
        <v>12.2294</v>
      </c>
      <c r="AQ17" s="163">
        <v>52.289499999999997</v>
      </c>
      <c r="AR17" s="163">
        <v>53.761499999999998</v>
      </c>
      <c r="AS17" s="163">
        <v>39.075499999999998</v>
      </c>
      <c r="AT17" s="163">
        <v>-36.838799999999999</v>
      </c>
      <c r="AU17" s="163">
        <v>-37.266399999999997</v>
      </c>
      <c r="AV17" s="163">
        <v>9.4727999999999994</v>
      </c>
      <c r="AW17" s="163">
        <v>9.1387</v>
      </c>
      <c r="AX17" s="163">
        <v>66.577699999999993</v>
      </c>
      <c r="AY17" s="163">
        <v>67.113600000000005</v>
      </c>
      <c r="AZ17" s="163">
        <v>-27.035</v>
      </c>
      <c r="BA17" s="163">
        <v>-28.7941</v>
      </c>
      <c r="BB17" s="163">
        <v>-356.00080000000003</v>
      </c>
      <c r="BC17" s="163">
        <v>-25.9527</v>
      </c>
      <c r="BD17" s="163">
        <v>-7.7</v>
      </c>
      <c r="BE17" s="163">
        <v>-7.5</v>
      </c>
      <c r="BF17" s="163">
        <v>44.800800000000002</v>
      </c>
      <c r="BG17" s="163">
        <v>44.1509</v>
      </c>
      <c r="BH17" s="163">
        <v>-2.5529000000000002</v>
      </c>
      <c r="BI17" s="164"/>
      <c r="BJ17" s="163">
        <v>-55.092500000000001</v>
      </c>
      <c r="BK17" s="163">
        <v>1.1447000000000001</v>
      </c>
      <c r="BL17" s="164"/>
      <c r="BM17" s="163">
        <v>1.3483000000000001</v>
      </c>
      <c r="BN17" s="163">
        <v>412.09129999999999</v>
      </c>
      <c r="BO17" s="163">
        <v>50.599699999999999</v>
      </c>
      <c r="BP17" s="163">
        <v>50.447099999999999</v>
      </c>
      <c r="BQ17" s="163">
        <v>-318.13929999999999</v>
      </c>
      <c r="BR17" s="163">
        <v>337.08580000000001</v>
      </c>
      <c r="BS17" s="164"/>
      <c r="BT17" s="163">
        <v>-34.751800000000003</v>
      </c>
      <c r="BU17" s="163">
        <v>37.271999999999998</v>
      </c>
      <c r="BV17" s="163">
        <v>66.972800000000007</v>
      </c>
      <c r="BW17" s="163">
        <v>22.56</v>
      </c>
      <c r="BX17" s="163">
        <v>19.010000000000002</v>
      </c>
      <c r="BY17" s="163">
        <v>45.26</v>
      </c>
      <c r="BZ17" s="163">
        <v>63.17</v>
      </c>
      <c r="CA17" s="163">
        <v>-12.319900000000001</v>
      </c>
      <c r="CB17" s="163">
        <v>-12.453799999999999</v>
      </c>
      <c r="CC17" s="163">
        <v>64.597800000000007</v>
      </c>
      <c r="CD17" s="163">
        <v>65.164699999999996</v>
      </c>
      <c r="CE17" s="163">
        <v>25.201599999999999</v>
      </c>
      <c r="CF17" s="163">
        <v>-40.3095</v>
      </c>
      <c r="CG17" s="163">
        <v>-39.8401</v>
      </c>
      <c r="CH17" s="163">
        <v>-2.3555000000000001</v>
      </c>
      <c r="CI17" s="164"/>
      <c r="CJ17" s="164"/>
      <c r="CK17" s="164"/>
      <c r="CL17" s="163">
        <v>82.4</v>
      </c>
      <c r="CM17" s="163">
        <v>74.099999999999994</v>
      </c>
      <c r="CN17" s="163">
        <v>-11.28</v>
      </c>
      <c r="CO17" s="163">
        <v>67.630600000000001</v>
      </c>
      <c r="CP17" s="163">
        <v>66.361199999999997</v>
      </c>
      <c r="CQ17" s="163">
        <v>65.896100000000004</v>
      </c>
      <c r="CR17" s="163">
        <v>-17.901399999999999</v>
      </c>
      <c r="CS17" s="163">
        <v>-16.586200000000002</v>
      </c>
      <c r="CT17" s="163">
        <v>27.2607</v>
      </c>
      <c r="CU17" s="163">
        <v>-44.444000000000003</v>
      </c>
      <c r="CV17" s="163">
        <v>27.146000000000001</v>
      </c>
      <c r="CW17" s="163">
        <v>12.7866</v>
      </c>
      <c r="CX17" s="163">
        <v>39.4</v>
      </c>
      <c r="CY17" s="163">
        <v>22.1</v>
      </c>
      <c r="CZ17" s="163">
        <v>54.616700000000002</v>
      </c>
      <c r="DA17" s="163">
        <v>52.006500000000003</v>
      </c>
      <c r="DB17" s="163">
        <v>-24.47</v>
      </c>
      <c r="DC17" s="163">
        <v>-15.448399999999999</v>
      </c>
      <c r="DD17" s="163">
        <v>0</v>
      </c>
      <c r="DE17" s="163">
        <v>0</v>
      </c>
      <c r="DF17" s="163">
        <v>-109.3691</v>
      </c>
      <c r="DG17" s="163">
        <v>-14.0716</v>
      </c>
      <c r="DH17" s="163">
        <v>-15.426399999999999</v>
      </c>
      <c r="DI17" s="164"/>
      <c r="DJ17" s="163">
        <v>-66</v>
      </c>
      <c r="DK17" s="163">
        <v>20.250499999999999</v>
      </c>
      <c r="DL17" s="163">
        <v>41.024799999999999</v>
      </c>
      <c r="DM17" s="164"/>
      <c r="DN17" s="163">
        <v>58.612099999999998</v>
      </c>
      <c r="DO17" s="163">
        <v>40.700000000000003</v>
      </c>
      <c r="DP17" s="164"/>
      <c r="DQ17" s="163">
        <v>39.3855</v>
      </c>
      <c r="DR17" s="163">
        <v>109.7962</v>
      </c>
      <c r="DS17" s="163">
        <v>-24.96</v>
      </c>
      <c r="DT17" s="163">
        <v>-25.28</v>
      </c>
      <c r="DU17" s="163">
        <v>84.81</v>
      </c>
      <c r="DV17" s="163">
        <v>51.34</v>
      </c>
      <c r="DW17" s="163">
        <v>109.32729999999999</v>
      </c>
      <c r="DX17" s="163">
        <v>107.43640000000001</v>
      </c>
      <c r="DY17" s="163">
        <v>12.7302</v>
      </c>
      <c r="DZ17" s="163">
        <v>11.5364</v>
      </c>
      <c r="EA17" s="163">
        <v>194.00810000000001</v>
      </c>
      <c r="EB17" s="163">
        <v>148.72730000000001</v>
      </c>
      <c r="EC17" s="163">
        <v>143.00899999999999</v>
      </c>
      <c r="ED17" s="163">
        <v>146.39760000000001</v>
      </c>
      <c r="EE17" s="163">
        <v>66.004800000000003</v>
      </c>
      <c r="EF17" s="163">
        <v>57.033299999999997</v>
      </c>
      <c r="EG17" s="163">
        <v>-22.942</v>
      </c>
      <c r="EH17" s="163">
        <v>330.81540000000001</v>
      </c>
      <c r="EI17" s="163">
        <v>282.74900000000002</v>
      </c>
      <c r="EJ17" s="164"/>
      <c r="EK17" s="163">
        <v>-30.810300000000002</v>
      </c>
      <c r="EL17" s="163">
        <v>-28.271599999999999</v>
      </c>
      <c r="EM17" s="163">
        <v>21.131</v>
      </c>
      <c r="EN17" s="163">
        <v>6.9353999999999996</v>
      </c>
      <c r="EO17" s="163">
        <v>6.6653000000000002</v>
      </c>
      <c r="EP17" s="163">
        <v>61.488</v>
      </c>
      <c r="EQ17" s="163">
        <v>-52.419400000000003</v>
      </c>
      <c r="ER17" s="163">
        <v>-52.912599999999998</v>
      </c>
      <c r="ES17" s="163">
        <v>-19.3264</v>
      </c>
      <c r="ET17" s="163">
        <v>14.53</v>
      </c>
      <c r="EU17" s="163">
        <v>-17.350000000000001</v>
      </c>
      <c r="EV17" s="163">
        <v>0.9</v>
      </c>
      <c r="EW17" s="163">
        <v>13.486000000000001</v>
      </c>
      <c r="EX17" s="163">
        <v>-43.7836</v>
      </c>
      <c r="EY17" s="163">
        <v>-38.002800000000001</v>
      </c>
      <c r="EZ17" s="163">
        <v>-37.302999999999997</v>
      </c>
      <c r="FA17" s="163">
        <v>8.7667000000000002</v>
      </c>
      <c r="FB17" s="163">
        <v>-54.228400000000001</v>
      </c>
      <c r="FC17" s="163">
        <v>15.427</v>
      </c>
      <c r="FD17" s="163">
        <v>23.706800000000001</v>
      </c>
      <c r="FE17" s="164"/>
      <c r="FF17" s="163">
        <v>23.4359</v>
      </c>
      <c r="FG17" s="163">
        <v>41.851100000000002</v>
      </c>
      <c r="FH17" s="163">
        <v>42.652099999999997</v>
      </c>
      <c r="FI17" s="163">
        <v>40.843899999999998</v>
      </c>
      <c r="FJ17" s="163">
        <v>11.554500000000001</v>
      </c>
      <c r="FK17" s="163">
        <v>11.2196</v>
      </c>
      <c r="FL17" s="163">
        <v>33.8262</v>
      </c>
      <c r="FM17" s="163">
        <v>-10.251799999999999</v>
      </c>
      <c r="FN17" s="163">
        <v>-9.9774999999999991</v>
      </c>
      <c r="FO17" s="163">
        <v>19.391400000000001</v>
      </c>
      <c r="FP17" s="163">
        <v>28.999500000000001</v>
      </c>
      <c r="FQ17" s="163">
        <v>4.4111000000000002</v>
      </c>
      <c r="FR17" s="163">
        <v>-11.41</v>
      </c>
      <c r="FS17" s="163">
        <v>9.6638000000000002</v>
      </c>
      <c r="FT17" s="163">
        <v>0.76329999999999998</v>
      </c>
      <c r="FU17" s="163">
        <v>-5.54</v>
      </c>
      <c r="FV17" s="163">
        <v>14.99</v>
      </c>
      <c r="FW17" s="164"/>
      <c r="FX17" s="164"/>
      <c r="FY17" s="163">
        <v>-8.6340000000000003</v>
      </c>
      <c r="FZ17" s="163">
        <v>4.359</v>
      </c>
      <c r="GA17" s="163">
        <v>8.3381000000000007</v>
      </c>
      <c r="GB17" s="163">
        <v>32.57</v>
      </c>
      <c r="GC17" s="163">
        <v>-28.026399999999999</v>
      </c>
      <c r="GD17" s="163">
        <v>-20.616599999999998</v>
      </c>
      <c r="GE17" s="163">
        <v>15.58</v>
      </c>
      <c r="GF17" s="163">
        <v>63.838700000000003</v>
      </c>
      <c r="GG17" s="163">
        <v>22.5</v>
      </c>
      <c r="GH17" s="163">
        <v>-9.2560000000000002</v>
      </c>
      <c r="GI17" s="163">
        <v>1.0469999999999999</v>
      </c>
      <c r="GJ17" s="163">
        <v>0</v>
      </c>
      <c r="GK17" s="163">
        <v>1.3897999999999999</v>
      </c>
      <c r="GL17" s="164"/>
      <c r="GM17" s="164"/>
      <c r="GN17" s="163">
        <v>-13.2263</v>
      </c>
      <c r="GO17" s="163">
        <v>-16.734000000000002</v>
      </c>
      <c r="GP17" s="163">
        <v>17.560099999999998</v>
      </c>
      <c r="GQ17" s="163">
        <v>17.3645</v>
      </c>
      <c r="GR17" s="163">
        <v>57.594000000000001</v>
      </c>
      <c r="GS17" s="163">
        <v>57.9285</v>
      </c>
      <c r="GT17" s="163">
        <v>-85.977400000000003</v>
      </c>
      <c r="GU17" s="163">
        <v>-17.566199999999998</v>
      </c>
      <c r="GV17" s="163">
        <v>28.493300000000001</v>
      </c>
      <c r="GW17" s="163">
        <v>-34.295900000000003</v>
      </c>
      <c r="GX17" s="163">
        <v>11.290100000000001</v>
      </c>
      <c r="GY17" s="163">
        <v>4.9709000000000003</v>
      </c>
      <c r="GZ17" s="163">
        <v>4.6513</v>
      </c>
      <c r="HA17" s="163">
        <v>13</v>
      </c>
      <c r="HB17" s="163">
        <v>132.16630000000001</v>
      </c>
      <c r="HC17" s="163">
        <v>133.21870000000001</v>
      </c>
      <c r="HD17" s="163">
        <v>188.2</v>
      </c>
      <c r="HE17" s="163">
        <v>-188.72819999999999</v>
      </c>
      <c r="HF17" s="163">
        <v>-471.91469999999998</v>
      </c>
      <c r="HG17" s="163">
        <v>475.90300000000002</v>
      </c>
      <c r="HH17" s="163">
        <v>442.88639999999998</v>
      </c>
      <c r="HI17" s="163">
        <v>-128.1848</v>
      </c>
      <c r="HJ17" s="163">
        <v>-126.0908</v>
      </c>
      <c r="HK17" s="163">
        <v>-67.697699999999998</v>
      </c>
      <c r="HL17" s="163">
        <v>-66.867800000000003</v>
      </c>
      <c r="HM17" s="163">
        <v>76.293000000000006</v>
      </c>
      <c r="HN17" s="163">
        <v>75.8857</v>
      </c>
      <c r="HO17" s="164"/>
      <c r="HP17" s="163">
        <v>-101.4402</v>
      </c>
      <c r="HQ17" s="163">
        <v>31.2483</v>
      </c>
      <c r="HR17" s="163">
        <v>31.182400000000001</v>
      </c>
      <c r="HS17" s="163">
        <v>-53.195599999999999</v>
      </c>
      <c r="HT17" s="163">
        <v>-52.958599999999997</v>
      </c>
      <c r="HU17" s="163">
        <v>112.83</v>
      </c>
      <c r="HV17" s="163">
        <v>112.82</v>
      </c>
      <c r="HW17" s="163">
        <v>10.9</v>
      </c>
      <c r="HX17" s="163">
        <v>10</v>
      </c>
      <c r="HY17" s="163">
        <v>22.028099999999998</v>
      </c>
      <c r="HZ17" s="163">
        <v>31.76</v>
      </c>
      <c r="IA17" s="163">
        <v>-332.42700000000002</v>
      </c>
      <c r="IB17" s="163">
        <v>107.13160000000001</v>
      </c>
      <c r="IC17" s="163">
        <v>106.9342</v>
      </c>
      <c r="ID17" s="163">
        <v>13.4</v>
      </c>
      <c r="IE17" s="163">
        <v>-51.3</v>
      </c>
      <c r="IF17" s="163">
        <v>-31</v>
      </c>
      <c r="IG17" s="163">
        <v>-30.2</v>
      </c>
      <c r="IH17" s="164"/>
      <c r="II17" s="163">
        <v>1.2169000000000001</v>
      </c>
      <c r="IJ17" s="163">
        <v>-438.30500000000001</v>
      </c>
      <c r="IK17" s="163">
        <v>-237.864</v>
      </c>
      <c r="IL17" s="163">
        <v>449.4633</v>
      </c>
      <c r="IM17" s="163">
        <v>364.91129999999998</v>
      </c>
      <c r="IN17" s="163">
        <v>55.509599999999999</v>
      </c>
      <c r="IO17" s="163">
        <v>-361.10910000000001</v>
      </c>
      <c r="IP17" s="163">
        <v>357.06310000000002</v>
      </c>
      <c r="IQ17" s="163">
        <v>-147.7038</v>
      </c>
      <c r="IR17" s="163">
        <v>-220.61070000000001</v>
      </c>
      <c r="IS17" s="163">
        <v>-349.6712</v>
      </c>
      <c r="IT17" s="163">
        <v>102.7141</v>
      </c>
      <c r="IU17" s="163">
        <v>100.46120000000001</v>
      </c>
      <c r="IV17" s="163">
        <v>149.56829999999999</v>
      </c>
      <c r="IW17" s="163">
        <v>-434.851</v>
      </c>
      <c r="IX17" s="163">
        <v>226.89009999999999</v>
      </c>
      <c r="IY17" s="163">
        <v>-211.14490000000001</v>
      </c>
      <c r="IZ17" s="163">
        <v>209.33789999999999</v>
      </c>
      <c r="JA17" s="163">
        <v>-10.4413</v>
      </c>
      <c r="JB17" s="164"/>
      <c r="JC17" s="163">
        <v>9.0399999999999991</v>
      </c>
      <c r="JD17" s="163">
        <v>7.2370000000000001</v>
      </c>
      <c r="JE17" s="163">
        <v>7.24</v>
      </c>
      <c r="JF17" s="163">
        <v>-8.64</v>
      </c>
      <c r="JG17" s="163">
        <v>-15.92</v>
      </c>
      <c r="JH17" s="164"/>
      <c r="JI17" s="163">
        <v>17.170999999999999</v>
      </c>
      <c r="JJ17" s="163">
        <v>-24.168800000000001</v>
      </c>
      <c r="JK17" s="163">
        <v>-42.803100000000001</v>
      </c>
      <c r="JL17" s="163">
        <v>22.8</v>
      </c>
      <c r="JM17" s="163">
        <v>53.219000000000001</v>
      </c>
      <c r="JN17" s="163">
        <v>55.731999999999999</v>
      </c>
      <c r="JO17" s="163">
        <v>11.354200000000001</v>
      </c>
      <c r="JP17" s="163">
        <v>13.577</v>
      </c>
      <c r="JQ17" s="163">
        <v>50.0989</v>
      </c>
      <c r="JR17" s="163">
        <v>49.535800000000002</v>
      </c>
      <c r="JS17" s="163">
        <v>49.254399999999997</v>
      </c>
      <c r="JT17" s="164"/>
      <c r="JU17" s="163">
        <v>54.4</v>
      </c>
      <c r="JV17" s="163">
        <v>23.3596</v>
      </c>
      <c r="JW17" s="163">
        <v>5.55</v>
      </c>
      <c r="JX17" s="164"/>
      <c r="JY17" s="163">
        <v>-43.089599999999997</v>
      </c>
      <c r="JZ17" s="163">
        <v>67.348500000000001</v>
      </c>
      <c r="KA17" s="163">
        <v>69.500200000000007</v>
      </c>
      <c r="KB17" s="163">
        <v>-43.396599999999999</v>
      </c>
      <c r="KC17" s="163">
        <v>-67.597200000000001</v>
      </c>
      <c r="KD17" s="163">
        <v>66.898200000000003</v>
      </c>
      <c r="KE17" s="164"/>
      <c r="KF17" s="163">
        <v>-61.5</v>
      </c>
      <c r="KG17" s="163">
        <v>62.7</v>
      </c>
      <c r="KH17" s="163">
        <v>-26.639600000000002</v>
      </c>
      <c r="KI17" s="163">
        <v>104.0851</v>
      </c>
    </row>
    <row r="18" spans="1:295" ht="18" customHeight="1" x14ac:dyDescent="0.35">
      <c r="A18" s="161" t="s">
        <v>55</v>
      </c>
      <c r="B18" s="161" t="s">
        <v>791</v>
      </c>
      <c r="C18" s="165">
        <v>0</v>
      </c>
      <c r="D18" s="167"/>
      <c r="E18" s="166">
        <v>-18.959199999999999</v>
      </c>
      <c r="F18" s="166">
        <v>7.1086</v>
      </c>
      <c r="G18" s="166">
        <v>17.520900000000001</v>
      </c>
      <c r="H18" s="167"/>
      <c r="I18" s="166">
        <v>40.602899999999998</v>
      </c>
      <c r="J18" s="166">
        <v>-101.188</v>
      </c>
      <c r="K18" s="166">
        <v>39.260800000000003</v>
      </c>
      <c r="L18" s="166">
        <v>19.999400000000001</v>
      </c>
      <c r="M18" s="167"/>
      <c r="N18" s="166">
        <v>13.32</v>
      </c>
      <c r="O18" s="166">
        <v>-39.159999999999997</v>
      </c>
      <c r="P18" s="166">
        <v>35.200000000000003</v>
      </c>
      <c r="Q18" s="166">
        <v>17.388000000000002</v>
      </c>
      <c r="R18" s="167"/>
      <c r="S18" s="166">
        <v>14.004</v>
      </c>
      <c r="T18" s="166">
        <v>62.535800000000002</v>
      </c>
      <c r="U18" s="166">
        <v>13.6067</v>
      </c>
      <c r="V18" s="166">
        <v>13.9566</v>
      </c>
      <c r="W18" s="166">
        <v>22.8475</v>
      </c>
      <c r="X18" s="166">
        <v>16.6007</v>
      </c>
      <c r="Y18" s="166">
        <v>5.8959999999999999</v>
      </c>
      <c r="Z18" s="166">
        <v>2.5146999999999999</v>
      </c>
      <c r="AA18" s="167"/>
      <c r="AB18" s="167"/>
      <c r="AC18" s="166">
        <v>-48.06</v>
      </c>
      <c r="AD18" s="166">
        <v>-48.07</v>
      </c>
      <c r="AE18" s="167"/>
      <c r="AF18" s="166">
        <v>-13.32</v>
      </c>
      <c r="AG18" s="166">
        <v>37.4</v>
      </c>
      <c r="AH18" s="166">
        <v>4.8319999999999999</v>
      </c>
      <c r="AI18" s="166">
        <v>0.155</v>
      </c>
      <c r="AJ18" s="166">
        <v>-19.47</v>
      </c>
      <c r="AK18" s="166">
        <v>-20.149999999999999</v>
      </c>
      <c r="AL18" s="166">
        <v>-101.07</v>
      </c>
      <c r="AM18" s="166">
        <v>19.52</v>
      </c>
      <c r="AN18" s="166">
        <v>19.62</v>
      </c>
      <c r="AO18" s="166">
        <v>7.8966000000000003</v>
      </c>
      <c r="AP18" s="166">
        <v>12.0345</v>
      </c>
      <c r="AQ18" s="166">
        <v>52.052500000000002</v>
      </c>
      <c r="AR18" s="167"/>
      <c r="AS18" s="166">
        <v>39.2624</v>
      </c>
      <c r="AT18" s="166">
        <v>-36.302900000000001</v>
      </c>
      <c r="AU18" s="166">
        <v>-36.404499999999999</v>
      </c>
      <c r="AV18" s="166">
        <v>8.0828000000000007</v>
      </c>
      <c r="AW18" s="166">
        <v>7.1673999999999998</v>
      </c>
      <c r="AX18" s="166">
        <v>66.577699999999993</v>
      </c>
      <c r="AY18" s="166">
        <v>67.917299999999997</v>
      </c>
      <c r="AZ18" s="166">
        <v>-29.318100000000001</v>
      </c>
      <c r="BA18" s="166">
        <v>-31.278700000000001</v>
      </c>
      <c r="BB18" s="166">
        <v>-356.54849999999999</v>
      </c>
      <c r="BC18" s="166">
        <v>-19.903099999999998</v>
      </c>
      <c r="BD18" s="166">
        <v>-8</v>
      </c>
      <c r="BE18" s="166">
        <v>-7.8</v>
      </c>
      <c r="BF18" s="166">
        <v>44.331200000000003</v>
      </c>
      <c r="BG18" s="166">
        <v>43.758400000000002</v>
      </c>
      <c r="BH18" s="166">
        <v>-2.8454999999999999</v>
      </c>
      <c r="BI18" s="167"/>
      <c r="BJ18" s="166">
        <v>-56.657699999999998</v>
      </c>
      <c r="BK18" s="166">
        <v>1.2774000000000001</v>
      </c>
      <c r="BL18" s="167"/>
      <c r="BM18" s="166">
        <v>2.2786</v>
      </c>
      <c r="BN18" s="166">
        <v>408.73430000000002</v>
      </c>
      <c r="BO18" s="166">
        <v>47.1511</v>
      </c>
      <c r="BP18" s="166">
        <v>47.1511</v>
      </c>
      <c r="BQ18" s="166">
        <v>-308.59320000000002</v>
      </c>
      <c r="BR18" s="166">
        <v>338.54390000000001</v>
      </c>
      <c r="BS18" s="167"/>
      <c r="BT18" s="166">
        <v>-57.4465</v>
      </c>
      <c r="BU18" s="166">
        <v>59.678400000000003</v>
      </c>
      <c r="BV18" s="166">
        <v>67.880899999999997</v>
      </c>
      <c r="BW18" s="166">
        <v>23.07</v>
      </c>
      <c r="BX18" s="166">
        <v>19.399999999999999</v>
      </c>
      <c r="BY18" s="166">
        <v>46.81</v>
      </c>
      <c r="BZ18" s="166">
        <v>64.540000000000006</v>
      </c>
      <c r="CA18" s="166">
        <v>-9.9085999999999999</v>
      </c>
      <c r="CB18" s="166">
        <v>-9.6407000000000007</v>
      </c>
      <c r="CC18" s="166">
        <v>65.651700000000005</v>
      </c>
      <c r="CD18" s="166">
        <v>66.410600000000002</v>
      </c>
      <c r="CE18" s="166">
        <v>27.299600000000002</v>
      </c>
      <c r="CF18" s="166">
        <v>-46.428400000000003</v>
      </c>
      <c r="CG18" s="166">
        <v>-45.214700000000001</v>
      </c>
      <c r="CH18" s="166">
        <v>-1.4789000000000001</v>
      </c>
      <c r="CI18" s="167"/>
      <c r="CJ18" s="167"/>
      <c r="CK18" s="167"/>
      <c r="CL18" s="166">
        <v>87.3</v>
      </c>
      <c r="CM18" s="166">
        <v>78.400000000000006</v>
      </c>
      <c r="CN18" s="166">
        <v>-11.35</v>
      </c>
      <c r="CO18" s="166">
        <v>68.755799999999994</v>
      </c>
      <c r="CP18" s="166">
        <v>67.546000000000006</v>
      </c>
      <c r="CQ18" s="166">
        <v>67.175299999999993</v>
      </c>
      <c r="CR18" s="166">
        <v>-23.9681</v>
      </c>
      <c r="CS18" s="166">
        <v>-23.666799999999999</v>
      </c>
      <c r="CT18" s="166">
        <v>28.2514</v>
      </c>
      <c r="CU18" s="166">
        <v>-38.816000000000003</v>
      </c>
      <c r="CV18" s="166">
        <v>28.099699999999999</v>
      </c>
      <c r="CW18" s="166">
        <v>12.8095</v>
      </c>
      <c r="CX18" s="166">
        <v>40.619999999999997</v>
      </c>
      <c r="CY18" s="166">
        <v>22.63</v>
      </c>
      <c r="CZ18" s="166">
        <v>56.0229</v>
      </c>
      <c r="DA18" s="166">
        <v>52.592500000000001</v>
      </c>
      <c r="DB18" s="166">
        <v>-24.63</v>
      </c>
      <c r="DC18" s="166">
        <v>-3.5167000000000002</v>
      </c>
      <c r="DD18" s="166">
        <v>0</v>
      </c>
      <c r="DE18" s="166">
        <v>0</v>
      </c>
      <c r="DF18" s="166">
        <v>-103.1675</v>
      </c>
      <c r="DG18" s="166">
        <v>-13.8148</v>
      </c>
      <c r="DH18" s="166">
        <v>-15.392099999999999</v>
      </c>
      <c r="DI18" s="167"/>
      <c r="DJ18" s="166">
        <v>-63.7</v>
      </c>
      <c r="DK18" s="166">
        <v>21.151399999999999</v>
      </c>
      <c r="DL18" s="166">
        <v>42.1967</v>
      </c>
      <c r="DM18" s="167"/>
      <c r="DN18" s="166">
        <v>59.783900000000003</v>
      </c>
      <c r="DO18" s="166">
        <v>42.03</v>
      </c>
      <c r="DP18" s="167"/>
      <c r="DQ18" s="166">
        <v>40.703000000000003</v>
      </c>
      <c r="DR18" s="166">
        <v>102.2133</v>
      </c>
      <c r="DS18" s="166">
        <v>-24.67</v>
      </c>
      <c r="DT18" s="166">
        <v>-25.01</v>
      </c>
      <c r="DU18" s="166">
        <v>85.34</v>
      </c>
      <c r="DV18" s="166">
        <v>53.49</v>
      </c>
      <c r="DW18" s="166">
        <v>101.6545</v>
      </c>
      <c r="DX18" s="166">
        <v>101.0545</v>
      </c>
      <c r="DY18" s="166">
        <v>11.977</v>
      </c>
      <c r="DZ18" s="166">
        <v>10.918200000000001</v>
      </c>
      <c r="EA18" s="166">
        <v>192.47210000000001</v>
      </c>
      <c r="EB18" s="166">
        <v>146.2261</v>
      </c>
      <c r="EC18" s="166">
        <v>141.68199999999999</v>
      </c>
      <c r="ED18" s="166">
        <v>144.4864</v>
      </c>
      <c r="EE18" s="166">
        <v>83.667199999999994</v>
      </c>
      <c r="EF18" s="166">
        <v>74.675299999999993</v>
      </c>
      <c r="EG18" s="166">
        <v>-22.14</v>
      </c>
      <c r="EH18" s="166">
        <v>319.8648</v>
      </c>
      <c r="EI18" s="166">
        <v>296.38400000000001</v>
      </c>
      <c r="EJ18" s="167"/>
      <c r="EK18" s="166">
        <v>-30.827200000000001</v>
      </c>
      <c r="EL18" s="166">
        <v>-28.155200000000001</v>
      </c>
      <c r="EM18" s="166">
        <v>0</v>
      </c>
      <c r="EN18" s="166">
        <v>-3.0030000000000001</v>
      </c>
      <c r="EO18" s="166">
        <v>-2.4342000000000001</v>
      </c>
      <c r="EP18" s="166">
        <v>159.804</v>
      </c>
      <c r="EQ18" s="166">
        <v>-61.803800000000003</v>
      </c>
      <c r="ER18" s="166">
        <v>-63.282699999999998</v>
      </c>
      <c r="ES18" s="166">
        <v>-37.657899999999998</v>
      </c>
      <c r="ET18" s="166">
        <v>13.08</v>
      </c>
      <c r="EU18" s="166">
        <v>-15.66</v>
      </c>
      <c r="EV18" s="166">
        <v>94.7</v>
      </c>
      <c r="EW18" s="166">
        <v>13.6531</v>
      </c>
      <c r="EX18" s="166">
        <v>-63.055799999999998</v>
      </c>
      <c r="EY18" s="166">
        <v>-39.5304</v>
      </c>
      <c r="EZ18" s="166">
        <v>-38.3125</v>
      </c>
      <c r="FA18" s="166">
        <v>10.9095</v>
      </c>
      <c r="FB18" s="166">
        <v>-71.994799999999998</v>
      </c>
      <c r="FC18" s="166">
        <v>36.3752</v>
      </c>
      <c r="FD18" s="166">
        <v>24.619</v>
      </c>
      <c r="FE18" s="167"/>
      <c r="FF18" s="166">
        <v>24.201499999999999</v>
      </c>
      <c r="FG18" s="166">
        <v>41.4831</v>
      </c>
      <c r="FH18" s="166">
        <v>41.944699999999997</v>
      </c>
      <c r="FI18" s="166">
        <v>40.061799999999998</v>
      </c>
      <c r="FJ18" s="166">
        <v>9.3775999999999993</v>
      </c>
      <c r="FK18" s="166">
        <v>9.3775999999999993</v>
      </c>
      <c r="FL18" s="166">
        <v>23.7788</v>
      </c>
      <c r="FM18" s="166">
        <v>-8.5638000000000005</v>
      </c>
      <c r="FN18" s="166">
        <v>-9.2850000000000001</v>
      </c>
      <c r="FO18" s="166">
        <v>18.3992</v>
      </c>
      <c r="FP18" s="166">
        <v>28.8689</v>
      </c>
      <c r="FQ18" s="166">
        <v>-4.7077</v>
      </c>
      <c r="FR18" s="166">
        <v>-8.86</v>
      </c>
      <c r="FS18" s="166">
        <v>12.8621</v>
      </c>
      <c r="FT18" s="166">
        <v>0.76329999999999998</v>
      </c>
      <c r="FU18" s="166">
        <v>-7.85</v>
      </c>
      <c r="FV18" s="166">
        <v>14.36</v>
      </c>
      <c r="FW18" s="167"/>
      <c r="FX18" s="167"/>
      <c r="FY18" s="166">
        <v>-8.5139999999999993</v>
      </c>
      <c r="FZ18" s="166">
        <v>4.3360000000000003</v>
      </c>
      <c r="GA18" s="167"/>
      <c r="GB18" s="166">
        <v>30.86</v>
      </c>
      <c r="GC18" s="166">
        <v>-30.7287</v>
      </c>
      <c r="GD18" s="166">
        <v>-17.692699999999999</v>
      </c>
      <c r="GE18" s="166">
        <v>15.25</v>
      </c>
      <c r="GF18" s="166">
        <v>62.056699999999999</v>
      </c>
      <c r="GG18" s="166">
        <v>22.4</v>
      </c>
      <c r="GH18" s="166">
        <v>-10.163</v>
      </c>
      <c r="GI18" s="166">
        <v>1.036</v>
      </c>
      <c r="GJ18" s="166">
        <v>0</v>
      </c>
      <c r="GK18" s="166">
        <v>1.4305000000000001</v>
      </c>
      <c r="GL18" s="167"/>
      <c r="GM18" s="167"/>
      <c r="GN18" s="166">
        <v>-13.858700000000001</v>
      </c>
      <c r="GO18" s="166">
        <v>-17.889500000000002</v>
      </c>
      <c r="GP18" s="166">
        <v>17.399000000000001</v>
      </c>
      <c r="GQ18" s="166">
        <v>18.326599999999999</v>
      </c>
      <c r="GR18" s="166">
        <v>59.430100000000003</v>
      </c>
      <c r="GS18" s="166">
        <v>54.289400000000001</v>
      </c>
      <c r="GT18" s="166">
        <v>-88.117400000000004</v>
      </c>
      <c r="GU18" s="166">
        <v>-17.7958</v>
      </c>
      <c r="GV18" s="166">
        <v>29.183399999999999</v>
      </c>
      <c r="GW18" s="166">
        <v>-36.430599999999998</v>
      </c>
      <c r="GX18" s="166">
        <v>11.025</v>
      </c>
      <c r="GY18" s="166">
        <v>5.1380999999999997</v>
      </c>
      <c r="GZ18" s="166">
        <v>4.8727999999999998</v>
      </c>
      <c r="HA18" s="166">
        <v>12.7369</v>
      </c>
      <c r="HB18" s="166">
        <v>135.89959999999999</v>
      </c>
      <c r="HC18" s="166">
        <v>136.54990000000001</v>
      </c>
      <c r="HD18" s="166">
        <v>194.4</v>
      </c>
      <c r="HE18" s="166">
        <v>-193.11920000000001</v>
      </c>
      <c r="HF18" s="166">
        <v>-466.79820000000001</v>
      </c>
      <c r="HG18" s="166">
        <v>470.96260000000001</v>
      </c>
      <c r="HH18" s="166">
        <v>461.11919999999998</v>
      </c>
      <c r="HI18" s="166">
        <v>-130.58799999999999</v>
      </c>
      <c r="HJ18" s="166">
        <v>-129.59</v>
      </c>
      <c r="HK18" s="166">
        <v>-65.650099999999995</v>
      </c>
      <c r="HL18" s="166">
        <v>-64.249399999999994</v>
      </c>
      <c r="HM18" s="166">
        <v>77.101200000000006</v>
      </c>
      <c r="HN18" s="166">
        <v>76.775199999999998</v>
      </c>
      <c r="HO18" s="166">
        <v>-99.751199999999997</v>
      </c>
      <c r="HP18" s="167"/>
      <c r="HQ18" s="166">
        <v>31.061599999999999</v>
      </c>
      <c r="HR18" s="166">
        <v>30.819900000000001</v>
      </c>
      <c r="HS18" s="166">
        <v>-54.957299999999996</v>
      </c>
      <c r="HT18" s="166">
        <v>-54.714799999999997</v>
      </c>
      <c r="HU18" s="166">
        <v>111</v>
      </c>
      <c r="HV18" s="166">
        <v>110.35</v>
      </c>
      <c r="HW18" s="166">
        <v>12.6</v>
      </c>
      <c r="HX18" s="166">
        <v>13.6</v>
      </c>
      <c r="HY18" s="166">
        <v>21.739699999999999</v>
      </c>
      <c r="HZ18" s="166">
        <v>33.04</v>
      </c>
      <c r="IA18" s="166">
        <v>-335.4787</v>
      </c>
      <c r="IB18" s="166">
        <v>108.1191</v>
      </c>
      <c r="IC18" s="166">
        <v>107.9196</v>
      </c>
      <c r="ID18" s="166">
        <v>13.9</v>
      </c>
      <c r="IE18" s="166">
        <v>-50.2</v>
      </c>
      <c r="IF18" s="166">
        <v>-29.3</v>
      </c>
      <c r="IG18" s="166">
        <v>-28.5</v>
      </c>
      <c r="IH18" s="166">
        <v>1.5407</v>
      </c>
      <c r="II18" s="167"/>
      <c r="IJ18" s="166">
        <v>-452.72570000000002</v>
      </c>
      <c r="IK18" s="166">
        <v>-251.59020000000001</v>
      </c>
      <c r="IL18" s="166">
        <v>456.85079999999999</v>
      </c>
      <c r="IM18" s="166">
        <v>372.54</v>
      </c>
      <c r="IN18" s="166">
        <v>50.620399999999997</v>
      </c>
      <c r="IO18" s="166">
        <v>-363.51069999999999</v>
      </c>
      <c r="IP18" s="166">
        <v>363.00850000000003</v>
      </c>
      <c r="IQ18" s="166">
        <v>-142.054</v>
      </c>
      <c r="IR18" s="166">
        <v>-223.93360000000001</v>
      </c>
      <c r="IS18" s="166">
        <v>-356.29930000000002</v>
      </c>
      <c r="IT18" s="166">
        <v>105.67270000000001</v>
      </c>
      <c r="IU18" s="166">
        <v>102.6585</v>
      </c>
      <c r="IV18" s="166">
        <v>145.25360000000001</v>
      </c>
      <c r="IW18" s="166">
        <v>-436.65660000000003</v>
      </c>
      <c r="IX18" s="166">
        <v>225.93950000000001</v>
      </c>
      <c r="IY18" s="166">
        <v>-220.00800000000001</v>
      </c>
      <c r="IZ18" s="166">
        <v>220.94300000000001</v>
      </c>
      <c r="JA18" s="166">
        <v>-10.4138</v>
      </c>
      <c r="JB18" s="167"/>
      <c r="JC18" s="166">
        <v>10.08</v>
      </c>
      <c r="JD18" s="166">
        <v>7.14</v>
      </c>
      <c r="JE18" s="166">
        <v>7.1669999999999998</v>
      </c>
      <c r="JF18" s="166">
        <v>-10.4</v>
      </c>
      <c r="JG18" s="166">
        <v>-15.68</v>
      </c>
      <c r="JH18" s="167"/>
      <c r="JI18" s="166">
        <v>16.527000000000001</v>
      </c>
      <c r="JJ18" s="166">
        <v>-22.645900000000001</v>
      </c>
      <c r="JK18" s="166">
        <v>-43.331000000000003</v>
      </c>
      <c r="JL18" s="166">
        <v>22.8</v>
      </c>
      <c r="JM18" s="166">
        <v>52.514000000000003</v>
      </c>
      <c r="JN18" s="166">
        <v>55.173000000000002</v>
      </c>
      <c r="JO18" s="166">
        <v>11.318199999999999</v>
      </c>
      <c r="JP18" s="166">
        <v>13.652100000000001</v>
      </c>
      <c r="JQ18" s="166">
        <v>51.292000000000002</v>
      </c>
      <c r="JR18" s="166">
        <v>49.882599999999996</v>
      </c>
      <c r="JS18" s="166">
        <v>50.2851</v>
      </c>
      <c r="JT18" s="167"/>
      <c r="JU18" s="166">
        <v>51.3</v>
      </c>
      <c r="JV18" s="166">
        <v>23.219000000000001</v>
      </c>
      <c r="JW18" s="166">
        <v>5.66</v>
      </c>
      <c r="JX18" s="167"/>
      <c r="JY18" s="166">
        <v>-39.888399999999997</v>
      </c>
      <c r="JZ18" s="166">
        <v>64.660499999999999</v>
      </c>
      <c r="KA18" s="166">
        <v>66.435699999999997</v>
      </c>
      <c r="KB18" s="166">
        <v>-40.611600000000003</v>
      </c>
      <c r="KC18" s="166">
        <v>-64.601399999999998</v>
      </c>
      <c r="KD18" s="166">
        <v>63.227499999999999</v>
      </c>
      <c r="KE18" s="167"/>
      <c r="KF18" s="166">
        <v>-59.7</v>
      </c>
      <c r="KG18" s="166">
        <v>59.8</v>
      </c>
      <c r="KH18" s="166">
        <v>-6.8247</v>
      </c>
      <c r="KI18" s="166">
        <v>99.118200000000002</v>
      </c>
    </row>
    <row r="19" spans="1:295" ht="18" customHeight="1" x14ac:dyDescent="0.35">
      <c r="A19" s="161" t="s">
        <v>55</v>
      </c>
      <c r="B19" s="161" t="s">
        <v>792</v>
      </c>
      <c r="C19" s="165">
        <v>0</v>
      </c>
      <c r="D19" s="166">
        <v>13.5619</v>
      </c>
      <c r="E19" s="166">
        <v>-19.549299999999999</v>
      </c>
      <c r="F19" s="166">
        <v>7.4771000000000001</v>
      </c>
      <c r="G19" s="166">
        <v>17.961600000000001</v>
      </c>
      <c r="H19" s="167"/>
      <c r="I19" s="166">
        <v>43.012300000000003</v>
      </c>
      <c r="J19" s="166">
        <v>-106.56440000000001</v>
      </c>
      <c r="K19" s="166">
        <v>41.307200000000002</v>
      </c>
      <c r="L19" s="166">
        <v>20.881399999999999</v>
      </c>
      <c r="M19" s="167"/>
      <c r="N19" s="166">
        <v>11.1</v>
      </c>
      <c r="O19" s="166">
        <v>-40.298999999999999</v>
      </c>
      <c r="P19" s="166">
        <v>37.4</v>
      </c>
      <c r="Q19" s="166">
        <v>18.216000000000001</v>
      </c>
      <c r="R19" s="166">
        <v>-37.4</v>
      </c>
      <c r="S19" s="166">
        <v>13.9712</v>
      </c>
      <c r="T19" s="166">
        <v>65.455399999999997</v>
      </c>
      <c r="U19" s="166">
        <v>14.2052</v>
      </c>
      <c r="V19" s="166">
        <v>14.549799999999999</v>
      </c>
      <c r="W19" s="166">
        <v>24.0886</v>
      </c>
      <c r="X19" s="166">
        <v>16.639500000000002</v>
      </c>
      <c r="Y19" s="166">
        <v>5.694</v>
      </c>
      <c r="Z19" s="166">
        <v>2.5244</v>
      </c>
      <c r="AA19" s="167"/>
      <c r="AB19" s="167"/>
      <c r="AC19" s="166">
        <v>-51.25</v>
      </c>
      <c r="AD19" s="166">
        <v>-50.97</v>
      </c>
      <c r="AE19" s="167"/>
      <c r="AF19" s="166">
        <v>-11.1</v>
      </c>
      <c r="AG19" s="166">
        <v>39.6</v>
      </c>
      <c r="AH19" s="166">
        <v>6.1390000000000002</v>
      </c>
      <c r="AI19" s="166">
        <v>0.16700000000000001</v>
      </c>
      <c r="AJ19" s="166">
        <v>-23</v>
      </c>
      <c r="AK19" s="166">
        <v>-23.11</v>
      </c>
      <c r="AL19" s="166">
        <v>-100.78</v>
      </c>
      <c r="AM19" s="166">
        <v>23.15</v>
      </c>
      <c r="AN19" s="166">
        <v>23.2</v>
      </c>
      <c r="AO19" s="166">
        <v>8.7220999999999993</v>
      </c>
      <c r="AP19" s="166">
        <v>11.5543</v>
      </c>
      <c r="AQ19" s="166">
        <v>54.592100000000002</v>
      </c>
      <c r="AR19" s="166">
        <v>56.887799999999999</v>
      </c>
      <c r="AS19" s="166">
        <v>42.1143</v>
      </c>
      <c r="AT19" s="166">
        <v>-38.178400000000003</v>
      </c>
      <c r="AU19" s="166">
        <v>-38.989199999999997</v>
      </c>
      <c r="AV19" s="166">
        <v>8.0949000000000009</v>
      </c>
      <c r="AW19" s="166">
        <v>9.0809999999999995</v>
      </c>
      <c r="AX19" s="166">
        <v>69.123000000000005</v>
      </c>
      <c r="AY19" s="166">
        <v>70.596500000000006</v>
      </c>
      <c r="AZ19" s="166">
        <v>-27.324200000000001</v>
      </c>
      <c r="BA19" s="166">
        <v>-29.011299999999999</v>
      </c>
      <c r="BB19" s="166">
        <v>-383.62540000000001</v>
      </c>
      <c r="BC19" s="166">
        <v>-16.545500000000001</v>
      </c>
      <c r="BD19" s="166">
        <v>-8.3000000000000007</v>
      </c>
      <c r="BE19" s="166">
        <v>-8.3000000000000007</v>
      </c>
      <c r="BF19" s="166">
        <v>46.685899999999997</v>
      </c>
      <c r="BG19" s="166">
        <v>45.547899999999998</v>
      </c>
      <c r="BH19" s="166">
        <v>-2.9344999999999999</v>
      </c>
      <c r="BI19" s="167"/>
      <c r="BJ19" s="166">
        <v>-61.231400000000001</v>
      </c>
      <c r="BK19" s="166">
        <v>0.83589999999999998</v>
      </c>
      <c r="BL19" s="167"/>
      <c r="BM19" s="166">
        <v>2.6362999999999999</v>
      </c>
      <c r="BN19" s="166">
        <v>435.49900000000002</v>
      </c>
      <c r="BO19" s="166">
        <v>55.360599999999998</v>
      </c>
      <c r="BP19" s="166">
        <v>55.207999999999998</v>
      </c>
      <c r="BQ19" s="166">
        <v>-315.37759999999997</v>
      </c>
      <c r="BR19" s="166">
        <v>373.52949999999998</v>
      </c>
      <c r="BS19" s="167"/>
      <c r="BT19" s="166">
        <v>-66.663399999999996</v>
      </c>
      <c r="BU19" s="166">
        <v>69.168099999999995</v>
      </c>
      <c r="BV19" s="166">
        <v>70.964600000000004</v>
      </c>
      <c r="BW19" s="166">
        <v>23.71</v>
      </c>
      <c r="BX19" s="166">
        <v>20.04</v>
      </c>
      <c r="BY19" s="166">
        <v>48.84</v>
      </c>
      <c r="BZ19" s="166">
        <v>66.83</v>
      </c>
      <c r="CA19" s="166">
        <v>-12.1859</v>
      </c>
      <c r="CB19" s="166">
        <v>-12.453799999999999</v>
      </c>
      <c r="CC19" s="166">
        <v>65.881399999999999</v>
      </c>
      <c r="CD19" s="166">
        <v>66.331199999999995</v>
      </c>
      <c r="CE19" s="166">
        <v>26.0381</v>
      </c>
      <c r="CF19" s="166">
        <v>-58.991799999999998</v>
      </c>
      <c r="CG19" s="166">
        <v>-60.185200000000002</v>
      </c>
      <c r="CH19" s="166">
        <v>0.3523</v>
      </c>
      <c r="CI19" s="167"/>
      <c r="CJ19" s="167"/>
      <c r="CK19" s="167"/>
      <c r="CL19" s="166">
        <v>93.5</v>
      </c>
      <c r="CM19" s="166">
        <v>84.1</v>
      </c>
      <c r="CN19" s="166">
        <v>-12.14</v>
      </c>
      <c r="CO19" s="166">
        <v>68.561199999999999</v>
      </c>
      <c r="CP19" s="166">
        <v>67.244200000000006</v>
      </c>
      <c r="CQ19" s="166">
        <v>65.192499999999995</v>
      </c>
      <c r="CR19" s="166">
        <v>-24.221299999999999</v>
      </c>
      <c r="CS19" s="166">
        <v>-23.582799999999999</v>
      </c>
      <c r="CT19" s="166">
        <v>32.291499999999999</v>
      </c>
      <c r="CU19" s="166">
        <v>-45.548699999999997</v>
      </c>
      <c r="CV19" s="166">
        <v>32.790599999999998</v>
      </c>
      <c r="CW19" s="166">
        <v>12.6751</v>
      </c>
      <c r="CX19" s="166">
        <v>42.65</v>
      </c>
      <c r="CY19" s="166">
        <v>23.71</v>
      </c>
      <c r="CZ19" s="166">
        <v>58.601100000000002</v>
      </c>
      <c r="DA19" s="166">
        <v>55.229199999999999</v>
      </c>
      <c r="DB19" s="166">
        <v>-25.57</v>
      </c>
      <c r="DC19" s="166">
        <v>-16.578800000000001</v>
      </c>
      <c r="DD19" s="166">
        <v>0</v>
      </c>
      <c r="DE19" s="166">
        <v>0</v>
      </c>
      <c r="DF19" s="166">
        <v>-110.4755</v>
      </c>
      <c r="DG19" s="166">
        <v>-14.6435</v>
      </c>
      <c r="DH19" s="166">
        <v>-16.135899999999999</v>
      </c>
      <c r="DI19" s="166">
        <v>-69.099999999999994</v>
      </c>
      <c r="DJ19" s="166">
        <v>-69.099999999999994</v>
      </c>
      <c r="DK19" s="166">
        <v>21.481000000000002</v>
      </c>
      <c r="DL19" s="166">
        <v>46.591200000000001</v>
      </c>
      <c r="DM19" s="167"/>
      <c r="DN19" s="166">
        <v>66.229200000000006</v>
      </c>
      <c r="DO19" s="166">
        <v>46.29</v>
      </c>
      <c r="DP19" s="167"/>
      <c r="DQ19" s="166">
        <v>45.089500000000001</v>
      </c>
      <c r="DR19" s="166">
        <v>108.0611</v>
      </c>
      <c r="DS19" s="166">
        <v>-24.31</v>
      </c>
      <c r="DT19" s="166">
        <v>-24.62</v>
      </c>
      <c r="DU19" s="166">
        <v>91.06</v>
      </c>
      <c r="DV19" s="166">
        <v>54.97</v>
      </c>
      <c r="DW19" s="166">
        <v>111.6182</v>
      </c>
      <c r="DX19" s="166">
        <v>107.87269999999999</v>
      </c>
      <c r="DY19" s="166">
        <v>12.1471</v>
      </c>
      <c r="DZ19" s="166">
        <v>10.9909</v>
      </c>
      <c r="EA19" s="166">
        <v>202.4049</v>
      </c>
      <c r="EB19" s="166">
        <v>157.18680000000001</v>
      </c>
      <c r="EC19" s="166">
        <v>150.1037</v>
      </c>
      <c r="ED19" s="166">
        <v>154.28559999999999</v>
      </c>
      <c r="EE19" s="166">
        <v>89.334999999999994</v>
      </c>
      <c r="EF19" s="166">
        <v>77.181100000000001</v>
      </c>
      <c r="EG19" s="166">
        <v>-22.63</v>
      </c>
      <c r="EH19" s="166">
        <v>329.95949999999999</v>
      </c>
      <c r="EI19" s="166">
        <v>286.64870000000002</v>
      </c>
      <c r="EJ19" s="167"/>
      <c r="EK19" s="166">
        <v>-30.436299999999999</v>
      </c>
      <c r="EL19" s="166">
        <v>-28.326599999999999</v>
      </c>
      <c r="EM19" s="166">
        <v>0</v>
      </c>
      <c r="EN19" s="166">
        <v>-1.1783999999999999</v>
      </c>
      <c r="EO19" s="166">
        <v>-1.7135</v>
      </c>
      <c r="EP19" s="166">
        <v>178.23599999999999</v>
      </c>
      <c r="EQ19" s="166">
        <v>-63.957599999999999</v>
      </c>
      <c r="ER19" s="166">
        <v>-64.921599999999998</v>
      </c>
      <c r="ES19" s="166">
        <v>-40.373199999999997</v>
      </c>
      <c r="ET19" s="166">
        <v>14.4</v>
      </c>
      <c r="EU19" s="166">
        <v>-17.73</v>
      </c>
      <c r="EV19" s="166">
        <v>99.1</v>
      </c>
      <c r="EW19" s="166">
        <v>14.102499999999999</v>
      </c>
      <c r="EX19" s="166">
        <v>-63.476100000000002</v>
      </c>
      <c r="EY19" s="166">
        <v>-38.2346</v>
      </c>
      <c r="EZ19" s="166">
        <v>-37.2517</v>
      </c>
      <c r="FA19" s="166">
        <v>8.0203000000000007</v>
      </c>
      <c r="FB19" s="166">
        <v>-78.384100000000004</v>
      </c>
      <c r="FC19" s="166">
        <v>42.2166</v>
      </c>
      <c r="FD19" s="166">
        <v>24.153300000000002</v>
      </c>
      <c r="FE19" s="167"/>
      <c r="FF19" s="166">
        <v>23.895600000000002</v>
      </c>
      <c r="FG19" s="166">
        <v>42.077199999999998</v>
      </c>
      <c r="FH19" s="166">
        <v>42.757899999999999</v>
      </c>
      <c r="FI19" s="166">
        <v>41.619300000000003</v>
      </c>
      <c r="FJ19" s="166">
        <v>11.7219</v>
      </c>
      <c r="FK19" s="166">
        <v>11.7219</v>
      </c>
      <c r="FL19" s="166">
        <v>30.812000000000001</v>
      </c>
      <c r="FM19" s="166">
        <v>-9.8587000000000007</v>
      </c>
      <c r="FN19" s="166">
        <v>-9.8230000000000004</v>
      </c>
      <c r="FO19" s="166">
        <v>23.332000000000001</v>
      </c>
      <c r="FP19" s="166">
        <v>36.122700000000002</v>
      </c>
      <c r="FQ19" s="166">
        <v>-8.9192</v>
      </c>
      <c r="FR19" s="166">
        <v>-3.99</v>
      </c>
      <c r="FS19" s="166">
        <v>13.963200000000001</v>
      </c>
      <c r="FT19" s="166">
        <v>0.81089999999999995</v>
      </c>
      <c r="FU19" s="166">
        <v>-8.77</v>
      </c>
      <c r="FV19" s="166">
        <v>12.44</v>
      </c>
      <c r="FW19" s="166">
        <v>-9.7693999999999992</v>
      </c>
      <c r="FX19" s="166">
        <v>10.6653</v>
      </c>
      <c r="FY19" s="166">
        <v>-8.3870000000000005</v>
      </c>
      <c r="FZ19" s="166">
        <v>4.4080000000000004</v>
      </c>
      <c r="GA19" s="167"/>
      <c r="GB19" s="166">
        <v>31.35</v>
      </c>
      <c r="GC19" s="166">
        <v>-35.920499999999997</v>
      </c>
      <c r="GD19" s="166">
        <v>-25.5259</v>
      </c>
      <c r="GE19" s="166">
        <v>15.82</v>
      </c>
      <c r="GF19" s="166">
        <v>63.973399999999998</v>
      </c>
      <c r="GG19" s="166">
        <v>21.8</v>
      </c>
      <c r="GH19" s="166">
        <v>-11.1129</v>
      </c>
      <c r="GI19" s="166">
        <v>0.89119999999999999</v>
      </c>
      <c r="GJ19" s="166">
        <v>0</v>
      </c>
      <c r="GK19" s="166">
        <v>1.5683</v>
      </c>
      <c r="GL19" s="167"/>
      <c r="GM19" s="167"/>
      <c r="GN19" s="166">
        <v>-13.546099999999999</v>
      </c>
      <c r="GO19" s="166">
        <v>-19.98</v>
      </c>
      <c r="GP19" s="166">
        <v>16.435400000000001</v>
      </c>
      <c r="GQ19" s="166">
        <v>20.217400000000001</v>
      </c>
      <c r="GR19" s="166">
        <v>57.515099999999997</v>
      </c>
      <c r="GS19" s="166">
        <v>58.824300000000001</v>
      </c>
      <c r="GT19" s="166">
        <v>-91.518100000000004</v>
      </c>
      <c r="GU19" s="166">
        <v>-18.686399999999999</v>
      </c>
      <c r="GV19" s="166">
        <v>30.437899999999999</v>
      </c>
      <c r="GW19" s="166">
        <v>-38.007599999999996</v>
      </c>
      <c r="GX19" s="166">
        <v>11.0214</v>
      </c>
      <c r="GY19" s="166">
        <v>5.9096000000000002</v>
      </c>
      <c r="GZ19" s="166">
        <v>5.6334999999999997</v>
      </c>
      <c r="HA19" s="166">
        <v>13</v>
      </c>
      <c r="HB19" s="166">
        <v>134.26230000000001</v>
      </c>
      <c r="HC19" s="166">
        <v>132.76349999999999</v>
      </c>
      <c r="HD19" s="166">
        <v>195.7</v>
      </c>
      <c r="HE19" s="166">
        <v>-195.56180000000001</v>
      </c>
      <c r="HF19" s="166">
        <v>-470.21769999999998</v>
      </c>
      <c r="HG19" s="166">
        <v>473.24169999999998</v>
      </c>
      <c r="HH19" s="166">
        <v>456.34129999999999</v>
      </c>
      <c r="HI19" s="166">
        <v>-128.572</v>
      </c>
      <c r="HJ19" s="166">
        <v>-127.4328</v>
      </c>
      <c r="HK19" s="166">
        <v>-63.934399999999997</v>
      </c>
      <c r="HL19" s="166">
        <v>-63.4559</v>
      </c>
      <c r="HM19" s="166">
        <v>76.431799999999996</v>
      </c>
      <c r="HN19" s="166">
        <v>76.258799999999994</v>
      </c>
      <c r="HO19" s="167"/>
      <c r="HP19" s="167"/>
      <c r="HQ19" s="166">
        <v>30.226600000000001</v>
      </c>
      <c r="HR19" s="166">
        <v>29.4026</v>
      </c>
      <c r="HS19" s="166">
        <v>-54.548699999999997</v>
      </c>
      <c r="HT19" s="166">
        <v>-53.909100000000002</v>
      </c>
      <c r="HU19" s="166">
        <v>109.7</v>
      </c>
      <c r="HV19" s="166">
        <v>108.46</v>
      </c>
      <c r="HW19" s="166">
        <v>13.2</v>
      </c>
      <c r="HX19" s="166">
        <v>11.1</v>
      </c>
      <c r="HY19" s="166">
        <v>21.699100000000001</v>
      </c>
      <c r="HZ19" s="166">
        <v>27.76</v>
      </c>
      <c r="IA19" s="166">
        <v>-330.76850000000002</v>
      </c>
      <c r="IB19" s="166">
        <v>106.542</v>
      </c>
      <c r="IC19" s="166">
        <v>106.45829999999999</v>
      </c>
      <c r="ID19" s="166">
        <v>13.9</v>
      </c>
      <c r="IE19" s="166">
        <v>-51.9</v>
      </c>
      <c r="IF19" s="166">
        <v>-29.4</v>
      </c>
      <c r="IG19" s="166">
        <v>-29.3</v>
      </c>
      <c r="IH19" s="167"/>
      <c r="II19" s="167"/>
      <c r="IJ19" s="166">
        <v>-442.98480000000001</v>
      </c>
      <c r="IK19" s="166">
        <v>-241.06280000000001</v>
      </c>
      <c r="IL19" s="166">
        <v>438.8066</v>
      </c>
      <c r="IM19" s="166">
        <v>359.48930000000001</v>
      </c>
      <c r="IN19" s="166">
        <v>45.183599999999998</v>
      </c>
      <c r="IO19" s="166">
        <v>-347.30889999999999</v>
      </c>
      <c r="IP19" s="166">
        <v>347.12810000000002</v>
      </c>
      <c r="IQ19" s="166">
        <v>-141.0018</v>
      </c>
      <c r="IR19" s="166">
        <v>-208.85319999999999</v>
      </c>
      <c r="IS19" s="166">
        <v>-341.93029999999999</v>
      </c>
      <c r="IT19" s="166">
        <v>105.9455</v>
      </c>
      <c r="IU19" s="166">
        <v>105.9079</v>
      </c>
      <c r="IV19" s="166">
        <v>138.8075</v>
      </c>
      <c r="IW19" s="166">
        <v>-431.47120000000001</v>
      </c>
      <c r="IX19" s="166">
        <v>216.44130000000001</v>
      </c>
      <c r="IY19" s="166">
        <v>-213.51060000000001</v>
      </c>
      <c r="IZ19" s="166">
        <v>214.82339999999999</v>
      </c>
      <c r="JA19" s="166">
        <v>-9.7299000000000007</v>
      </c>
      <c r="JB19" s="167"/>
      <c r="JC19" s="166">
        <v>9.1199999999999992</v>
      </c>
      <c r="JD19" s="166">
        <v>7.1749999999999998</v>
      </c>
      <c r="JE19" s="166">
        <v>7.23</v>
      </c>
      <c r="JF19" s="166">
        <v>-8.4</v>
      </c>
      <c r="JG19" s="166">
        <v>-15.76</v>
      </c>
      <c r="JH19" s="167"/>
      <c r="JI19" s="166">
        <v>17.344899999999999</v>
      </c>
      <c r="JJ19" s="166">
        <v>-22.001999999999999</v>
      </c>
      <c r="JK19" s="166">
        <v>-44.152000000000001</v>
      </c>
      <c r="JL19" s="166">
        <v>22.2</v>
      </c>
      <c r="JM19" s="166">
        <v>54.96</v>
      </c>
      <c r="JN19" s="166">
        <v>55.078000000000003</v>
      </c>
      <c r="JO19" s="166">
        <v>11.382099999999999</v>
      </c>
      <c r="JP19" s="166">
        <v>13.671799999999999</v>
      </c>
      <c r="JQ19" s="166">
        <v>50.229500000000002</v>
      </c>
      <c r="JR19" s="166">
        <v>49.558300000000003</v>
      </c>
      <c r="JS19" s="166">
        <v>49.904699999999998</v>
      </c>
      <c r="JT19" s="167"/>
      <c r="JU19" s="166">
        <v>54.5</v>
      </c>
      <c r="JV19" s="166">
        <v>23.416399999999999</v>
      </c>
      <c r="JW19" s="166">
        <v>5.42</v>
      </c>
      <c r="JX19" s="167"/>
      <c r="JY19" s="166">
        <v>-41.343299999999999</v>
      </c>
      <c r="JZ19" s="166">
        <v>63.7468</v>
      </c>
      <c r="KA19" s="166">
        <v>65.0154</v>
      </c>
      <c r="KB19" s="166">
        <v>-39.355800000000002</v>
      </c>
      <c r="KC19" s="166">
        <v>-62.893000000000001</v>
      </c>
      <c r="KD19" s="166">
        <v>62.053899999999999</v>
      </c>
      <c r="KE19" s="167"/>
      <c r="KF19" s="166">
        <v>-61.4</v>
      </c>
      <c r="KG19" s="166">
        <v>62.6</v>
      </c>
      <c r="KH19" s="166">
        <v>-13.202299999999999</v>
      </c>
      <c r="KI19" s="166">
        <v>121.21080000000001</v>
      </c>
    </row>
    <row r="20" spans="1:295" ht="18" customHeight="1" x14ac:dyDescent="0.35">
      <c r="A20" s="161" t="s">
        <v>55</v>
      </c>
      <c r="B20" s="161" t="s">
        <v>793</v>
      </c>
      <c r="C20" s="165">
        <v>0</v>
      </c>
      <c r="D20" s="166">
        <v>14.7064</v>
      </c>
      <c r="E20" s="166">
        <v>-21.146000000000001</v>
      </c>
      <c r="F20" s="166">
        <v>8.1907999999999994</v>
      </c>
      <c r="G20" s="166">
        <v>18.7881</v>
      </c>
      <c r="H20" s="167"/>
      <c r="I20" s="166">
        <v>45.934699999999999</v>
      </c>
      <c r="J20" s="166">
        <v>-109.69029999999999</v>
      </c>
      <c r="K20" s="166">
        <v>44.372</v>
      </c>
      <c r="L20" s="166">
        <v>22.485299999999999</v>
      </c>
      <c r="M20" s="167"/>
      <c r="N20" s="166">
        <v>6.66</v>
      </c>
      <c r="O20" s="166">
        <v>-41.212000000000003</v>
      </c>
      <c r="P20" s="167"/>
      <c r="Q20" s="166">
        <v>18.216000000000001</v>
      </c>
      <c r="R20" s="166">
        <v>-37.4</v>
      </c>
      <c r="S20" s="166">
        <v>13.6709</v>
      </c>
      <c r="T20" s="166">
        <v>67.858400000000003</v>
      </c>
      <c r="U20" s="166">
        <v>14.676399999999999</v>
      </c>
      <c r="V20" s="166">
        <v>14.9336</v>
      </c>
      <c r="W20" s="166">
        <v>24.907599999999999</v>
      </c>
      <c r="X20" s="166">
        <v>16.565300000000001</v>
      </c>
      <c r="Y20" s="166">
        <v>5.4592000000000001</v>
      </c>
      <c r="Z20" s="166">
        <v>2.7949000000000002</v>
      </c>
      <c r="AA20" s="167"/>
      <c r="AB20" s="167"/>
      <c r="AC20" s="166">
        <v>-53.75</v>
      </c>
      <c r="AD20" s="166">
        <v>-53.8</v>
      </c>
      <c r="AE20" s="167"/>
      <c r="AF20" s="166">
        <v>-6.66</v>
      </c>
      <c r="AG20" s="167"/>
      <c r="AH20" s="166">
        <v>8.3409999999999993</v>
      </c>
      <c r="AI20" s="166">
        <v>0.17799999999999999</v>
      </c>
      <c r="AJ20" s="166">
        <v>-25.1</v>
      </c>
      <c r="AK20" s="166">
        <v>-25.51</v>
      </c>
      <c r="AL20" s="166">
        <v>-101.07</v>
      </c>
      <c r="AM20" s="166">
        <v>25.44</v>
      </c>
      <c r="AN20" s="166">
        <v>25.54</v>
      </c>
      <c r="AO20" s="166">
        <v>8.3843999999999994</v>
      </c>
      <c r="AP20" s="166">
        <v>11.562200000000001</v>
      </c>
      <c r="AQ20" s="166">
        <v>57.128399999999999</v>
      </c>
      <c r="AR20" s="166">
        <v>58.7669</v>
      </c>
      <c r="AS20" s="166">
        <v>45.643799999999999</v>
      </c>
      <c r="AT20" s="166">
        <v>-40.3217</v>
      </c>
      <c r="AU20" s="166">
        <v>-41.078499999999998</v>
      </c>
      <c r="AV20" s="166">
        <v>9.2428000000000008</v>
      </c>
      <c r="AW20" s="166">
        <v>9.4459999999999997</v>
      </c>
      <c r="AX20" s="166">
        <v>73.409700000000001</v>
      </c>
      <c r="AY20" s="166">
        <v>74.749200000000002</v>
      </c>
      <c r="AZ20" s="166">
        <v>-25.371700000000001</v>
      </c>
      <c r="BA20" s="166">
        <v>-27.304400000000001</v>
      </c>
      <c r="BB20" s="166">
        <v>-410.68610000000001</v>
      </c>
      <c r="BC20" s="166">
        <v>-18.3474</v>
      </c>
      <c r="BD20" s="166">
        <v>-7.4</v>
      </c>
      <c r="BE20" s="166">
        <v>-7.5</v>
      </c>
      <c r="BF20" s="166">
        <v>48.460799999999999</v>
      </c>
      <c r="BG20" s="166">
        <v>47.585799999999999</v>
      </c>
      <c r="BH20" s="166">
        <v>-2.5531000000000001</v>
      </c>
      <c r="BI20" s="167"/>
      <c r="BJ20" s="166">
        <v>-62.961599999999997</v>
      </c>
      <c r="BK20" s="166">
        <v>0.35360000000000003</v>
      </c>
      <c r="BL20" s="167"/>
      <c r="BM20" s="166">
        <v>2.4548000000000001</v>
      </c>
      <c r="BN20" s="166">
        <v>464.8578</v>
      </c>
      <c r="BO20" s="166">
        <v>65.126499999999993</v>
      </c>
      <c r="BP20" s="166">
        <v>64.577100000000002</v>
      </c>
      <c r="BQ20" s="166">
        <v>-337.32080000000002</v>
      </c>
      <c r="BR20" s="166">
        <v>405.11270000000002</v>
      </c>
      <c r="BS20" s="167"/>
      <c r="BT20" s="166">
        <v>-27.853999999999999</v>
      </c>
      <c r="BU20" s="166">
        <v>29.284800000000001</v>
      </c>
      <c r="BV20" s="166">
        <v>66.743200000000002</v>
      </c>
      <c r="BW20" s="166">
        <v>21.34</v>
      </c>
      <c r="BX20" s="166">
        <v>17.86</v>
      </c>
      <c r="BY20" s="166">
        <v>46.76</v>
      </c>
      <c r="BZ20" s="166">
        <v>64.23</v>
      </c>
      <c r="CA20" s="166">
        <v>-18.883800000000001</v>
      </c>
      <c r="CB20" s="166">
        <v>-17.946100000000001</v>
      </c>
      <c r="CC20" s="166">
        <v>70.954599999999999</v>
      </c>
      <c r="CD20" s="166">
        <v>71.501999999999995</v>
      </c>
      <c r="CE20" s="166">
        <v>23.9054</v>
      </c>
      <c r="CF20" s="166">
        <v>-37.6297</v>
      </c>
      <c r="CG20" s="166">
        <v>-36.953400000000002</v>
      </c>
      <c r="CH20" s="166">
        <v>-1.3207</v>
      </c>
      <c r="CI20" s="167"/>
      <c r="CJ20" s="167"/>
      <c r="CK20" s="167"/>
      <c r="CL20" s="166">
        <v>87.6</v>
      </c>
      <c r="CM20" s="166">
        <v>78.8</v>
      </c>
      <c r="CN20" s="166">
        <v>-12.11</v>
      </c>
      <c r="CO20" s="166">
        <v>73.462800000000001</v>
      </c>
      <c r="CP20" s="166">
        <v>72.281099999999995</v>
      </c>
      <c r="CQ20" s="166">
        <v>71.508099999999999</v>
      </c>
      <c r="CR20" s="166">
        <v>-16.758099999999999</v>
      </c>
      <c r="CS20" s="166">
        <v>-16.354099999999999</v>
      </c>
      <c r="CT20" s="166">
        <v>35.277099999999997</v>
      </c>
      <c r="CU20" s="166">
        <v>-53.320599999999999</v>
      </c>
      <c r="CV20" s="166">
        <v>35.954099999999997</v>
      </c>
      <c r="CW20" s="166">
        <v>12.257300000000001</v>
      </c>
      <c r="CX20" s="166">
        <v>44.72</v>
      </c>
      <c r="CY20" s="166">
        <v>24.37</v>
      </c>
      <c r="CZ20" s="166">
        <v>58.601100000000002</v>
      </c>
      <c r="DA20" s="166">
        <v>55.522199999999998</v>
      </c>
      <c r="DB20" s="166">
        <v>-26.01</v>
      </c>
      <c r="DC20" s="166">
        <v>-3.4887999999999999</v>
      </c>
      <c r="DD20" s="166">
        <v>0</v>
      </c>
      <c r="DE20" s="166">
        <v>0</v>
      </c>
      <c r="DF20" s="166">
        <v>-95.749200000000002</v>
      </c>
      <c r="DG20" s="166">
        <v>-13.047800000000001</v>
      </c>
      <c r="DH20" s="166">
        <v>-16.3386</v>
      </c>
      <c r="DI20" s="166">
        <v>-71.599999999999994</v>
      </c>
      <c r="DJ20" s="166">
        <v>-71.900000000000006</v>
      </c>
      <c r="DK20" s="166">
        <v>21.1844</v>
      </c>
      <c r="DL20" s="166">
        <v>52.450600000000001</v>
      </c>
      <c r="DM20" s="167"/>
      <c r="DN20" s="166">
        <v>74.432400000000001</v>
      </c>
      <c r="DO20" s="166">
        <v>52.04</v>
      </c>
      <c r="DP20" s="167"/>
      <c r="DQ20" s="166">
        <v>43.353499999999997</v>
      </c>
      <c r="DR20" s="166">
        <v>94.492900000000006</v>
      </c>
      <c r="DS20" s="166">
        <v>-23.66</v>
      </c>
      <c r="DT20" s="166">
        <v>-23.78</v>
      </c>
      <c r="DU20" s="166">
        <v>92.04</v>
      </c>
      <c r="DV20" s="166">
        <v>55.74</v>
      </c>
      <c r="DW20" s="166">
        <v>94.163600000000002</v>
      </c>
      <c r="DX20" s="166">
        <v>93.490899999999996</v>
      </c>
      <c r="DY20" s="166">
        <v>0</v>
      </c>
      <c r="DZ20" s="166">
        <v>0.9</v>
      </c>
      <c r="EA20" s="166">
        <v>193.49359999999999</v>
      </c>
      <c r="EB20" s="166">
        <v>149.99610000000001</v>
      </c>
      <c r="EC20" s="166">
        <v>143.1739</v>
      </c>
      <c r="ED20" s="166">
        <v>147.47450000000001</v>
      </c>
      <c r="EE20" s="166">
        <v>72.722499999999997</v>
      </c>
      <c r="EF20" s="166">
        <v>61.879199999999997</v>
      </c>
      <c r="EG20" s="166">
        <v>-22.506</v>
      </c>
      <c r="EH20" s="166">
        <v>351.10489999999999</v>
      </c>
      <c r="EI20" s="166">
        <v>171.6199</v>
      </c>
      <c r="EJ20" s="167"/>
      <c r="EK20" s="166">
        <v>-31.139900000000001</v>
      </c>
      <c r="EL20" s="166">
        <v>-28.5059</v>
      </c>
      <c r="EM20" s="166">
        <v>13.303000000000001</v>
      </c>
      <c r="EN20" s="166">
        <v>-13.586</v>
      </c>
      <c r="EO20" s="166">
        <v>-13.9101</v>
      </c>
      <c r="EP20" s="166">
        <v>159.804</v>
      </c>
      <c r="EQ20" s="166">
        <v>-67.117599999999996</v>
      </c>
      <c r="ER20" s="166">
        <v>-68.157200000000003</v>
      </c>
      <c r="ES20" s="166">
        <v>-25.066600000000001</v>
      </c>
      <c r="ET20" s="166">
        <v>0</v>
      </c>
      <c r="EU20" s="166">
        <v>-17.059999999999999</v>
      </c>
      <c r="EV20" s="166">
        <v>106.3</v>
      </c>
      <c r="EW20" s="166">
        <v>14.6919</v>
      </c>
      <c r="EX20" s="166">
        <v>-86.974400000000003</v>
      </c>
      <c r="EY20" s="166">
        <v>-37.203200000000002</v>
      </c>
      <c r="EZ20" s="166">
        <v>-35.777900000000002</v>
      </c>
      <c r="FA20" s="166">
        <v>7.3338999999999999</v>
      </c>
      <c r="FB20" s="166">
        <v>-59.081400000000002</v>
      </c>
      <c r="FC20" s="166">
        <v>29.0059</v>
      </c>
      <c r="FD20" s="166">
        <v>24.501799999999999</v>
      </c>
      <c r="FE20" s="167"/>
      <c r="FF20" s="166">
        <v>24.414300000000001</v>
      </c>
      <c r="FG20" s="166">
        <v>41.692500000000003</v>
      </c>
      <c r="FH20" s="166">
        <v>42.741399999999999</v>
      </c>
      <c r="FI20" s="166">
        <v>40.570700000000002</v>
      </c>
      <c r="FJ20" s="166">
        <v>17.750399999999999</v>
      </c>
      <c r="FK20" s="166">
        <v>18.0853</v>
      </c>
      <c r="FL20" s="166">
        <v>42.366399999999999</v>
      </c>
      <c r="FM20" s="166">
        <v>1.2281</v>
      </c>
      <c r="FN20" s="166">
        <v>1.3042</v>
      </c>
      <c r="FO20" s="166">
        <v>26.578199999999999</v>
      </c>
      <c r="FP20" s="166">
        <v>36.702500000000001</v>
      </c>
      <c r="FQ20" s="166">
        <v>1.8988</v>
      </c>
      <c r="FR20" s="166">
        <v>-5.58</v>
      </c>
      <c r="FS20" s="166">
        <v>8.9534000000000002</v>
      </c>
      <c r="FT20" s="166">
        <v>0.65710000000000002</v>
      </c>
      <c r="FU20" s="166">
        <v>-5.14</v>
      </c>
      <c r="FV20" s="166">
        <v>10.57</v>
      </c>
      <c r="FW20" s="166">
        <v>0</v>
      </c>
      <c r="FX20" s="167"/>
      <c r="FY20" s="166">
        <v>-9.0640000000000001</v>
      </c>
      <c r="FZ20" s="166">
        <v>4.4420000000000002</v>
      </c>
      <c r="GA20" s="166">
        <v>10.250299999999999</v>
      </c>
      <c r="GB20" s="166">
        <v>33.619999999999997</v>
      </c>
      <c r="GC20" s="166">
        <v>-38.2211</v>
      </c>
      <c r="GD20" s="166">
        <v>-27.717500000000001</v>
      </c>
      <c r="GE20" s="166">
        <v>15.22</v>
      </c>
      <c r="GF20" s="166">
        <v>65.1083</v>
      </c>
      <c r="GG20" s="166">
        <v>19.5</v>
      </c>
      <c r="GH20" s="166">
        <v>-11.507199999999999</v>
      </c>
      <c r="GI20" s="166">
        <v>0.54790000000000005</v>
      </c>
      <c r="GJ20" s="167"/>
      <c r="GK20" s="166">
        <v>1.6635</v>
      </c>
      <c r="GL20" s="167"/>
      <c r="GM20" s="167"/>
      <c r="GN20" s="166">
        <v>-13.704599999999999</v>
      </c>
      <c r="GO20" s="166">
        <v>-21.7517</v>
      </c>
      <c r="GP20" s="166">
        <v>16.069500000000001</v>
      </c>
      <c r="GQ20" s="166">
        <v>22.286000000000001</v>
      </c>
      <c r="GR20" s="166">
        <v>57.886099999999999</v>
      </c>
      <c r="GS20" s="166">
        <v>60.541800000000002</v>
      </c>
      <c r="GT20" s="166">
        <v>-95.530600000000007</v>
      </c>
      <c r="GU20" s="166">
        <v>-19.185199999999998</v>
      </c>
      <c r="GV20" s="166">
        <v>31.266300000000001</v>
      </c>
      <c r="GW20" s="166">
        <v>-40.094700000000003</v>
      </c>
      <c r="GX20" s="167"/>
      <c r="GY20" s="166">
        <v>6.4370000000000003</v>
      </c>
      <c r="GZ20" s="166">
        <v>6.0871000000000004</v>
      </c>
      <c r="HA20" s="167"/>
      <c r="HB20" s="166">
        <v>108.1009</v>
      </c>
      <c r="HC20" s="166">
        <v>108.15479999999999</v>
      </c>
      <c r="HD20" s="166">
        <v>190.3</v>
      </c>
      <c r="HE20" s="166">
        <v>-190.08410000000001</v>
      </c>
      <c r="HF20" s="166">
        <v>-454.13659999999999</v>
      </c>
      <c r="HG20" s="166">
        <v>455.05520000000001</v>
      </c>
      <c r="HH20" s="166">
        <v>352.93299999999999</v>
      </c>
      <c r="HI20" s="166">
        <v>-103.6902</v>
      </c>
      <c r="HJ20" s="166">
        <v>-103.5643</v>
      </c>
      <c r="HK20" s="166">
        <v>-65.107799999999997</v>
      </c>
      <c r="HL20" s="166">
        <v>-64.216800000000006</v>
      </c>
      <c r="HM20" s="166">
        <v>75.640199999999993</v>
      </c>
      <c r="HN20" s="166">
        <v>75.323999999999998</v>
      </c>
      <c r="HO20" s="166">
        <v>-81.561400000000006</v>
      </c>
      <c r="HP20" s="166">
        <v>-87.518000000000001</v>
      </c>
      <c r="HQ20" s="166">
        <v>23.447900000000001</v>
      </c>
      <c r="HR20" s="166">
        <v>22.7118</v>
      </c>
      <c r="HS20" s="166">
        <v>-43.42</v>
      </c>
      <c r="HT20" s="166">
        <v>-44.2791</v>
      </c>
      <c r="HU20" s="166">
        <v>83.43</v>
      </c>
      <c r="HV20" s="166">
        <v>82.86</v>
      </c>
      <c r="HW20" s="166">
        <v>10.5</v>
      </c>
      <c r="HX20" s="166">
        <v>10.6</v>
      </c>
      <c r="HY20" s="166">
        <v>21.699100000000001</v>
      </c>
      <c r="HZ20" s="166">
        <v>5.04</v>
      </c>
      <c r="IA20" s="166">
        <v>-333.4615</v>
      </c>
      <c r="IB20" s="166">
        <v>103.3394</v>
      </c>
      <c r="IC20" s="166">
        <v>103.1318</v>
      </c>
      <c r="ID20" s="166">
        <v>13.9</v>
      </c>
      <c r="IE20" s="166">
        <v>-47.9</v>
      </c>
      <c r="IF20" s="166">
        <v>-23.2</v>
      </c>
      <c r="IG20" s="166">
        <v>-22.5</v>
      </c>
      <c r="IH20" s="166">
        <v>1.3405</v>
      </c>
      <c r="II20" s="166">
        <v>1.1431</v>
      </c>
      <c r="IJ20" s="166">
        <v>-346.28429999999997</v>
      </c>
      <c r="IK20" s="166">
        <v>-131.38829999999999</v>
      </c>
      <c r="IL20" s="166">
        <v>320.84469999999999</v>
      </c>
      <c r="IM20" s="166">
        <v>257.15870000000001</v>
      </c>
      <c r="IN20" s="166">
        <v>41.611199999999997</v>
      </c>
      <c r="IO20" s="166">
        <v>-245.2132</v>
      </c>
      <c r="IP20" s="166">
        <v>246.77019999999999</v>
      </c>
      <c r="IQ20" s="166">
        <v>-137.04859999999999</v>
      </c>
      <c r="IR20" s="166">
        <v>-143.9119</v>
      </c>
      <c r="IS20" s="166">
        <v>-246.2654</v>
      </c>
      <c r="IT20" s="166">
        <v>111.145</v>
      </c>
      <c r="IU20" s="166">
        <v>109.76779999999999</v>
      </c>
      <c r="IV20" s="166">
        <v>139.30410000000001</v>
      </c>
      <c r="IW20" s="166">
        <v>-309.19229999999999</v>
      </c>
      <c r="IX20" s="166">
        <v>144.3794</v>
      </c>
      <c r="IY20" s="166">
        <v>-161.43879999999999</v>
      </c>
      <c r="IZ20" s="166">
        <v>163.5325</v>
      </c>
      <c r="JA20" s="166">
        <v>-8.8070000000000004</v>
      </c>
      <c r="JB20" s="167"/>
      <c r="JC20" s="166">
        <v>9.84</v>
      </c>
      <c r="JD20" s="166">
        <v>6.9870000000000001</v>
      </c>
      <c r="JE20" s="166">
        <v>6.9219999999999997</v>
      </c>
      <c r="JF20" s="166">
        <v>-10.56</v>
      </c>
      <c r="JG20" s="166">
        <v>-14.16</v>
      </c>
      <c r="JH20" s="167"/>
      <c r="JI20" s="166">
        <v>15.001099999999999</v>
      </c>
      <c r="JJ20" s="166">
        <v>-19.246200000000002</v>
      </c>
      <c r="JK20" s="166">
        <v>-42.949599999999997</v>
      </c>
      <c r="JL20" s="166">
        <v>21.3</v>
      </c>
      <c r="JM20" s="166">
        <v>51.817</v>
      </c>
      <c r="JN20" s="166">
        <v>50.856999999999999</v>
      </c>
      <c r="JO20" s="166">
        <v>11.4443</v>
      </c>
      <c r="JP20" s="166">
        <v>13.5768</v>
      </c>
      <c r="JQ20" s="166">
        <v>48.477699999999999</v>
      </c>
      <c r="JR20" s="166">
        <v>49.030900000000003</v>
      </c>
      <c r="JS20" s="166">
        <v>49.107999999999997</v>
      </c>
      <c r="JT20" s="167"/>
      <c r="JU20" s="166">
        <v>49</v>
      </c>
      <c r="JV20" s="166">
        <v>23.2682</v>
      </c>
      <c r="JW20" s="166">
        <v>6.12</v>
      </c>
      <c r="JX20" s="167"/>
      <c r="JY20" s="166">
        <v>-40.764400000000002</v>
      </c>
      <c r="JZ20" s="166">
        <v>65.147199999999998</v>
      </c>
      <c r="KA20" s="166">
        <v>66.295100000000005</v>
      </c>
      <c r="KB20" s="166">
        <v>-40.748399999999997</v>
      </c>
      <c r="KC20" s="166">
        <v>-64.644400000000005</v>
      </c>
      <c r="KD20" s="166">
        <v>64.352900000000005</v>
      </c>
      <c r="KE20" s="167"/>
      <c r="KF20" s="166">
        <v>-57.5</v>
      </c>
      <c r="KG20" s="166">
        <v>58</v>
      </c>
      <c r="KH20" s="166">
        <v>-97.834100000000007</v>
      </c>
      <c r="KI20" s="166">
        <v>193.2594</v>
      </c>
    </row>
    <row r="21" spans="1:295" ht="18" customHeight="1" x14ac:dyDescent="0.35">
      <c r="A21" s="161" t="s">
        <v>55</v>
      </c>
      <c r="B21" s="161" t="s">
        <v>794</v>
      </c>
      <c r="C21" s="165">
        <v>0</v>
      </c>
      <c r="D21" s="166">
        <v>14.811199999999999</v>
      </c>
      <c r="E21" s="166">
        <v>-21.531600000000001</v>
      </c>
      <c r="F21" s="166">
        <v>8.6820000000000004</v>
      </c>
      <c r="G21" s="166">
        <v>19.223700000000001</v>
      </c>
      <c r="H21" s="167"/>
      <c r="I21" s="166">
        <v>47.553199999999997</v>
      </c>
      <c r="J21" s="166">
        <v>-113.6461</v>
      </c>
      <c r="K21" s="166">
        <v>47.459000000000003</v>
      </c>
      <c r="L21" s="166">
        <v>24.2713</v>
      </c>
      <c r="M21" s="167"/>
      <c r="N21" s="166">
        <v>44.4</v>
      </c>
      <c r="O21" s="166">
        <v>-43.694000000000003</v>
      </c>
      <c r="P21" s="166">
        <v>39.6</v>
      </c>
      <c r="Q21" s="166">
        <v>15.731999999999999</v>
      </c>
      <c r="R21" s="166">
        <v>-37.4</v>
      </c>
      <c r="S21" s="166">
        <v>13.4909</v>
      </c>
      <c r="T21" s="166">
        <v>84.924199999999999</v>
      </c>
      <c r="U21" s="166">
        <v>16.353000000000002</v>
      </c>
      <c r="V21" s="166">
        <v>16.4437</v>
      </c>
      <c r="W21" s="166">
        <v>27.4849</v>
      </c>
      <c r="X21" s="166">
        <v>16.545000000000002</v>
      </c>
      <c r="Y21" s="166">
        <v>5.6647999999999996</v>
      </c>
      <c r="Z21" s="166">
        <v>4.1661000000000001</v>
      </c>
      <c r="AA21" s="167"/>
      <c r="AB21" s="167"/>
      <c r="AC21" s="166">
        <v>-40.020000000000003</v>
      </c>
      <c r="AD21" s="166">
        <v>-40.46</v>
      </c>
      <c r="AE21" s="167"/>
      <c r="AF21" s="166">
        <v>-42.18</v>
      </c>
      <c r="AG21" s="166">
        <v>41.8</v>
      </c>
      <c r="AH21" s="166">
        <v>9.83</v>
      </c>
      <c r="AI21" s="166">
        <v>0.184</v>
      </c>
      <c r="AJ21" s="166">
        <v>-12.87</v>
      </c>
      <c r="AK21" s="166">
        <v>-13.07</v>
      </c>
      <c r="AL21" s="166">
        <v>-96.61</v>
      </c>
      <c r="AM21" s="166">
        <v>12.99</v>
      </c>
      <c r="AN21" s="166">
        <v>12.93</v>
      </c>
      <c r="AO21" s="166">
        <v>8.9641000000000002</v>
      </c>
      <c r="AP21" s="166">
        <v>11.459899999999999</v>
      </c>
      <c r="AQ21" s="166">
        <v>60.444600000000001</v>
      </c>
      <c r="AR21" s="166">
        <v>62.879100000000001</v>
      </c>
      <c r="AS21" s="166">
        <v>6.6844000000000001</v>
      </c>
      <c r="AT21" s="166">
        <v>-27.059699999999999</v>
      </c>
      <c r="AU21" s="166">
        <v>-27.639099999999999</v>
      </c>
      <c r="AV21" s="166">
        <v>8.8302999999999994</v>
      </c>
      <c r="AW21" s="166">
        <v>8.8796999999999997</v>
      </c>
      <c r="AX21" s="166">
        <v>56.530799999999999</v>
      </c>
      <c r="AY21" s="166">
        <v>56.530799999999999</v>
      </c>
      <c r="AZ21" s="166">
        <v>-25.624199999999998</v>
      </c>
      <c r="BA21" s="166">
        <v>-27.610499999999998</v>
      </c>
      <c r="BB21" s="166">
        <v>-305.17610000000002</v>
      </c>
      <c r="BC21" s="166">
        <v>-21.802900000000001</v>
      </c>
      <c r="BD21" s="166">
        <v>-8</v>
      </c>
      <c r="BE21" s="166">
        <v>-7.9</v>
      </c>
      <c r="BF21" s="166">
        <v>34.634</v>
      </c>
      <c r="BG21" s="166">
        <v>33.886600000000001</v>
      </c>
      <c r="BH21" s="166">
        <v>-3.4477000000000002</v>
      </c>
      <c r="BI21" s="167"/>
      <c r="BJ21" s="166">
        <v>-41.874600000000001</v>
      </c>
      <c r="BK21" s="166">
        <v>2.6080000000000001</v>
      </c>
      <c r="BL21" s="167"/>
      <c r="BM21" s="166">
        <v>2.8447</v>
      </c>
      <c r="BN21" s="166">
        <v>359.72160000000002</v>
      </c>
      <c r="BO21" s="166">
        <v>120.5176</v>
      </c>
      <c r="BP21" s="166">
        <v>120.6396</v>
      </c>
      <c r="BQ21" s="166">
        <v>-321.73820000000001</v>
      </c>
      <c r="BR21" s="166">
        <v>428.476</v>
      </c>
      <c r="BS21" s="167"/>
      <c r="BT21" s="166">
        <v>-26.793800000000001</v>
      </c>
      <c r="BU21" s="166">
        <v>27.2014</v>
      </c>
      <c r="BV21" s="166">
        <v>74.866600000000005</v>
      </c>
      <c r="BW21" s="166">
        <v>21.15</v>
      </c>
      <c r="BX21" s="166">
        <v>18.87</v>
      </c>
      <c r="BY21" s="166">
        <v>49.29</v>
      </c>
      <c r="BZ21" s="166">
        <v>65.58</v>
      </c>
      <c r="CA21" s="166">
        <v>-38.9773</v>
      </c>
      <c r="CB21" s="166">
        <v>-38.0396</v>
      </c>
      <c r="CC21" s="166">
        <v>81.714100000000002</v>
      </c>
      <c r="CD21" s="166">
        <v>82.058099999999996</v>
      </c>
      <c r="CE21" s="166">
        <v>12.969200000000001</v>
      </c>
      <c r="CF21" s="166">
        <v>-67.100399999999993</v>
      </c>
      <c r="CG21" s="166">
        <v>-66.447000000000003</v>
      </c>
      <c r="CH21" s="166">
        <v>-2.5714999999999999</v>
      </c>
      <c r="CI21" s="167"/>
      <c r="CJ21" s="167"/>
      <c r="CK21" s="167"/>
      <c r="CL21" s="166">
        <v>86.9</v>
      </c>
      <c r="CM21" s="166">
        <v>78.400000000000006</v>
      </c>
      <c r="CN21" s="166">
        <v>-13.36</v>
      </c>
      <c r="CO21" s="166">
        <v>62.085099999999997</v>
      </c>
      <c r="CP21" s="166">
        <v>60.424500000000002</v>
      </c>
      <c r="CQ21" s="166">
        <v>59.778399999999998</v>
      </c>
      <c r="CR21" s="166">
        <v>21.373000000000001</v>
      </c>
      <c r="CS21" s="166">
        <v>21.709099999999999</v>
      </c>
      <c r="CT21" s="166">
        <v>17.380700000000001</v>
      </c>
      <c r="CU21" s="166">
        <v>-77.2149</v>
      </c>
      <c r="CV21" s="166">
        <v>17.744399999999999</v>
      </c>
      <c r="CW21" s="166">
        <v>12.860200000000001</v>
      </c>
      <c r="CX21" s="166">
        <v>48.64</v>
      </c>
      <c r="CY21" s="166">
        <v>26.63</v>
      </c>
      <c r="CZ21" s="166">
        <v>59.538600000000002</v>
      </c>
      <c r="DA21" s="166">
        <v>56.4011</v>
      </c>
      <c r="DB21" s="166">
        <v>-26.76</v>
      </c>
      <c r="DC21" s="166">
        <v>-14.694800000000001</v>
      </c>
      <c r="DD21" s="167"/>
      <c r="DE21" s="167"/>
      <c r="DF21" s="166">
        <v>-94.361699999999999</v>
      </c>
      <c r="DG21" s="166">
        <v>-12.562900000000001</v>
      </c>
      <c r="DH21" s="166">
        <v>-16.784400000000002</v>
      </c>
      <c r="DI21" s="166">
        <v>-87.1</v>
      </c>
      <c r="DJ21" s="166">
        <v>-86.5</v>
      </c>
      <c r="DK21" s="166">
        <v>19.926500000000001</v>
      </c>
      <c r="DL21" s="166">
        <v>60.067700000000002</v>
      </c>
      <c r="DM21" s="167"/>
      <c r="DN21" s="166">
        <v>84.979200000000006</v>
      </c>
      <c r="DO21" s="166">
        <v>59.82</v>
      </c>
      <c r="DP21" s="167"/>
      <c r="DQ21" s="166">
        <v>38.533000000000001</v>
      </c>
      <c r="DR21" s="166">
        <v>93.970299999999995</v>
      </c>
      <c r="DS21" s="166">
        <v>-26.09</v>
      </c>
      <c r="DT21" s="166">
        <v>-26.15</v>
      </c>
      <c r="DU21" s="166">
        <v>97.7</v>
      </c>
      <c r="DV21" s="166">
        <v>58.32</v>
      </c>
      <c r="DW21" s="166">
        <v>95.381799999999998</v>
      </c>
      <c r="DX21" s="166">
        <v>93.927300000000002</v>
      </c>
      <c r="DY21" s="166">
        <v>-16.083600000000001</v>
      </c>
      <c r="DZ21" s="166">
        <v>-16.163599999999999</v>
      </c>
      <c r="EA21" s="166">
        <v>195.78489999999999</v>
      </c>
      <c r="EB21" s="166">
        <v>148.73330000000001</v>
      </c>
      <c r="EC21" s="166">
        <v>144.7612</v>
      </c>
      <c r="ED21" s="166">
        <v>145.52170000000001</v>
      </c>
      <c r="EE21" s="166">
        <v>36.515999999999998</v>
      </c>
      <c r="EF21" s="166">
        <v>23.362400000000001</v>
      </c>
      <c r="EG21" s="166">
        <v>-22.515000000000001</v>
      </c>
      <c r="EH21" s="166">
        <v>334.8775</v>
      </c>
      <c r="EI21" s="166">
        <v>62.2667</v>
      </c>
      <c r="EJ21" s="167"/>
      <c r="EK21" s="166">
        <v>-33.5623</v>
      </c>
      <c r="EL21" s="166">
        <v>-30.889399999999998</v>
      </c>
      <c r="EM21" s="166">
        <v>37.240600000000001</v>
      </c>
      <c r="EN21" s="166">
        <v>-23.407299999999999</v>
      </c>
      <c r="EO21" s="166">
        <v>-23.0837</v>
      </c>
      <c r="EP21" s="166">
        <v>56.88</v>
      </c>
      <c r="EQ21" s="166">
        <v>-60.537199999999999</v>
      </c>
      <c r="ER21" s="166">
        <v>-61.358199999999997</v>
      </c>
      <c r="ES21" s="166">
        <v>11.164999999999999</v>
      </c>
      <c r="ET21" s="166">
        <v>13.82</v>
      </c>
      <c r="EU21" s="166">
        <v>-13.3</v>
      </c>
      <c r="EV21" s="166">
        <v>0.9</v>
      </c>
      <c r="EW21" s="166">
        <v>16.2972</v>
      </c>
      <c r="EX21" s="166">
        <v>-113.8366</v>
      </c>
      <c r="EY21" s="166">
        <v>-36.122900000000001</v>
      </c>
      <c r="EZ21" s="166">
        <v>-35.582099999999997</v>
      </c>
      <c r="FA21" s="166">
        <v>6.8570000000000002</v>
      </c>
      <c r="FB21" s="166">
        <v>-20.131399999999999</v>
      </c>
      <c r="FC21" s="166">
        <v>-13.56</v>
      </c>
      <c r="FD21" s="166">
        <v>24.3247</v>
      </c>
      <c r="FE21" s="167"/>
      <c r="FF21" s="166">
        <v>24.186900000000001</v>
      </c>
      <c r="FG21" s="166">
        <v>41.915599999999998</v>
      </c>
      <c r="FH21" s="166">
        <v>41.7361</v>
      </c>
      <c r="FI21" s="166">
        <v>40.367800000000003</v>
      </c>
      <c r="FJ21" s="166">
        <v>37.677700000000002</v>
      </c>
      <c r="FK21" s="166">
        <v>37.510199999999998</v>
      </c>
      <c r="FL21" s="166">
        <v>29.1374</v>
      </c>
      <c r="FM21" s="166">
        <v>17.957799999999999</v>
      </c>
      <c r="FN21" s="166">
        <v>18.096800000000002</v>
      </c>
      <c r="FO21" s="166">
        <v>18.633800000000001</v>
      </c>
      <c r="FP21" s="166">
        <v>28.645299999999999</v>
      </c>
      <c r="FQ21" s="166">
        <v>-0.89170000000000005</v>
      </c>
      <c r="FR21" s="166">
        <v>-8.4</v>
      </c>
      <c r="FS21" s="166">
        <v>8.7653999999999996</v>
      </c>
      <c r="FT21" s="166">
        <v>0.76329999999999998</v>
      </c>
      <c r="FU21" s="166">
        <v>-5.28</v>
      </c>
      <c r="FV21" s="166">
        <v>10.28</v>
      </c>
      <c r="FW21" s="167"/>
      <c r="FX21" s="167"/>
      <c r="FY21" s="166">
        <v>-9.5449999999999999</v>
      </c>
      <c r="FZ21" s="166">
        <v>4.4640000000000004</v>
      </c>
      <c r="GA21" s="167"/>
      <c r="GB21" s="166">
        <v>31.71</v>
      </c>
      <c r="GC21" s="166">
        <v>-28.720300000000002</v>
      </c>
      <c r="GD21" s="166">
        <v>-18.500800000000002</v>
      </c>
      <c r="GE21" s="166">
        <v>14.97</v>
      </c>
      <c r="GF21" s="166">
        <v>63.676699999999997</v>
      </c>
      <c r="GG21" s="166">
        <v>19.100000000000001</v>
      </c>
      <c r="GH21" s="166">
        <v>-9.3140000000000001</v>
      </c>
      <c r="GI21" s="166">
        <v>0.51819999999999999</v>
      </c>
      <c r="GJ21" s="167"/>
      <c r="GK21" s="166">
        <v>1.7733000000000001</v>
      </c>
      <c r="GL21" s="167"/>
      <c r="GM21" s="167"/>
      <c r="GN21" s="166">
        <v>-13.5524</v>
      </c>
      <c r="GO21" s="166">
        <v>-21.237300000000001</v>
      </c>
      <c r="GP21" s="166">
        <v>15.306900000000001</v>
      </c>
      <c r="GQ21" s="166">
        <v>22.0808</v>
      </c>
      <c r="GR21" s="166">
        <v>53.932000000000002</v>
      </c>
      <c r="GS21" s="166">
        <v>55.366599999999998</v>
      </c>
      <c r="GT21" s="166">
        <v>-84.782399999999996</v>
      </c>
      <c r="GU21" s="166">
        <v>-19.646799999999999</v>
      </c>
      <c r="GV21" s="166">
        <v>28.357700000000001</v>
      </c>
      <c r="GW21" s="166">
        <v>-41.130099999999999</v>
      </c>
      <c r="GX21" s="166">
        <v>10.8339</v>
      </c>
      <c r="GY21" s="166">
        <v>8.6830999999999996</v>
      </c>
      <c r="GZ21" s="166">
        <v>8.3125</v>
      </c>
      <c r="HA21" s="166">
        <v>12.5326</v>
      </c>
      <c r="HB21" s="166">
        <v>92.577799999999996</v>
      </c>
      <c r="HC21" s="166">
        <v>91.495699999999999</v>
      </c>
      <c r="HD21" s="166">
        <v>187.7</v>
      </c>
      <c r="HE21" s="166">
        <v>-188.0686</v>
      </c>
      <c r="HF21" s="166">
        <v>-456.03230000000002</v>
      </c>
      <c r="HG21" s="166">
        <v>457.77679999999998</v>
      </c>
      <c r="HH21" s="166">
        <v>273.36840000000001</v>
      </c>
      <c r="HI21" s="166">
        <v>-88.592799999999997</v>
      </c>
      <c r="HJ21" s="166">
        <v>-88.1952</v>
      </c>
      <c r="HK21" s="166">
        <v>-58.055500000000002</v>
      </c>
      <c r="HL21" s="166">
        <v>-57.430700000000002</v>
      </c>
      <c r="HM21" s="166">
        <v>75.920500000000004</v>
      </c>
      <c r="HN21" s="166">
        <v>74.734899999999996</v>
      </c>
      <c r="HO21" s="167"/>
      <c r="HP21" s="166">
        <v>-68.134100000000004</v>
      </c>
      <c r="HQ21" s="166">
        <v>13.9886</v>
      </c>
      <c r="HR21" s="166">
        <v>13.922599999999999</v>
      </c>
      <c r="HS21" s="166">
        <v>-37.020699999999998</v>
      </c>
      <c r="HT21" s="166">
        <v>-36.726900000000001</v>
      </c>
      <c r="HU21" s="166">
        <v>61.16</v>
      </c>
      <c r="HV21" s="166">
        <v>60.86</v>
      </c>
      <c r="HW21" s="166">
        <v>12.5</v>
      </c>
      <c r="HX21" s="166">
        <v>12.2</v>
      </c>
      <c r="HY21" s="166">
        <v>21.453399999999998</v>
      </c>
      <c r="HZ21" s="166">
        <v>-23.6</v>
      </c>
      <c r="IA21" s="166">
        <v>-323.64800000000002</v>
      </c>
      <c r="IB21" s="166">
        <v>92.907399999999996</v>
      </c>
      <c r="IC21" s="166">
        <v>92.681200000000004</v>
      </c>
      <c r="ID21" s="166">
        <v>15.1</v>
      </c>
      <c r="IE21" s="166">
        <v>-40.6</v>
      </c>
      <c r="IF21" s="166">
        <v>-13</v>
      </c>
      <c r="IG21" s="166">
        <v>-12.2</v>
      </c>
      <c r="IH21" s="167"/>
      <c r="II21" s="166">
        <v>1.3065</v>
      </c>
      <c r="IJ21" s="166">
        <v>-268.12549999999999</v>
      </c>
      <c r="IK21" s="166">
        <v>-21.2788</v>
      </c>
      <c r="IL21" s="166">
        <v>209.05330000000001</v>
      </c>
      <c r="IM21" s="166">
        <v>162.15979999999999</v>
      </c>
      <c r="IN21" s="166">
        <v>34.974299999999999</v>
      </c>
      <c r="IO21" s="166">
        <v>-155.63939999999999</v>
      </c>
      <c r="IP21" s="166">
        <v>154.39779999999999</v>
      </c>
      <c r="IQ21" s="166">
        <v>-125.1146</v>
      </c>
      <c r="IR21" s="166">
        <v>-70.200599999999994</v>
      </c>
      <c r="IS21" s="166">
        <v>-146.3263</v>
      </c>
      <c r="IT21" s="166">
        <v>136.1403</v>
      </c>
      <c r="IU21" s="166">
        <v>134.65360000000001</v>
      </c>
      <c r="IV21" s="166">
        <v>126.81010000000001</v>
      </c>
      <c r="IW21" s="166">
        <v>-203.70429999999999</v>
      </c>
      <c r="IX21" s="166">
        <v>71.296800000000005</v>
      </c>
      <c r="IY21" s="166">
        <v>-131.92949999999999</v>
      </c>
      <c r="IZ21" s="166">
        <v>131.95689999999999</v>
      </c>
      <c r="JA21" s="166">
        <v>-8.3043999999999993</v>
      </c>
      <c r="JB21" s="167"/>
      <c r="JC21" s="166">
        <v>12.32</v>
      </c>
      <c r="JD21" s="166">
        <v>6.6970000000000001</v>
      </c>
      <c r="JE21" s="166">
        <v>6.6970000000000001</v>
      </c>
      <c r="JF21" s="166">
        <v>-11.6</v>
      </c>
      <c r="JG21" s="166">
        <v>-12.72</v>
      </c>
      <c r="JH21" s="167"/>
      <c r="JI21" s="166">
        <v>13.2738</v>
      </c>
      <c r="JJ21" s="166">
        <v>-12.654299999999999</v>
      </c>
      <c r="JK21" s="166">
        <v>-43.2425</v>
      </c>
      <c r="JL21" s="166">
        <v>15.9</v>
      </c>
      <c r="JM21" s="166">
        <v>49.853000000000002</v>
      </c>
      <c r="JN21" s="166">
        <v>49.518999999999998</v>
      </c>
      <c r="JO21" s="166">
        <v>11.2256</v>
      </c>
      <c r="JP21" s="166">
        <v>13.425800000000001</v>
      </c>
      <c r="JQ21" s="166">
        <v>49.911200000000001</v>
      </c>
      <c r="JR21" s="166">
        <v>48.833399999999997</v>
      </c>
      <c r="JS21" s="166">
        <v>49.773299999999999</v>
      </c>
      <c r="JT21" s="167"/>
      <c r="JU21" s="166">
        <v>42.3</v>
      </c>
      <c r="JV21" s="166">
        <v>21.602599999999999</v>
      </c>
      <c r="JW21" s="166">
        <v>6.86</v>
      </c>
      <c r="JX21" s="167"/>
      <c r="JY21" s="166">
        <v>-33.988300000000002</v>
      </c>
      <c r="JZ21" s="166">
        <v>58.081000000000003</v>
      </c>
      <c r="KA21" s="166">
        <v>58.753599999999999</v>
      </c>
      <c r="KB21" s="166">
        <v>-33.481900000000003</v>
      </c>
      <c r="KC21" s="166">
        <v>-57.4101</v>
      </c>
      <c r="KD21" s="166">
        <v>57.310600000000001</v>
      </c>
      <c r="KE21" s="167"/>
      <c r="KF21" s="166">
        <v>-52</v>
      </c>
      <c r="KG21" s="166">
        <v>52.2</v>
      </c>
      <c r="KH21" s="166">
        <v>-180.70840000000001</v>
      </c>
      <c r="KI21" s="166">
        <v>290.19459999999998</v>
      </c>
    </row>
    <row r="22" spans="1:295" ht="18" customHeight="1" x14ac:dyDescent="0.35">
      <c r="A22" s="161" t="s">
        <v>55</v>
      </c>
      <c r="B22" s="161" t="s">
        <v>795</v>
      </c>
      <c r="C22" s="165">
        <v>0</v>
      </c>
      <c r="D22" s="166">
        <v>14.762600000000001</v>
      </c>
      <c r="E22" s="166">
        <v>-21.599799999999998</v>
      </c>
      <c r="F22" s="166">
        <v>8.7331000000000003</v>
      </c>
      <c r="G22" s="166">
        <v>19.418399999999998</v>
      </c>
      <c r="H22" s="167"/>
      <c r="I22" s="166">
        <v>48.077399999999997</v>
      </c>
      <c r="J22" s="166">
        <v>-115.2285</v>
      </c>
      <c r="K22" s="166">
        <v>48.6158</v>
      </c>
      <c r="L22" s="166">
        <v>24.967199999999998</v>
      </c>
      <c r="M22" s="167"/>
      <c r="N22" s="166">
        <v>42.18</v>
      </c>
      <c r="O22" s="166">
        <v>-44.488</v>
      </c>
      <c r="P22" s="166">
        <v>39.6</v>
      </c>
      <c r="Q22" s="166">
        <v>15.731999999999999</v>
      </c>
      <c r="R22" s="166">
        <v>-39.6</v>
      </c>
      <c r="S22" s="166">
        <v>13.0321</v>
      </c>
      <c r="T22" s="166">
        <v>86.300600000000003</v>
      </c>
      <c r="U22" s="166">
        <v>16.232600000000001</v>
      </c>
      <c r="V22" s="166">
        <v>16.355</v>
      </c>
      <c r="W22" s="166">
        <v>27.339200000000002</v>
      </c>
      <c r="X22" s="166">
        <v>15.9595</v>
      </c>
      <c r="Y22" s="166">
        <v>5.5431999999999997</v>
      </c>
      <c r="Z22" s="166">
        <v>4.0237999999999996</v>
      </c>
      <c r="AA22" s="167"/>
      <c r="AB22" s="167"/>
      <c r="AC22" s="166">
        <v>-40.79</v>
      </c>
      <c r="AD22" s="166">
        <v>-40.44</v>
      </c>
      <c r="AE22" s="167"/>
      <c r="AF22" s="166">
        <v>-42.18</v>
      </c>
      <c r="AG22" s="166">
        <v>44</v>
      </c>
      <c r="AH22" s="166">
        <v>9.6859999999999999</v>
      </c>
      <c r="AI22" s="166">
        <v>0.18099999999999999</v>
      </c>
      <c r="AJ22" s="166">
        <v>-12.77</v>
      </c>
      <c r="AK22" s="166">
        <v>-12.84</v>
      </c>
      <c r="AL22" s="166">
        <v>-95.32</v>
      </c>
      <c r="AM22" s="166">
        <v>12.93</v>
      </c>
      <c r="AN22" s="166">
        <v>12.9</v>
      </c>
      <c r="AO22" s="166">
        <v>8.5581999999999994</v>
      </c>
      <c r="AP22" s="166">
        <v>11.459300000000001</v>
      </c>
      <c r="AQ22" s="166">
        <v>60.955100000000002</v>
      </c>
      <c r="AR22" s="166">
        <v>62.978499999999997</v>
      </c>
      <c r="AS22" s="166">
        <v>6.5812999999999997</v>
      </c>
      <c r="AT22" s="166">
        <v>-26.925799999999999</v>
      </c>
      <c r="AU22" s="166">
        <v>-27.148399999999999</v>
      </c>
      <c r="AV22" s="166">
        <v>9.1836000000000002</v>
      </c>
      <c r="AW22" s="166">
        <v>9.2500999999999998</v>
      </c>
      <c r="AX22" s="166">
        <v>55.726999999999997</v>
      </c>
      <c r="AY22" s="166">
        <v>56.530799999999999</v>
      </c>
      <c r="AZ22" s="166">
        <v>-26.081399999999999</v>
      </c>
      <c r="BA22" s="166">
        <v>-29.007300000000001</v>
      </c>
      <c r="BB22" s="166">
        <v>-309.70319999999998</v>
      </c>
      <c r="BC22" s="166">
        <v>-23.086600000000001</v>
      </c>
      <c r="BD22" s="166">
        <v>-7.6</v>
      </c>
      <c r="BE22" s="166">
        <v>-7.7</v>
      </c>
      <c r="BF22" s="166">
        <v>34.536000000000001</v>
      </c>
      <c r="BG22" s="166">
        <v>33.433599999999998</v>
      </c>
      <c r="BH22" s="166">
        <v>-3.9293</v>
      </c>
      <c r="BI22" s="167"/>
      <c r="BJ22" s="166">
        <v>-40.549900000000001</v>
      </c>
      <c r="BK22" s="166">
        <v>3.2523</v>
      </c>
      <c r="BL22" s="167"/>
      <c r="BM22" s="166">
        <v>3.4594999999999998</v>
      </c>
      <c r="BN22" s="166">
        <v>361.46109999999999</v>
      </c>
      <c r="BO22" s="166">
        <v>124.24079999999999</v>
      </c>
      <c r="BP22" s="166">
        <v>124.33240000000001</v>
      </c>
      <c r="BQ22" s="166">
        <v>-267.39600000000002</v>
      </c>
      <c r="BR22" s="166">
        <v>464.58139999999997</v>
      </c>
      <c r="BS22" s="167"/>
      <c r="BT22" s="166">
        <v>-42.712299999999999</v>
      </c>
      <c r="BU22" s="166">
        <v>44.843299999999999</v>
      </c>
      <c r="BV22" s="166">
        <v>76.982299999999995</v>
      </c>
      <c r="BW22" s="166">
        <v>21.82</v>
      </c>
      <c r="BX22" s="166">
        <v>20.02</v>
      </c>
      <c r="BY22" s="166">
        <v>50.89</v>
      </c>
      <c r="BZ22" s="166">
        <v>66.33</v>
      </c>
      <c r="CA22" s="166">
        <v>-43.799799999999998</v>
      </c>
      <c r="CB22" s="166">
        <v>-43.5319</v>
      </c>
      <c r="CC22" s="166">
        <v>85.691900000000004</v>
      </c>
      <c r="CD22" s="166">
        <v>86.201599999999999</v>
      </c>
      <c r="CE22" s="166">
        <v>10.969200000000001</v>
      </c>
      <c r="CF22" s="166">
        <v>-72.594899999999996</v>
      </c>
      <c r="CG22" s="166">
        <v>-72.005799999999994</v>
      </c>
      <c r="CH22" s="166">
        <v>-1.3180000000000001</v>
      </c>
      <c r="CI22" s="167"/>
      <c r="CJ22" s="167"/>
      <c r="CK22" s="167"/>
      <c r="CL22" s="166">
        <v>90.1</v>
      </c>
      <c r="CM22" s="166">
        <v>81.2</v>
      </c>
      <c r="CN22" s="166">
        <v>-13.26</v>
      </c>
      <c r="CO22" s="166">
        <v>63.289099999999998</v>
      </c>
      <c r="CP22" s="166">
        <v>61.7669</v>
      </c>
      <c r="CQ22" s="166">
        <v>60.760899999999999</v>
      </c>
      <c r="CR22" s="166">
        <v>23.2209</v>
      </c>
      <c r="CS22" s="166">
        <v>23.4665</v>
      </c>
      <c r="CT22" s="166">
        <v>17.092700000000001</v>
      </c>
      <c r="CU22" s="166">
        <v>-80.150599999999997</v>
      </c>
      <c r="CV22" s="166">
        <v>18.551600000000001</v>
      </c>
      <c r="CW22" s="166">
        <v>12.842499999999999</v>
      </c>
      <c r="CX22" s="166">
        <v>50.15</v>
      </c>
      <c r="CY22" s="166">
        <v>27.49</v>
      </c>
      <c r="CZ22" s="166">
        <v>62.351100000000002</v>
      </c>
      <c r="DA22" s="166">
        <v>58.598300000000002</v>
      </c>
      <c r="DB22" s="166">
        <v>-27.99</v>
      </c>
      <c r="DC22" s="166">
        <v>-14.946</v>
      </c>
      <c r="DD22" s="166">
        <v>0</v>
      </c>
      <c r="DE22" s="166">
        <v>0</v>
      </c>
      <c r="DF22" s="166">
        <v>-82.183199999999999</v>
      </c>
      <c r="DG22" s="166">
        <v>-11.9497</v>
      </c>
      <c r="DH22" s="166">
        <v>-17.302</v>
      </c>
      <c r="DI22" s="166">
        <v>-91.5</v>
      </c>
      <c r="DJ22" s="166">
        <v>-90.3</v>
      </c>
      <c r="DK22" s="166">
        <v>20.646100000000001</v>
      </c>
      <c r="DL22" s="166">
        <v>65.341200000000001</v>
      </c>
      <c r="DM22" s="167"/>
      <c r="DN22" s="166">
        <v>92.010499999999993</v>
      </c>
      <c r="DO22" s="166">
        <v>64.67</v>
      </c>
      <c r="DP22" s="167"/>
      <c r="DQ22" s="166">
        <v>34.2395</v>
      </c>
      <c r="DR22" s="166">
        <v>79.977000000000004</v>
      </c>
      <c r="DS22" s="166">
        <v>-26.85</v>
      </c>
      <c r="DT22" s="166">
        <v>-27.11</v>
      </c>
      <c r="DU22" s="166">
        <v>99.61</v>
      </c>
      <c r="DV22" s="166">
        <v>61.02</v>
      </c>
      <c r="DW22" s="166">
        <v>79.763599999999997</v>
      </c>
      <c r="DX22" s="166">
        <v>79.218199999999996</v>
      </c>
      <c r="DY22" s="166">
        <v>-26.1769</v>
      </c>
      <c r="DZ22" s="166">
        <v>-26.2636</v>
      </c>
      <c r="EA22" s="166">
        <v>185.6687</v>
      </c>
      <c r="EB22" s="166">
        <v>141.16569999999999</v>
      </c>
      <c r="EC22" s="166">
        <v>136.77430000000001</v>
      </c>
      <c r="ED22" s="166">
        <v>140.01599999999999</v>
      </c>
      <c r="EE22" s="166">
        <v>37.4833</v>
      </c>
      <c r="EF22" s="166">
        <v>26.147600000000001</v>
      </c>
      <c r="EG22" s="166">
        <v>-21.899000000000001</v>
      </c>
      <c r="EH22" s="166">
        <v>278.36739999999998</v>
      </c>
      <c r="EI22" s="166">
        <v>-61.713999999999999</v>
      </c>
      <c r="EJ22" s="167"/>
      <c r="EK22" s="166">
        <v>-35.732999999999997</v>
      </c>
      <c r="EL22" s="166">
        <v>-32.9</v>
      </c>
      <c r="EM22" s="166">
        <v>36.355499999999999</v>
      </c>
      <c r="EN22" s="166">
        <v>-48.804099999999998</v>
      </c>
      <c r="EO22" s="166">
        <v>-45.375</v>
      </c>
      <c r="EP22" s="166">
        <v>135.22800000000001</v>
      </c>
      <c r="EQ22" s="166">
        <v>-75.796599999999998</v>
      </c>
      <c r="ER22" s="166">
        <v>-76.656199999999998</v>
      </c>
      <c r="ES22" s="166">
        <v>9.3422000000000001</v>
      </c>
      <c r="ET22" s="166">
        <v>0</v>
      </c>
      <c r="EU22" s="166">
        <v>-14.4</v>
      </c>
      <c r="EV22" s="166">
        <v>90</v>
      </c>
      <c r="EW22" s="166">
        <v>15.3764</v>
      </c>
      <c r="EX22" s="166">
        <v>-160.20400000000001</v>
      </c>
      <c r="EY22" s="166">
        <v>-37.168599999999998</v>
      </c>
      <c r="EZ22" s="166">
        <v>-36.147100000000002</v>
      </c>
      <c r="FA22" s="166">
        <v>7.1204000000000001</v>
      </c>
      <c r="FB22" s="166">
        <v>-24.1023</v>
      </c>
      <c r="FC22" s="166">
        <v>-10.989599999999999</v>
      </c>
      <c r="FD22" s="166">
        <v>24.5383</v>
      </c>
      <c r="FE22" s="167"/>
      <c r="FF22" s="166">
        <v>24.501000000000001</v>
      </c>
      <c r="FG22" s="166">
        <v>41.009799999999998</v>
      </c>
      <c r="FH22" s="166">
        <v>41.368699999999997</v>
      </c>
      <c r="FI22" s="166">
        <v>39.360100000000003</v>
      </c>
      <c r="FJ22" s="166">
        <v>43.873600000000003</v>
      </c>
      <c r="FK22" s="166">
        <v>43.036299999999997</v>
      </c>
      <c r="FL22" s="166">
        <v>38.849899999999998</v>
      </c>
      <c r="FM22" s="166">
        <v>28.8919</v>
      </c>
      <c r="FN22" s="166">
        <v>28.4193</v>
      </c>
      <c r="FO22" s="166">
        <v>21.328800000000001</v>
      </c>
      <c r="FP22" s="166">
        <v>28.442499999999999</v>
      </c>
      <c r="FQ22" s="166">
        <v>11.1128</v>
      </c>
      <c r="FR22" s="166">
        <v>-10.67</v>
      </c>
      <c r="FS22" s="166">
        <v>4.1510999999999996</v>
      </c>
      <c r="FT22" s="166">
        <v>0.86819999999999997</v>
      </c>
      <c r="FU22" s="166">
        <v>-1.85</v>
      </c>
      <c r="FV22" s="166">
        <v>9.89</v>
      </c>
      <c r="FW22" s="166">
        <v>9.4564000000000004</v>
      </c>
      <c r="FX22" s="167"/>
      <c r="FY22" s="166">
        <v>-8.9220000000000006</v>
      </c>
      <c r="FZ22" s="166">
        <v>4.3609999999999998</v>
      </c>
      <c r="GA22" s="167"/>
      <c r="GB22" s="166">
        <v>33.42</v>
      </c>
      <c r="GC22" s="166">
        <v>-30.474799999999998</v>
      </c>
      <c r="GD22" s="166">
        <v>-20.313500000000001</v>
      </c>
      <c r="GE22" s="166">
        <v>14.67</v>
      </c>
      <c r="GF22" s="166">
        <v>62.604799999999997</v>
      </c>
      <c r="GG22" s="166">
        <v>19.2</v>
      </c>
      <c r="GH22" s="166">
        <v>-10.4779</v>
      </c>
      <c r="GI22" s="166">
        <v>0.97350000000000003</v>
      </c>
      <c r="GJ22" s="167"/>
      <c r="GK22" s="166">
        <v>1.8182</v>
      </c>
      <c r="GL22" s="167"/>
      <c r="GM22" s="167"/>
      <c r="GN22" s="167"/>
      <c r="GO22" s="166">
        <v>-23.033899999999999</v>
      </c>
      <c r="GP22" s="166">
        <v>14.8147</v>
      </c>
      <c r="GQ22" s="166">
        <v>23.746099999999998</v>
      </c>
      <c r="GR22" s="166">
        <v>56.957999999999998</v>
      </c>
      <c r="GS22" s="166">
        <v>57.953400000000002</v>
      </c>
      <c r="GT22" s="166">
        <v>-87.457400000000007</v>
      </c>
      <c r="GU22" s="166">
        <v>-21.107900000000001</v>
      </c>
      <c r="GV22" s="166">
        <v>28.893799999999999</v>
      </c>
      <c r="GW22" s="166">
        <v>-43.175699999999999</v>
      </c>
      <c r="GX22" s="166">
        <v>10.2141</v>
      </c>
      <c r="GY22" s="166">
        <v>9.4937000000000005</v>
      </c>
      <c r="GZ22" s="166">
        <v>9.1879000000000008</v>
      </c>
      <c r="HA22" s="166">
        <v>11.995900000000001</v>
      </c>
      <c r="HB22" s="166">
        <v>69.772999999999996</v>
      </c>
      <c r="HC22" s="166">
        <v>67.721900000000005</v>
      </c>
      <c r="HD22" s="166">
        <v>192.4</v>
      </c>
      <c r="HE22" s="166">
        <v>-193.49019999999999</v>
      </c>
      <c r="HF22" s="166">
        <v>-453.84379999999999</v>
      </c>
      <c r="HG22" s="166">
        <v>459.75959999999998</v>
      </c>
      <c r="HH22" s="166">
        <v>183.03880000000001</v>
      </c>
      <c r="HI22" s="166">
        <v>-65.496099999999998</v>
      </c>
      <c r="HJ22" s="166">
        <v>-65.7971</v>
      </c>
      <c r="HK22" s="166">
        <v>-61.491199999999999</v>
      </c>
      <c r="HL22" s="166">
        <v>-61.277299999999997</v>
      </c>
      <c r="HM22" s="166">
        <v>77.852099999999993</v>
      </c>
      <c r="HN22" s="166">
        <v>74.189700000000002</v>
      </c>
      <c r="HO22" s="166">
        <v>-58.799700000000001</v>
      </c>
      <c r="HP22" s="166">
        <v>-43.359099999999998</v>
      </c>
      <c r="HQ22" s="166">
        <v>8.1876999999999995</v>
      </c>
      <c r="HR22" s="166">
        <v>8.1218000000000004</v>
      </c>
      <c r="HS22" s="166">
        <v>-23.763100000000001</v>
      </c>
      <c r="HT22" s="166">
        <v>-23.529399999999999</v>
      </c>
      <c r="HU22" s="166">
        <v>36.33</v>
      </c>
      <c r="HV22" s="166">
        <v>34.28</v>
      </c>
      <c r="HW22" s="166">
        <v>12.9</v>
      </c>
      <c r="HX22" s="166">
        <v>12.8</v>
      </c>
      <c r="HY22" s="166">
        <v>21.5154</v>
      </c>
      <c r="HZ22" s="166">
        <v>-48.08</v>
      </c>
      <c r="IA22" s="166">
        <v>-326.64859999999999</v>
      </c>
      <c r="IB22" s="166">
        <v>83.4619</v>
      </c>
      <c r="IC22" s="166">
        <v>84.482699999999994</v>
      </c>
      <c r="ID22" s="166">
        <v>15.1</v>
      </c>
      <c r="IE22" s="166">
        <v>-41</v>
      </c>
      <c r="IF22" s="166">
        <v>-7.1</v>
      </c>
      <c r="IG22" s="166">
        <v>-6.9</v>
      </c>
      <c r="IH22" s="166">
        <v>1.4164000000000001</v>
      </c>
      <c r="II22" s="166">
        <v>1.1973</v>
      </c>
      <c r="IJ22" s="166">
        <v>-174.86859999999999</v>
      </c>
      <c r="IK22" s="166">
        <v>103.6003</v>
      </c>
      <c r="IL22" s="166">
        <v>80.235900000000001</v>
      </c>
      <c r="IM22" s="166">
        <v>50.615400000000001</v>
      </c>
      <c r="IN22" s="166">
        <v>22.324000000000002</v>
      </c>
      <c r="IO22" s="166">
        <v>-45.77</v>
      </c>
      <c r="IP22" s="166">
        <v>40.7761</v>
      </c>
      <c r="IQ22" s="166">
        <v>-130.3672</v>
      </c>
      <c r="IR22" s="166">
        <v>0</v>
      </c>
      <c r="IS22" s="166">
        <v>-41.577599999999997</v>
      </c>
      <c r="IT22" s="166">
        <v>161.03970000000001</v>
      </c>
      <c r="IU22" s="166">
        <v>159.4597</v>
      </c>
      <c r="IV22" s="166">
        <v>133.3759</v>
      </c>
      <c r="IW22" s="166">
        <v>-74.350899999999996</v>
      </c>
      <c r="IX22" s="166">
        <v>-6.9473000000000003</v>
      </c>
      <c r="IY22" s="166">
        <v>-77.372900000000001</v>
      </c>
      <c r="IZ22" s="166">
        <v>76.484200000000001</v>
      </c>
      <c r="JA22" s="166">
        <v>-8.2797000000000001</v>
      </c>
      <c r="JB22" s="167"/>
      <c r="JC22" s="166">
        <v>12.8</v>
      </c>
      <c r="JD22" s="166">
        <v>6.5670000000000002</v>
      </c>
      <c r="JE22" s="166">
        <v>6.6059999999999999</v>
      </c>
      <c r="JF22" s="166">
        <v>-12.4</v>
      </c>
      <c r="JG22" s="166">
        <v>-10.64</v>
      </c>
      <c r="JH22" s="167"/>
      <c r="JI22" s="166">
        <v>11.574</v>
      </c>
      <c r="JJ22" s="166">
        <v>-9.1112000000000002</v>
      </c>
      <c r="JK22" s="166">
        <v>-43.0961</v>
      </c>
      <c r="JL22" s="166">
        <v>14.6</v>
      </c>
      <c r="JM22" s="166">
        <v>51.795999999999999</v>
      </c>
      <c r="JN22" s="166">
        <v>52.344999999999999</v>
      </c>
      <c r="JO22" s="166">
        <v>11.3926</v>
      </c>
      <c r="JP22" s="166">
        <v>13.6282</v>
      </c>
      <c r="JQ22" s="166">
        <v>49.814500000000002</v>
      </c>
      <c r="JR22" s="166">
        <v>50.072200000000002</v>
      </c>
      <c r="JS22" s="166">
        <v>50.908999999999999</v>
      </c>
      <c r="JT22" s="167"/>
      <c r="JU22" s="166">
        <v>39.299999999999997</v>
      </c>
      <c r="JV22" s="166">
        <v>21.060400000000001</v>
      </c>
      <c r="JW22" s="166">
        <v>6.68</v>
      </c>
      <c r="JX22" s="167"/>
      <c r="JY22" s="166">
        <v>-34.068899999999999</v>
      </c>
      <c r="JZ22" s="166">
        <v>62.201099999999997</v>
      </c>
      <c r="KA22" s="166">
        <v>62.661700000000003</v>
      </c>
      <c r="KB22" s="166">
        <v>-33.573999999999998</v>
      </c>
      <c r="KC22" s="166">
        <v>-61.109900000000003</v>
      </c>
      <c r="KD22" s="166">
        <v>59.882399999999997</v>
      </c>
      <c r="KE22" s="167"/>
      <c r="KF22" s="166">
        <v>-46.9</v>
      </c>
      <c r="KG22" s="166">
        <v>48.4</v>
      </c>
      <c r="KH22" s="166">
        <v>-266.36439999999999</v>
      </c>
      <c r="KI22" s="166">
        <v>385.18939999999998</v>
      </c>
    </row>
    <row r="23" spans="1:295" ht="18" customHeight="1" x14ac:dyDescent="0.35">
      <c r="A23" s="161" t="s">
        <v>55</v>
      </c>
      <c r="B23" s="161" t="s">
        <v>796</v>
      </c>
      <c r="C23" s="165">
        <v>0</v>
      </c>
      <c r="D23" s="166">
        <v>15.127800000000001</v>
      </c>
      <c r="E23" s="166">
        <v>-21.823599999999999</v>
      </c>
      <c r="F23" s="166">
        <v>8.7011000000000003</v>
      </c>
      <c r="G23" s="166">
        <v>19.259899999999998</v>
      </c>
      <c r="H23" s="167"/>
      <c r="I23" s="166">
        <v>48.533299999999997</v>
      </c>
      <c r="J23" s="166">
        <v>-115.5497</v>
      </c>
      <c r="K23" s="166">
        <v>52.860900000000001</v>
      </c>
      <c r="L23" s="166">
        <v>26.591200000000001</v>
      </c>
      <c r="M23" s="167"/>
      <c r="N23" s="166">
        <v>37.74</v>
      </c>
      <c r="O23" s="166">
        <v>-46.173000000000002</v>
      </c>
      <c r="P23" s="166">
        <v>41.8</v>
      </c>
      <c r="Q23" s="166">
        <v>15.731999999999999</v>
      </c>
      <c r="R23" s="166">
        <v>-39.6</v>
      </c>
      <c r="S23" s="166">
        <v>13.7369</v>
      </c>
      <c r="T23" s="166">
        <v>84.533199999999994</v>
      </c>
      <c r="U23" s="166">
        <v>16.475000000000001</v>
      </c>
      <c r="V23" s="166">
        <v>16.5885</v>
      </c>
      <c r="W23" s="166">
        <v>27.606100000000001</v>
      </c>
      <c r="X23" s="166">
        <v>14.214499999999999</v>
      </c>
      <c r="Y23" s="166">
        <v>5.3190999999999997</v>
      </c>
      <c r="Z23" s="166">
        <v>3.8814000000000002</v>
      </c>
      <c r="AA23" s="167"/>
      <c r="AB23" s="167"/>
      <c r="AC23" s="166">
        <v>-45.91</v>
      </c>
      <c r="AD23" s="166">
        <v>-46</v>
      </c>
      <c r="AE23" s="167"/>
      <c r="AF23" s="166">
        <v>-35.520000000000003</v>
      </c>
      <c r="AG23" s="166">
        <v>44</v>
      </c>
      <c r="AH23" s="166">
        <v>8.3940000000000001</v>
      </c>
      <c r="AI23" s="166">
        <v>0.17699999999999999</v>
      </c>
      <c r="AJ23" s="166">
        <v>-21.11</v>
      </c>
      <c r="AK23" s="166">
        <v>-21.33</v>
      </c>
      <c r="AL23" s="166">
        <v>-88.53</v>
      </c>
      <c r="AM23" s="166">
        <v>21.14</v>
      </c>
      <c r="AN23" s="166">
        <v>21.47</v>
      </c>
      <c r="AO23" s="166">
        <v>8.6920000000000002</v>
      </c>
      <c r="AP23" s="166">
        <v>11.3064</v>
      </c>
      <c r="AQ23" s="166">
        <v>61.521000000000001</v>
      </c>
      <c r="AR23" s="166">
        <v>63.671300000000002</v>
      </c>
      <c r="AS23" s="166">
        <v>6.6055999999999999</v>
      </c>
      <c r="AT23" s="166">
        <v>-30.006799999999998</v>
      </c>
      <c r="AU23" s="166">
        <v>-30.2532</v>
      </c>
      <c r="AV23" s="166">
        <v>7.8788</v>
      </c>
      <c r="AW23" s="166">
        <v>8.6509999999999998</v>
      </c>
      <c r="AX23" s="166">
        <v>56.798699999999997</v>
      </c>
      <c r="AY23" s="166">
        <v>57.200600000000001</v>
      </c>
      <c r="AZ23" s="166">
        <v>-28.0501</v>
      </c>
      <c r="BA23" s="166">
        <v>-30.0258</v>
      </c>
      <c r="BB23" s="166">
        <v>-299.33359999999999</v>
      </c>
      <c r="BC23" s="166">
        <v>-24.599900000000002</v>
      </c>
      <c r="BD23" s="166">
        <v>-7.5</v>
      </c>
      <c r="BE23" s="166">
        <v>-7.6</v>
      </c>
      <c r="BF23" s="166">
        <v>37.328699999999998</v>
      </c>
      <c r="BG23" s="166">
        <v>36.145899999999997</v>
      </c>
      <c r="BH23" s="166">
        <v>-4.0663</v>
      </c>
      <c r="BI23" s="167"/>
      <c r="BJ23" s="166">
        <v>-31.2424</v>
      </c>
      <c r="BK23" s="166">
        <v>5.2480000000000002</v>
      </c>
      <c r="BL23" s="167"/>
      <c r="BM23" s="166">
        <v>3.3753000000000002</v>
      </c>
      <c r="BN23" s="166">
        <v>346.23239999999998</v>
      </c>
      <c r="BO23" s="166">
        <v>126.4687</v>
      </c>
      <c r="BP23" s="166">
        <v>126.9264</v>
      </c>
      <c r="BQ23" s="166">
        <v>-270.83670000000001</v>
      </c>
      <c r="BR23" s="166">
        <v>466.02089999999998</v>
      </c>
      <c r="BS23" s="167"/>
      <c r="BT23" s="166">
        <v>-47.876399999999997</v>
      </c>
      <c r="BU23" s="166">
        <v>47.022199999999998</v>
      </c>
      <c r="BV23" s="166">
        <v>82.501000000000005</v>
      </c>
      <c r="BW23" s="166">
        <v>22.95</v>
      </c>
      <c r="BX23" s="166">
        <v>21.86</v>
      </c>
      <c r="BY23" s="166">
        <v>54.32</v>
      </c>
      <c r="BZ23" s="166">
        <v>68.010000000000005</v>
      </c>
      <c r="CA23" s="166">
        <v>-57.4634</v>
      </c>
      <c r="CB23" s="166">
        <v>-56.659700000000001</v>
      </c>
      <c r="CC23" s="166">
        <v>96.106300000000005</v>
      </c>
      <c r="CD23" s="166">
        <v>96.809200000000004</v>
      </c>
      <c r="CE23" s="166">
        <v>6.5766</v>
      </c>
      <c r="CF23" s="166">
        <v>-79.057500000000005</v>
      </c>
      <c r="CG23" s="166">
        <v>-78.972999999999999</v>
      </c>
      <c r="CH23" s="166">
        <v>-1.6679999999999999</v>
      </c>
      <c r="CI23" s="167"/>
      <c r="CJ23" s="167"/>
      <c r="CK23" s="167"/>
      <c r="CL23" s="166">
        <v>94.1</v>
      </c>
      <c r="CM23" s="166">
        <v>84.6</v>
      </c>
      <c r="CN23" s="166">
        <v>-13.87</v>
      </c>
      <c r="CO23" s="166">
        <v>61.921199999999999</v>
      </c>
      <c r="CP23" s="166">
        <v>60.658499999999997</v>
      </c>
      <c r="CQ23" s="166">
        <v>58.908799999999999</v>
      </c>
      <c r="CR23" s="166">
        <v>27.524999999999999</v>
      </c>
      <c r="CS23" s="166">
        <v>27.950399999999998</v>
      </c>
      <c r="CT23" s="166">
        <v>1</v>
      </c>
      <c r="CU23" s="166">
        <v>-79.830500000000001</v>
      </c>
      <c r="CV23" s="166">
        <v>11.345700000000001</v>
      </c>
      <c r="CW23" s="166">
        <v>13.246600000000001</v>
      </c>
      <c r="CX23" s="166">
        <v>59.43</v>
      </c>
      <c r="CY23" s="166">
        <v>31.72</v>
      </c>
      <c r="CZ23" s="166">
        <v>67.741699999999994</v>
      </c>
      <c r="DA23" s="166">
        <v>64.457700000000003</v>
      </c>
      <c r="DB23" s="166">
        <v>-28.51</v>
      </c>
      <c r="DC23" s="166">
        <v>-16.578800000000001</v>
      </c>
      <c r="DD23" s="166">
        <v>0</v>
      </c>
      <c r="DE23" s="166">
        <v>0</v>
      </c>
      <c r="DF23" s="166">
        <v>-87.569400000000002</v>
      </c>
      <c r="DG23" s="166">
        <v>-14.1904</v>
      </c>
      <c r="DH23" s="166">
        <v>-17.864799999999999</v>
      </c>
      <c r="DI23" s="166">
        <v>-94.5</v>
      </c>
      <c r="DJ23" s="166">
        <v>-94</v>
      </c>
      <c r="DK23" s="166">
        <v>21.541399999999999</v>
      </c>
      <c r="DL23" s="166">
        <v>69.735699999999994</v>
      </c>
      <c r="DM23" s="167"/>
      <c r="DN23" s="166">
        <v>99.041700000000006</v>
      </c>
      <c r="DO23" s="166">
        <v>69.13</v>
      </c>
      <c r="DP23" s="167"/>
      <c r="DQ23" s="166">
        <v>33.960500000000003</v>
      </c>
      <c r="DR23" s="166">
        <v>86.597399999999993</v>
      </c>
      <c r="DS23" s="166">
        <v>-24.23</v>
      </c>
      <c r="DT23" s="166">
        <v>-24.83</v>
      </c>
      <c r="DU23" s="166">
        <v>102.2</v>
      </c>
      <c r="DV23" s="166">
        <v>63.81</v>
      </c>
      <c r="DW23" s="166">
        <v>89.618200000000002</v>
      </c>
      <c r="DX23" s="166">
        <v>87.836399999999998</v>
      </c>
      <c r="DY23" s="166">
        <v>-38.250799999999998</v>
      </c>
      <c r="DZ23" s="166">
        <v>-36.2545</v>
      </c>
      <c r="EA23" s="166">
        <v>193.64580000000001</v>
      </c>
      <c r="EB23" s="166">
        <v>144.89060000000001</v>
      </c>
      <c r="EC23" s="166">
        <v>141.55539999999999</v>
      </c>
      <c r="ED23" s="166">
        <v>142.90870000000001</v>
      </c>
      <c r="EE23" s="166">
        <v>48.014800000000001</v>
      </c>
      <c r="EF23" s="166">
        <v>34.770600000000002</v>
      </c>
      <c r="EG23" s="166">
        <v>-21.03</v>
      </c>
      <c r="EH23" s="166">
        <v>284.34440000000001</v>
      </c>
      <c r="EI23" s="166">
        <v>-55.334000000000003</v>
      </c>
      <c r="EJ23" s="167"/>
      <c r="EK23" s="166">
        <v>-36.517200000000003</v>
      </c>
      <c r="EL23" s="166">
        <v>-33.175899999999999</v>
      </c>
      <c r="EM23" s="166">
        <v>27.496400000000001</v>
      </c>
      <c r="EN23" s="166">
        <v>-52.291899999999998</v>
      </c>
      <c r="EO23" s="166">
        <v>-47.464300000000001</v>
      </c>
      <c r="EP23" s="166">
        <v>118.32</v>
      </c>
      <c r="EQ23" s="166">
        <v>-78.710300000000004</v>
      </c>
      <c r="ER23" s="166">
        <v>-79.792900000000003</v>
      </c>
      <c r="ES23" s="166">
        <v>2.0676000000000001</v>
      </c>
      <c r="ET23" s="166">
        <v>0</v>
      </c>
      <c r="EU23" s="166">
        <v>-17.690000000000001</v>
      </c>
      <c r="EV23" s="166">
        <v>118.6</v>
      </c>
      <c r="EW23" s="166">
        <v>13.9648</v>
      </c>
      <c r="EX23" s="166">
        <v>-160.87889999999999</v>
      </c>
      <c r="EY23" s="166">
        <v>-38.6374</v>
      </c>
      <c r="EZ23" s="166">
        <v>-37.787300000000002</v>
      </c>
      <c r="FA23" s="166">
        <v>8.1278000000000006</v>
      </c>
      <c r="FB23" s="166">
        <v>-29.0762</v>
      </c>
      <c r="FC23" s="166">
        <v>0</v>
      </c>
      <c r="FD23" s="166">
        <v>24.713999999999999</v>
      </c>
      <c r="FE23" s="167"/>
      <c r="FF23" s="166">
        <v>24.192699999999999</v>
      </c>
      <c r="FG23" s="166">
        <v>40.893599999999999</v>
      </c>
      <c r="FH23" s="166">
        <v>41.273099999999999</v>
      </c>
      <c r="FI23" s="166">
        <v>39.787399999999998</v>
      </c>
      <c r="FJ23" s="166">
        <v>57.4375</v>
      </c>
      <c r="FK23" s="166">
        <v>56.265300000000003</v>
      </c>
      <c r="FL23" s="166">
        <v>-9.7125000000000004</v>
      </c>
      <c r="FM23" s="166">
        <v>40.171399999999998</v>
      </c>
      <c r="FN23" s="166">
        <v>40.468899999999998</v>
      </c>
      <c r="FO23" s="166">
        <v>-19.662500000000001</v>
      </c>
      <c r="FP23" s="166">
        <v>-14.0022</v>
      </c>
      <c r="FQ23" s="166">
        <v>3.9203000000000001</v>
      </c>
      <c r="FR23" s="166">
        <v>-16.2</v>
      </c>
      <c r="FS23" s="166">
        <v>4.7638999999999996</v>
      </c>
      <c r="FT23" s="166">
        <v>0.90610000000000002</v>
      </c>
      <c r="FU23" s="166">
        <v>-2.23</v>
      </c>
      <c r="FV23" s="166">
        <v>9.6999999999999993</v>
      </c>
      <c r="FW23" s="166">
        <v>0</v>
      </c>
      <c r="FX23" s="167"/>
      <c r="FY23" s="166">
        <v>-8.0749999999999993</v>
      </c>
      <c r="FZ23" s="166">
        <v>4.4210000000000003</v>
      </c>
      <c r="GA23" s="167"/>
      <c r="GB23" s="166">
        <v>35.96</v>
      </c>
      <c r="GC23" s="166">
        <v>13.307499999999999</v>
      </c>
      <c r="GD23" s="166">
        <v>20.110800000000001</v>
      </c>
      <c r="GE23" s="166">
        <v>14.04</v>
      </c>
      <c r="GF23" s="166">
        <v>72.970600000000005</v>
      </c>
      <c r="GG23" s="166">
        <v>18.3</v>
      </c>
      <c r="GH23" s="166">
        <v>-15.1953</v>
      </c>
      <c r="GI23" s="166">
        <v>1.7277</v>
      </c>
      <c r="GJ23" s="166">
        <v>1.7467999999999999</v>
      </c>
      <c r="GK23" s="166">
        <v>1.7825</v>
      </c>
      <c r="GL23" s="167"/>
      <c r="GM23" s="167"/>
      <c r="GN23" s="166">
        <v>-15.0336</v>
      </c>
      <c r="GO23" s="166">
        <v>-27.229500000000002</v>
      </c>
      <c r="GP23" s="166">
        <v>15.419600000000001</v>
      </c>
      <c r="GQ23" s="166">
        <v>28.240200000000002</v>
      </c>
      <c r="GR23" s="166">
        <v>58.340899999999998</v>
      </c>
      <c r="GS23" s="166">
        <v>59.090800000000002</v>
      </c>
      <c r="GT23" s="166">
        <v>-111.1172</v>
      </c>
      <c r="GU23" s="166">
        <v>-23.988700000000001</v>
      </c>
      <c r="GV23" s="166">
        <v>32.673000000000002</v>
      </c>
      <c r="GW23" s="166">
        <v>-48.0381</v>
      </c>
      <c r="GX23" s="166">
        <v>10.4803</v>
      </c>
      <c r="GY23" s="166">
        <v>9.8452999999999999</v>
      </c>
      <c r="GZ23" s="166">
        <v>9.42</v>
      </c>
      <c r="HA23" s="167"/>
      <c r="HB23" s="166">
        <v>70.229200000000006</v>
      </c>
      <c r="HC23" s="166">
        <v>71.155299999999997</v>
      </c>
      <c r="HD23" s="166">
        <v>187.3</v>
      </c>
      <c r="HE23" s="166">
        <v>-186.5917</v>
      </c>
      <c r="HF23" s="166">
        <v>-453.86709999999999</v>
      </c>
      <c r="HG23" s="166">
        <v>452.43150000000003</v>
      </c>
      <c r="HH23" s="166">
        <v>186.2133</v>
      </c>
      <c r="HI23" s="166">
        <v>-69.472499999999997</v>
      </c>
      <c r="HJ23" s="166">
        <v>-69.114199999999997</v>
      </c>
      <c r="HK23" s="166">
        <v>-62.502400000000002</v>
      </c>
      <c r="HL23" s="166">
        <v>-59.5336</v>
      </c>
      <c r="HM23" s="166">
        <v>77.508499999999998</v>
      </c>
      <c r="HN23" s="166">
        <v>75.927400000000006</v>
      </c>
      <c r="HO23" s="166">
        <v>-36.448900000000002</v>
      </c>
      <c r="HP23" s="167"/>
      <c r="HQ23" s="166">
        <v>5.5618999999999996</v>
      </c>
      <c r="HR23" s="166">
        <v>4.9246999999999996</v>
      </c>
      <c r="HS23" s="166">
        <v>-22.023199999999999</v>
      </c>
      <c r="HT23" s="166">
        <v>-21.863600000000002</v>
      </c>
      <c r="HU23" s="166">
        <v>30.44</v>
      </c>
      <c r="HV23" s="166">
        <v>30.9</v>
      </c>
      <c r="HW23" s="166">
        <v>24.9</v>
      </c>
      <c r="HX23" s="166">
        <v>24.5</v>
      </c>
      <c r="HY23" s="166">
        <v>21.617899999999999</v>
      </c>
      <c r="HZ23" s="166">
        <v>-56.16</v>
      </c>
      <c r="IA23" s="166">
        <v>-323.67649999999998</v>
      </c>
      <c r="IB23" s="166">
        <v>79.790400000000005</v>
      </c>
      <c r="IC23" s="166">
        <v>78.761399999999995</v>
      </c>
      <c r="ID23" s="166">
        <v>12.8</v>
      </c>
      <c r="IE23" s="166">
        <v>-22.2</v>
      </c>
      <c r="IF23" s="166">
        <v>-4.5</v>
      </c>
      <c r="IG23" s="166">
        <v>-4.5</v>
      </c>
      <c r="IH23" s="167"/>
      <c r="II23" s="166">
        <v>1.2173</v>
      </c>
      <c r="IJ23" s="166">
        <v>-181.19479999999999</v>
      </c>
      <c r="IK23" s="166">
        <v>96.781899999999993</v>
      </c>
      <c r="IL23" s="166">
        <v>78.206500000000005</v>
      </c>
      <c r="IM23" s="166">
        <v>45.179900000000004</v>
      </c>
      <c r="IN23" s="166">
        <v>17.411100000000001</v>
      </c>
      <c r="IO23" s="166">
        <v>-39.7438</v>
      </c>
      <c r="IP23" s="166">
        <v>32.859000000000002</v>
      </c>
      <c r="IQ23" s="166">
        <v>-130.20779999999999</v>
      </c>
      <c r="IR23" s="166">
        <v>0</v>
      </c>
      <c r="IS23" s="166">
        <v>-37.181600000000003</v>
      </c>
      <c r="IT23" s="166">
        <v>170.76669999999999</v>
      </c>
      <c r="IU23" s="166">
        <v>169.33510000000001</v>
      </c>
      <c r="IV23" s="166">
        <v>130.85159999999999</v>
      </c>
      <c r="IW23" s="166">
        <v>-74.971699999999998</v>
      </c>
      <c r="IX23" s="166">
        <v>-17.140899999999998</v>
      </c>
      <c r="IY23" s="166">
        <v>-81.806100000000001</v>
      </c>
      <c r="IZ23" s="166">
        <v>87.354600000000005</v>
      </c>
      <c r="JA23" s="166">
        <v>-8.0406999999999993</v>
      </c>
      <c r="JB23" s="167"/>
      <c r="JC23" s="166">
        <v>17.36</v>
      </c>
      <c r="JD23" s="166">
        <v>6.6639999999999997</v>
      </c>
      <c r="JE23" s="166">
        <v>6.7009999999999996</v>
      </c>
      <c r="JF23" s="166">
        <v>-17.84</v>
      </c>
      <c r="JG23" s="166">
        <v>-7.52</v>
      </c>
      <c r="JH23" s="167"/>
      <c r="JI23" s="166">
        <v>6.6238999999999999</v>
      </c>
      <c r="JJ23" s="166">
        <v>-11.4244</v>
      </c>
      <c r="JK23" s="166">
        <v>-38.527500000000003</v>
      </c>
      <c r="JL23" s="166">
        <v>17.3</v>
      </c>
      <c r="JM23" s="166">
        <v>54.466999999999999</v>
      </c>
      <c r="JN23" s="166">
        <v>56.386000000000003</v>
      </c>
      <c r="JO23" s="166">
        <v>11.1693</v>
      </c>
      <c r="JP23" s="167"/>
      <c r="JQ23" s="166">
        <v>50.901899999999998</v>
      </c>
      <c r="JR23" s="166">
        <v>49.9392</v>
      </c>
      <c r="JS23" s="166">
        <v>50.625799999999998</v>
      </c>
      <c r="JT23" s="167"/>
      <c r="JU23" s="166">
        <v>21.2</v>
      </c>
      <c r="JV23" s="166">
        <v>19.9727</v>
      </c>
      <c r="JW23" s="166">
        <v>6.62</v>
      </c>
      <c r="JX23" s="167"/>
      <c r="JY23" s="166">
        <v>-35.336500000000001</v>
      </c>
      <c r="JZ23" s="166">
        <v>59.548200000000001</v>
      </c>
      <c r="KA23" s="166">
        <v>61.296900000000001</v>
      </c>
      <c r="KB23" s="166">
        <v>-34.371600000000001</v>
      </c>
      <c r="KC23" s="166">
        <v>-61.286900000000003</v>
      </c>
      <c r="KD23" s="166">
        <v>60.687199999999997</v>
      </c>
      <c r="KE23" s="167"/>
      <c r="KF23" s="166">
        <v>-30.7</v>
      </c>
      <c r="KG23" s="166">
        <v>30.1</v>
      </c>
      <c r="KH23" s="166">
        <v>-263.9744</v>
      </c>
      <c r="KI23" s="166">
        <v>376.14060000000001</v>
      </c>
    </row>
    <row r="24" spans="1:295" ht="18" customHeight="1" x14ac:dyDescent="0.35">
      <c r="A24" s="161" t="s">
        <v>55</v>
      </c>
      <c r="B24" s="161" t="s">
        <v>797</v>
      </c>
      <c r="C24" s="168">
        <v>0</v>
      </c>
      <c r="D24" s="169">
        <v>15.5962</v>
      </c>
      <c r="E24" s="169">
        <v>-22.654699999999998</v>
      </c>
      <c r="F24" s="169">
        <v>8.5696999999999992</v>
      </c>
      <c r="G24" s="169">
        <v>19.245000000000001</v>
      </c>
      <c r="H24" s="170"/>
      <c r="I24" s="169">
        <v>49.7348</v>
      </c>
      <c r="J24" s="169">
        <v>-117.44750000000001</v>
      </c>
      <c r="K24" s="169">
        <v>54.358600000000003</v>
      </c>
      <c r="L24" s="169">
        <v>27.373200000000001</v>
      </c>
      <c r="M24" s="170"/>
      <c r="N24" s="169">
        <v>35.520000000000003</v>
      </c>
      <c r="O24" s="169">
        <v>-47.825000000000003</v>
      </c>
      <c r="P24" s="169">
        <v>44</v>
      </c>
      <c r="Q24" s="169">
        <v>16.559999999999999</v>
      </c>
      <c r="R24" s="169">
        <v>-44</v>
      </c>
      <c r="S24" s="169">
        <v>13.3687</v>
      </c>
      <c r="T24" s="169">
        <v>85.231399999999994</v>
      </c>
      <c r="U24" s="169">
        <v>17.6676</v>
      </c>
      <c r="V24" s="169">
        <v>17.834</v>
      </c>
      <c r="W24" s="169">
        <v>29.481400000000001</v>
      </c>
      <c r="X24" s="169">
        <v>14.4931</v>
      </c>
      <c r="Y24" s="169">
        <v>5.5709</v>
      </c>
      <c r="Z24" s="169">
        <v>7.8361000000000001</v>
      </c>
      <c r="AA24" s="170"/>
      <c r="AB24" s="170"/>
      <c r="AC24" s="169">
        <v>-47.78</v>
      </c>
      <c r="AD24" s="169">
        <v>-47.91</v>
      </c>
      <c r="AE24" s="170"/>
      <c r="AF24" s="169">
        <v>-33.299999999999997</v>
      </c>
      <c r="AG24" s="169">
        <v>46.2</v>
      </c>
      <c r="AH24" s="169">
        <v>8.0920000000000005</v>
      </c>
      <c r="AI24" s="169">
        <v>0.17199999999999999</v>
      </c>
      <c r="AJ24" s="169">
        <v>-22.92</v>
      </c>
      <c r="AK24" s="169">
        <v>-23.12</v>
      </c>
      <c r="AL24" s="169">
        <v>-88.38</v>
      </c>
      <c r="AM24" s="169">
        <v>23.02</v>
      </c>
      <c r="AN24" s="169">
        <v>23.04</v>
      </c>
      <c r="AO24" s="169">
        <v>9.4367999999999999</v>
      </c>
      <c r="AP24" s="169">
        <v>11.304600000000001</v>
      </c>
      <c r="AQ24" s="169">
        <v>62.410800000000002</v>
      </c>
      <c r="AR24" s="169">
        <v>65.203100000000006</v>
      </c>
      <c r="AS24" s="169">
        <v>11.0944</v>
      </c>
      <c r="AT24" s="169">
        <v>-31.212499999999999</v>
      </c>
      <c r="AU24" s="169">
        <v>-31.445399999999999</v>
      </c>
      <c r="AV24" s="169">
        <v>8.8935999999999993</v>
      </c>
      <c r="AW24" s="169">
        <v>8.8910999999999998</v>
      </c>
      <c r="AX24" s="169">
        <v>58.674100000000003</v>
      </c>
      <c r="AY24" s="169">
        <v>60.1477</v>
      </c>
      <c r="AZ24" s="169">
        <v>-27.6569</v>
      </c>
      <c r="BA24" s="169">
        <v>-29.025400000000001</v>
      </c>
      <c r="BB24" s="169">
        <v>-312.23270000000002</v>
      </c>
      <c r="BC24" s="169">
        <v>-26.667200000000001</v>
      </c>
      <c r="BD24" s="169">
        <v>-7.5</v>
      </c>
      <c r="BE24" s="169">
        <v>-7.6</v>
      </c>
      <c r="BF24" s="169">
        <v>37.430399999999999</v>
      </c>
      <c r="BG24" s="169">
        <v>37.123399999999997</v>
      </c>
      <c r="BH24" s="169">
        <v>-4.1196999999999999</v>
      </c>
      <c r="BI24" s="170"/>
      <c r="BJ24" s="169">
        <v>-31.4084</v>
      </c>
      <c r="BK24" s="169">
        <v>5.6828000000000003</v>
      </c>
      <c r="BL24" s="170"/>
      <c r="BM24" s="169">
        <v>3.4822000000000002</v>
      </c>
      <c r="BN24" s="169">
        <v>358.56189999999998</v>
      </c>
      <c r="BO24" s="169">
        <v>144.261</v>
      </c>
      <c r="BP24" s="169">
        <v>144.2304</v>
      </c>
      <c r="BQ24" s="169">
        <v>-335.2056</v>
      </c>
      <c r="BR24" s="169">
        <v>477.27319999999997</v>
      </c>
      <c r="BS24" s="170"/>
      <c r="BT24" s="169">
        <v>-27.6355</v>
      </c>
      <c r="BU24" s="169">
        <v>28.317699999999999</v>
      </c>
      <c r="BV24" s="169">
        <v>86.991799999999998</v>
      </c>
      <c r="BW24" s="169">
        <v>24.12</v>
      </c>
      <c r="BX24" s="169">
        <v>22.82</v>
      </c>
      <c r="BY24" s="169">
        <v>56</v>
      </c>
      <c r="BZ24" s="169">
        <v>70.31</v>
      </c>
      <c r="CA24" s="169">
        <v>-57.061500000000002</v>
      </c>
      <c r="CB24" s="169">
        <v>-58.133200000000002</v>
      </c>
      <c r="CC24" s="169">
        <v>98.018100000000004</v>
      </c>
      <c r="CD24" s="169">
        <v>98.700599999999994</v>
      </c>
      <c r="CE24" s="169">
        <v>6.4725999999999999</v>
      </c>
      <c r="CF24" s="169">
        <v>-75.850800000000007</v>
      </c>
      <c r="CG24" s="169">
        <v>-74.334500000000006</v>
      </c>
      <c r="CH24" s="169">
        <v>-0.30719999999999997</v>
      </c>
      <c r="CI24" s="170"/>
      <c r="CJ24" s="170"/>
      <c r="CK24" s="170"/>
      <c r="CL24" s="169">
        <v>93.6</v>
      </c>
      <c r="CM24" s="169">
        <v>84.4</v>
      </c>
      <c r="CN24" s="169">
        <v>-14.49</v>
      </c>
      <c r="CO24" s="169">
        <v>65.709599999999995</v>
      </c>
      <c r="CP24" s="169">
        <v>64.956900000000005</v>
      </c>
      <c r="CQ24" s="169">
        <v>63.53</v>
      </c>
      <c r="CR24" s="169">
        <v>34.063699999999997</v>
      </c>
      <c r="CS24" s="169">
        <v>34.465499999999999</v>
      </c>
      <c r="CT24" s="169">
        <v>1</v>
      </c>
      <c r="CU24" s="169">
        <v>-90.365200000000002</v>
      </c>
      <c r="CV24" s="169">
        <v>11.927</v>
      </c>
      <c r="CW24" s="169">
        <v>13.3255</v>
      </c>
      <c r="CX24" s="169">
        <v>62.18</v>
      </c>
      <c r="CY24" s="169">
        <v>33.29</v>
      </c>
      <c r="CZ24" s="169">
        <v>68.913600000000002</v>
      </c>
      <c r="DA24" s="169">
        <v>65.190100000000001</v>
      </c>
      <c r="DB24" s="169">
        <v>-29.09</v>
      </c>
      <c r="DC24" s="169">
        <v>-3.6562999999999999</v>
      </c>
      <c r="DD24" s="170"/>
      <c r="DE24" s="170"/>
      <c r="DF24" s="169">
        <v>-92.924700000000001</v>
      </c>
      <c r="DG24" s="169">
        <v>-14.197900000000001</v>
      </c>
      <c r="DH24" s="169">
        <v>-18.1919</v>
      </c>
      <c r="DI24" s="169">
        <v>-102.1</v>
      </c>
      <c r="DJ24" s="169">
        <v>-100.4</v>
      </c>
      <c r="DK24" s="169">
        <v>21.816099999999999</v>
      </c>
      <c r="DL24" s="169">
        <v>72.665400000000005</v>
      </c>
      <c r="DM24" s="170"/>
      <c r="DN24" s="169">
        <v>102.5574</v>
      </c>
      <c r="DO24" s="169">
        <v>71.52</v>
      </c>
      <c r="DP24" s="170"/>
      <c r="DQ24" s="169">
        <v>35.712000000000003</v>
      </c>
      <c r="DR24" s="169">
        <v>88.46</v>
      </c>
      <c r="DS24" s="169">
        <v>-23.67</v>
      </c>
      <c r="DT24" s="169">
        <v>-24.06</v>
      </c>
      <c r="DU24" s="169">
        <v>93.88</v>
      </c>
      <c r="DV24" s="169">
        <v>67.510000000000005</v>
      </c>
      <c r="DW24" s="169">
        <v>89.454499999999996</v>
      </c>
      <c r="DX24" s="169">
        <v>88.309100000000001</v>
      </c>
      <c r="DY24" s="169">
        <v>-38.289200000000001</v>
      </c>
      <c r="DZ24" s="169">
        <v>-38.490900000000003</v>
      </c>
      <c r="EA24" s="169">
        <v>200.24469999999999</v>
      </c>
      <c r="EB24" s="169">
        <v>147.62899999999999</v>
      </c>
      <c r="EC24" s="169">
        <v>144.4451</v>
      </c>
      <c r="ED24" s="169">
        <v>145.79490000000001</v>
      </c>
      <c r="EE24" s="169">
        <v>46.664299999999997</v>
      </c>
      <c r="EF24" s="169">
        <v>33.790799999999997</v>
      </c>
      <c r="EG24" s="169">
        <v>-21.460999999999999</v>
      </c>
      <c r="EH24" s="169">
        <v>349.89949999999999</v>
      </c>
      <c r="EI24" s="169">
        <v>-32.418700000000001</v>
      </c>
      <c r="EJ24" s="170"/>
      <c r="EK24" s="169">
        <v>-35.571599999999997</v>
      </c>
      <c r="EL24" s="169">
        <v>-32.771700000000003</v>
      </c>
      <c r="EM24" s="169">
        <v>32.705100000000002</v>
      </c>
      <c r="EN24" s="169">
        <v>-50.919699999999999</v>
      </c>
      <c r="EO24" s="169">
        <v>-47.771799999999999</v>
      </c>
      <c r="EP24" s="169">
        <v>159.804</v>
      </c>
      <c r="EQ24" s="169">
        <v>-78.331900000000005</v>
      </c>
      <c r="ER24" s="169">
        <v>-79.7517</v>
      </c>
      <c r="ES24" s="169">
        <v>2.3271999999999999</v>
      </c>
      <c r="ET24" s="169">
        <v>14.06</v>
      </c>
      <c r="EU24" s="169">
        <v>-15.69</v>
      </c>
      <c r="EV24" s="169">
        <v>96.2</v>
      </c>
      <c r="EW24" s="169">
        <v>13.457599999999999</v>
      </c>
      <c r="EX24" s="169">
        <v>-155.14330000000001</v>
      </c>
      <c r="EY24" s="169">
        <v>-35.758299999999998</v>
      </c>
      <c r="EZ24" s="169">
        <v>-34.938400000000001</v>
      </c>
      <c r="FA24" s="169">
        <v>5.4915000000000003</v>
      </c>
      <c r="FB24" s="169">
        <v>-30.742799999999999</v>
      </c>
      <c r="FC24" s="169">
        <v>0</v>
      </c>
      <c r="FD24" s="169">
        <v>23.604700000000001</v>
      </c>
      <c r="FE24" s="170"/>
      <c r="FF24" s="169">
        <v>23.216699999999999</v>
      </c>
      <c r="FG24" s="169">
        <v>38.943600000000004</v>
      </c>
      <c r="FH24" s="169">
        <v>39.6143</v>
      </c>
      <c r="FI24" s="169">
        <v>37.849400000000003</v>
      </c>
      <c r="FJ24" s="169">
        <v>56.935099999999998</v>
      </c>
      <c r="FK24" s="169">
        <v>57.102600000000002</v>
      </c>
      <c r="FL24" s="169">
        <v>3.8515000000000001</v>
      </c>
      <c r="FM24" s="169">
        <v>41.137700000000002</v>
      </c>
      <c r="FN24" s="169">
        <v>40.8309</v>
      </c>
      <c r="FO24" s="169">
        <v>-22.665299999999998</v>
      </c>
      <c r="FP24" s="169">
        <v>0</v>
      </c>
      <c r="FQ24" s="169">
        <v>3.9203000000000001</v>
      </c>
      <c r="FR24" s="169">
        <v>-16.71</v>
      </c>
      <c r="FS24" s="169">
        <v>4.7638999999999996</v>
      </c>
      <c r="FT24" s="169">
        <v>0.84499999999999997</v>
      </c>
      <c r="FU24" s="169">
        <v>-2.17</v>
      </c>
      <c r="FV24" s="169">
        <v>10.220000000000001</v>
      </c>
      <c r="FW24" s="170"/>
      <c r="FX24" s="170"/>
      <c r="FY24" s="169">
        <v>-7.9560000000000004</v>
      </c>
      <c r="FZ24" s="169">
        <v>4.4779999999999998</v>
      </c>
      <c r="GA24" s="170"/>
      <c r="GB24" s="169">
        <v>39.04</v>
      </c>
      <c r="GC24" s="169">
        <v>0</v>
      </c>
      <c r="GD24" s="169">
        <v>22.950700000000001</v>
      </c>
      <c r="GE24" s="169">
        <v>14.05</v>
      </c>
      <c r="GF24" s="169">
        <v>73.822900000000004</v>
      </c>
      <c r="GG24" s="169">
        <v>22.5</v>
      </c>
      <c r="GH24" s="169">
        <v>-16.320900000000002</v>
      </c>
      <c r="GI24" s="169">
        <v>1.5521</v>
      </c>
      <c r="GJ24" s="169">
        <v>1.7434000000000001</v>
      </c>
      <c r="GK24" s="169">
        <v>1.8534999999999999</v>
      </c>
      <c r="GL24" s="170"/>
      <c r="GM24" s="170"/>
      <c r="GN24" s="170"/>
      <c r="GO24" s="169">
        <v>-28.8475</v>
      </c>
      <c r="GP24" s="169">
        <v>14.7065</v>
      </c>
      <c r="GQ24" s="169">
        <v>29.822600000000001</v>
      </c>
      <c r="GR24" s="169">
        <v>56.569000000000003</v>
      </c>
      <c r="GS24" s="169">
        <v>57.66</v>
      </c>
      <c r="GT24" s="169">
        <v>-112.68989999999999</v>
      </c>
      <c r="GU24" s="169">
        <v>-25.693100000000001</v>
      </c>
      <c r="GV24" s="169">
        <v>34.656399999999998</v>
      </c>
      <c r="GW24" s="169">
        <v>-52.220500000000001</v>
      </c>
      <c r="GX24" s="169">
        <v>9.4318000000000008</v>
      </c>
      <c r="GY24" s="169">
        <v>9.65</v>
      </c>
      <c r="GZ24" s="169">
        <v>9.2722999999999995</v>
      </c>
      <c r="HA24" s="169">
        <v>11.224600000000001</v>
      </c>
      <c r="HB24" s="169">
        <v>72.323300000000003</v>
      </c>
      <c r="HC24" s="169">
        <v>74.096199999999996</v>
      </c>
      <c r="HD24" s="169">
        <v>182.3</v>
      </c>
      <c r="HE24" s="169">
        <v>-183.81639999999999</v>
      </c>
      <c r="HF24" s="169">
        <v>-444.96190000000001</v>
      </c>
      <c r="HG24" s="169">
        <v>447.08100000000002</v>
      </c>
      <c r="HH24" s="169">
        <v>192.84180000000001</v>
      </c>
      <c r="HI24" s="169">
        <v>-70.015299999999996</v>
      </c>
      <c r="HJ24" s="169">
        <v>-70.222300000000004</v>
      </c>
      <c r="HK24" s="169">
        <v>-60.470199999999998</v>
      </c>
      <c r="HL24" s="169">
        <v>-59.977899999999998</v>
      </c>
      <c r="HM24" s="169">
        <v>74.070599999999999</v>
      </c>
      <c r="HN24" s="169">
        <v>74.165999999999997</v>
      </c>
      <c r="HO24" s="170"/>
      <c r="HP24" s="169">
        <v>-39.665999999999997</v>
      </c>
      <c r="HQ24" s="169">
        <v>1.5079</v>
      </c>
      <c r="HR24" s="169">
        <v>1.2991999999999999</v>
      </c>
      <c r="HS24" s="169">
        <v>-29.543500000000002</v>
      </c>
      <c r="HT24" s="169">
        <v>-30.0535</v>
      </c>
      <c r="HU24" s="169">
        <v>32.82</v>
      </c>
      <c r="HV24" s="169">
        <v>33.97</v>
      </c>
      <c r="HW24" s="169">
        <v>31.9</v>
      </c>
      <c r="HX24" s="169">
        <v>31.9</v>
      </c>
      <c r="HY24" s="169">
        <v>21.494</v>
      </c>
      <c r="HZ24" s="169">
        <v>-60.72</v>
      </c>
      <c r="IA24" s="169">
        <v>-338.7851</v>
      </c>
      <c r="IB24" s="169">
        <v>77.068200000000004</v>
      </c>
      <c r="IC24" s="169">
        <v>76.748099999999994</v>
      </c>
      <c r="ID24" s="169">
        <v>7.7</v>
      </c>
      <c r="IE24" s="169">
        <v>-5.2</v>
      </c>
      <c r="IF24" s="169">
        <v>-0.2</v>
      </c>
      <c r="IG24" s="169">
        <v>0.4</v>
      </c>
      <c r="IH24" s="169">
        <v>1.2888999999999999</v>
      </c>
      <c r="II24" s="170"/>
      <c r="IJ24" s="169">
        <v>-184.768</v>
      </c>
      <c r="IK24" s="169">
        <v>72.619799999999998</v>
      </c>
      <c r="IL24" s="169">
        <v>97.888199999999998</v>
      </c>
      <c r="IM24" s="169">
        <v>58.656399999999998</v>
      </c>
      <c r="IN24" s="169">
        <v>14.6829</v>
      </c>
      <c r="IO24" s="169">
        <v>-55.326300000000003</v>
      </c>
      <c r="IP24" s="169">
        <v>49.556199999999997</v>
      </c>
      <c r="IQ24" s="169">
        <v>-130.25219999999999</v>
      </c>
      <c r="IR24" s="169">
        <v>0</v>
      </c>
      <c r="IS24" s="169">
        <v>-51.189799999999998</v>
      </c>
      <c r="IT24" s="169">
        <v>188.8116</v>
      </c>
      <c r="IU24" s="169">
        <v>186.4513</v>
      </c>
      <c r="IV24" s="169">
        <v>133.42269999999999</v>
      </c>
      <c r="IW24" s="169">
        <v>-87.347899999999996</v>
      </c>
      <c r="IX24" s="169">
        <v>-15.5808</v>
      </c>
      <c r="IY24" s="169">
        <v>-104.72069999999999</v>
      </c>
      <c r="IZ24" s="169">
        <v>104.58110000000001</v>
      </c>
      <c r="JA24" s="169">
        <v>-9.7545999999999999</v>
      </c>
      <c r="JB24" s="170"/>
      <c r="JC24" s="169">
        <v>18.72</v>
      </c>
      <c r="JD24" s="169">
        <v>6.8109999999999999</v>
      </c>
      <c r="JE24" s="169">
        <v>6.7729999999999997</v>
      </c>
      <c r="JF24" s="169">
        <v>-17.52</v>
      </c>
      <c r="JG24" s="169">
        <v>-6.72</v>
      </c>
      <c r="JH24" s="170"/>
      <c r="JI24" s="169">
        <v>6.4164000000000003</v>
      </c>
      <c r="JJ24" s="169">
        <v>-14.6197</v>
      </c>
      <c r="JK24" s="169">
        <v>-35.155299999999997</v>
      </c>
      <c r="JL24" s="169">
        <v>16.600000000000001</v>
      </c>
      <c r="JM24" s="169">
        <v>51.997999999999998</v>
      </c>
      <c r="JN24" s="169">
        <v>52.220999999999997</v>
      </c>
      <c r="JO24" s="169">
        <v>11.3772</v>
      </c>
      <c r="JP24" s="169">
        <v>13.6625</v>
      </c>
      <c r="JQ24" s="169">
        <v>47.6616</v>
      </c>
      <c r="JR24" s="169">
        <v>48.557200000000002</v>
      </c>
      <c r="JS24" s="169">
        <v>48.717399999999998</v>
      </c>
      <c r="JT24" s="170"/>
      <c r="JU24" s="169">
        <v>9.1</v>
      </c>
      <c r="JV24" s="169">
        <v>20.617599999999999</v>
      </c>
      <c r="JW24" s="169">
        <v>6.82</v>
      </c>
      <c r="JX24" s="170"/>
      <c r="JY24" s="169">
        <v>-31.826499999999999</v>
      </c>
      <c r="JZ24" s="169">
        <v>60.728000000000002</v>
      </c>
      <c r="KA24" s="169">
        <v>61.868400000000001</v>
      </c>
      <c r="KB24" s="169">
        <v>-31.834</v>
      </c>
      <c r="KC24" s="169">
        <v>-60.349499999999999</v>
      </c>
      <c r="KD24" s="169">
        <v>59.350700000000003</v>
      </c>
      <c r="KE24" s="170"/>
      <c r="KF24" s="169">
        <v>-17</v>
      </c>
      <c r="KG24" s="169">
        <v>16</v>
      </c>
      <c r="KH24" s="169">
        <v>-251.7979</v>
      </c>
      <c r="KI24" s="169">
        <v>358.53179999999998</v>
      </c>
    </row>
    <row r="25" spans="1:295" ht="18" customHeight="1" x14ac:dyDescent="0.35">
      <c r="A25" s="161" t="s">
        <v>55</v>
      </c>
      <c r="B25" s="161" t="s">
        <v>798</v>
      </c>
      <c r="C25" s="162">
        <v>0</v>
      </c>
      <c r="D25" s="163">
        <v>15.365</v>
      </c>
      <c r="E25" s="163">
        <v>-22.581499999999998</v>
      </c>
      <c r="F25" s="163">
        <v>8.9215999999999998</v>
      </c>
      <c r="G25" s="163">
        <v>21.657499999999999</v>
      </c>
      <c r="H25" s="164"/>
      <c r="I25" s="163">
        <v>51.648899999999998</v>
      </c>
      <c r="J25" s="163">
        <v>-117.1199</v>
      </c>
      <c r="K25" s="163">
        <v>55.683399999999999</v>
      </c>
      <c r="L25" s="163">
        <v>28.3551</v>
      </c>
      <c r="M25" s="164"/>
      <c r="N25" s="163">
        <v>35.520000000000003</v>
      </c>
      <c r="O25" s="163">
        <v>-54.962000000000003</v>
      </c>
      <c r="P25" s="163">
        <v>50.6</v>
      </c>
      <c r="Q25" s="163">
        <v>19.872</v>
      </c>
      <c r="R25" s="163">
        <v>-48.4</v>
      </c>
      <c r="S25" s="163">
        <v>13.5328</v>
      </c>
      <c r="T25" s="163">
        <v>84.167599999999993</v>
      </c>
      <c r="U25" s="163">
        <v>18.7227</v>
      </c>
      <c r="V25" s="163">
        <v>18.844799999999999</v>
      </c>
      <c r="W25" s="163">
        <v>31.6265</v>
      </c>
      <c r="X25" s="163">
        <v>15.6173</v>
      </c>
      <c r="Y25" s="163">
        <v>5.0057999999999998</v>
      </c>
      <c r="Z25" s="163">
        <v>8.2079000000000004</v>
      </c>
      <c r="AA25" s="164"/>
      <c r="AB25" s="164"/>
      <c r="AC25" s="163">
        <v>-49.27</v>
      </c>
      <c r="AD25" s="163">
        <v>-49.8</v>
      </c>
      <c r="AE25" s="164"/>
      <c r="AF25" s="163">
        <v>-35.520000000000003</v>
      </c>
      <c r="AG25" s="163">
        <v>52.8</v>
      </c>
      <c r="AH25" s="163">
        <v>8.9239999999999995</v>
      </c>
      <c r="AI25" s="163">
        <v>0.17299999999999999</v>
      </c>
      <c r="AJ25" s="163">
        <v>-24.84</v>
      </c>
      <c r="AK25" s="163">
        <v>-24.92</v>
      </c>
      <c r="AL25" s="163">
        <v>-90.88</v>
      </c>
      <c r="AM25" s="163">
        <v>24.98</v>
      </c>
      <c r="AN25" s="163">
        <v>25.18</v>
      </c>
      <c r="AO25" s="163">
        <v>10.4924</v>
      </c>
      <c r="AP25" s="163">
        <v>10.951499999999999</v>
      </c>
      <c r="AQ25" s="163">
        <v>67.339399999999998</v>
      </c>
      <c r="AR25" s="163">
        <v>69.936000000000007</v>
      </c>
      <c r="AS25" s="163">
        <v>12.585699999999999</v>
      </c>
      <c r="AT25" s="163">
        <v>-33.7577</v>
      </c>
      <c r="AU25" s="163">
        <v>-33.607100000000003</v>
      </c>
      <c r="AV25" s="163">
        <v>8.0107999999999997</v>
      </c>
      <c r="AW25" s="163">
        <v>7.8685999999999998</v>
      </c>
      <c r="AX25" s="163">
        <v>62.023099999999999</v>
      </c>
      <c r="AY25" s="163">
        <v>63.362699999999997</v>
      </c>
      <c r="AZ25" s="163">
        <v>-24.334800000000001</v>
      </c>
      <c r="BA25" s="163">
        <v>-26.304400000000001</v>
      </c>
      <c r="BB25" s="163">
        <v>-337.81060000000002</v>
      </c>
      <c r="BC25" s="163">
        <v>-28.633900000000001</v>
      </c>
      <c r="BD25" s="163">
        <v>-7.1</v>
      </c>
      <c r="BE25" s="163">
        <v>-7</v>
      </c>
      <c r="BF25" s="163">
        <v>39.317599999999999</v>
      </c>
      <c r="BG25" s="163">
        <v>38.850099999999998</v>
      </c>
      <c r="BH25" s="163">
        <v>-4.1776999999999997</v>
      </c>
      <c r="BI25" s="164"/>
      <c r="BJ25" s="163">
        <v>-35.968499999999999</v>
      </c>
      <c r="BK25" s="163">
        <v>6.0481999999999996</v>
      </c>
      <c r="BL25" s="163">
        <v>5.9966999999999997</v>
      </c>
      <c r="BM25" s="163">
        <v>4.1448</v>
      </c>
      <c r="BN25" s="163">
        <v>379.58909999999997</v>
      </c>
      <c r="BO25" s="163">
        <v>150.02889999999999</v>
      </c>
      <c r="BP25" s="163">
        <v>149.87639999999999</v>
      </c>
      <c r="BQ25" s="163">
        <v>-341.87259999999998</v>
      </c>
      <c r="BR25" s="163">
        <v>513.66650000000004</v>
      </c>
      <c r="BS25" s="164"/>
      <c r="BT25" s="163">
        <v>-58.5824</v>
      </c>
      <c r="BU25" s="163">
        <v>59.840800000000002</v>
      </c>
      <c r="BV25" s="163">
        <v>92.280900000000003</v>
      </c>
      <c r="BW25" s="163">
        <v>24.67</v>
      </c>
      <c r="BX25" s="163">
        <v>24.88</v>
      </c>
      <c r="BY25" s="163">
        <v>59.62</v>
      </c>
      <c r="BZ25" s="163">
        <v>73.19</v>
      </c>
      <c r="CA25" s="163">
        <v>-54.784300000000002</v>
      </c>
      <c r="CB25" s="163">
        <v>-55.186100000000003</v>
      </c>
      <c r="CC25" s="163">
        <v>97.276899999999998</v>
      </c>
      <c r="CD25" s="163">
        <v>98.264700000000005</v>
      </c>
      <c r="CE25" s="163">
        <v>5.0887000000000002</v>
      </c>
      <c r="CF25" s="163">
        <v>-92.008700000000005</v>
      </c>
      <c r="CG25" s="163">
        <v>-91.176100000000005</v>
      </c>
      <c r="CH25" s="163">
        <v>2.0933999999999999</v>
      </c>
      <c r="CI25" s="164"/>
      <c r="CJ25" s="164"/>
      <c r="CK25" s="164"/>
      <c r="CL25" s="163">
        <v>100.5</v>
      </c>
      <c r="CM25" s="163">
        <v>90.4</v>
      </c>
      <c r="CN25" s="163">
        <v>-15.06</v>
      </c>
      <c r="CO25" s="163">
        <v>64.415700000000001</v>
      </c>
      <c r="CP25" s="163">
        <v>62.483400000000003</v>
      </c>
      <c r="CQ25" s="163">
        <v>62.237299999999998</v>
      </c>
      <c r="CR25" s="163">
        <v>33.810600000000001</v>
      </c>
      <c r="CS25" s="163">
        <v>34.757300000000001</v>
      </c>
      <c r="CT25" s="163">
        <v>12.0679</v>
      </c>
      <c r="CU25" s="163">
        <v>-94.634399999999999</v>
      </c>
      <c r="CV25" s="163">
        <v>14.8987</v>
      </c>
      <c r="CW25" s="163">
        <v>14.2422</v>
      </c>
      <c r="CX25" s="163">
        <v>67.12</v>
      </c>
      <c r="CY25" s="163">
        <v>35.520000000000003</v>
      </c>
      <c r="CZ25" s="163">
        <v>73.601100000000002</v>
      </c>
      <c r="DA25" s="163">
        <v>69.731099999999998</v>
      </c>
      <c r="DB25" s="163">
        <v>-30.67</v>
      </c>
      <c r="DC25" s="163">
        <v>-3.8515999999999999</v>
      </c>
      <c r="DD25" s="163">
        <v>0</v>
      </c>
      <c r="DE25" s="163">
        <v>0</v>
      </c>
      <c r="DF25" s="163">
        <v>-94.429299999999998</v>
      </c>
      <c r="DG25" s="163">
        <v>-15.799899999999999</v>
      </c>
      <c r="DH25" s="163">
        <v>-19.363800000000001</v>
      </c>
      <c r="DI25" s="163">
        <v>-103.3</v>
      </c>
      <c r="DJ25" s="163">
        <v>-103.5</v>
      </c>
      <c r="DK25" s="163">
        <v>22.8598</v>
      </c>
      <c r="DL25" s="163">
        <v>76.474000000000004</v>
      </c>
      <c r="DM25" s="164"/>
      <c r="DN25" s="163">
        <v>108.41670000000001</v>
      </c>
      <c r="DO25" s="163">
        <v>76.05</v>
      </c>
      <c r="DP25" s="164"/>
      <c r="DQ25" s="163">
        <v>39.183999999999997</v>
      </c>
      <c r="DR25" s="163">
        <v>92.170199999999994</v>
      </c>
      <c r="DS25" s="163">
        <v>-24.24</v>
      </c>
      <c r="DT25" s="163">
        <v>-24.59</v>
      </c>
      <c r="DU25" s="163">
        <v>100.93</v>
      </c>
      <c r="DV25" s="163">
        <v>71.28</v>
      </c>
      <c r="DW25" s="163">
        <v>93.2727</v>
      </c>
      <c r="DX25" s="163">
        <v>92.7273</v>
      </c>
      <c r="DY25" s="163">
        <v>-36.930700000000002</v>
      </c>
      <c r="DZ25" s="163">
        <v>-36.381799999999998</v>
      </c>
      <c r="EA25" s="163">
        <v>213.2414</v>
      </c>
      <c r="EB25" s="163">
        <v>157.82749999999999</v>
      </c>
      <c r="EC25" s="163">
        <v>153.2021</v>
      </c>
      <c r="ED25" s="163">
        <v>156.45070000000001</v>
      </c>
      <c r="EE25" s="163">
        <v>45.852600000000002</v>
      </c>
      <c r="EF25" s="163">
        <v>29.3538</v>
      </c>
      <c r="EG25" s="163">
        <v>-21.753</v>
      </c>
      <c r="EH25" s="163">
        <v>353.20729999999998</v>
      </c>
      <c r="EI25" s="163">
        <v>-48.160699999999999</v>
      </c>
      <c r="EJ25" s="164"/>
      <c r="EK25" s="163">
        <v>-36.435699999999997</v>
      </c>
      <c r="EL25" s="163">
        <v>-33.212200000000003</v>
      </c>
      <c r="EM25" s="163">
        <v>38.6432</v>
      </c>
      <c r="EN25" s="163">
        <v>-52.674799999999998</v>
      </c>
      <c r="EO25" s="163">
        <v>-48.462800000000001</v>
      </c>
      <c r="EP25" s="163">
        <v>152.124</v>
      </c>
      <c r="EQ25" s="163">
        <v>-75.715000000000003</v>
      </c>
      <c r="ER25" s="163">
        <v>-77.442300000000003</v>
      </c>
      <c r="ES25" s="163">
        <v>0</v>
      </c>
      <c r="ET25" s="163">
        <v>0</v>
      </c>
      <c r="EU25" s="163">
        <v>-7.76</v>
      </c>
      <c r="EV25" s="163">
        <v>121.6</v>
      </c>
      <c r="EW25" s="163">
        <v>14.198</v>
      </c>
      <c r="EX25" s="163">
        <v>-162.7978</v>
      </c>
      <c r="EY25" s="163">
        <v>-36.351100000000002</v>
      </c>
      <c r="EZ25" s="163">
        <v>-35.5702</v>
      </c>
      <c r="FA25" s="163">
        <v>5.7106000000000003</v>
      </c>
      <c r="FB25" s="163">
        <v>-27.7254</v>
      </c>
      <c r="FC25" s="163">
        <v>0</v>
      </c>
      <c r="FD25" s="163">
        <v>24.402899999999999</v>
      </c>
      <c r="FE25" s="164"/>
      <c r="FF25" s="163">
        <v>24.1708</v>
      </c>
      <c r="FG25" s="163">
        <v>40.2393</v>
      </c>
      <c r="FH25" s="163">
        <v>40.791800000000002</v>
      </c>
      <c r="FI25" s="163">
        <v>39.224699999999999</v>
      </c>
      <c r="FJ25" s="163">
        <v>55.0931</v>
      </c>
      <c r="FK25" s="163">
        <v>54.0884</v>
      </c>
      <c r="FL25" s="163">
        <v>10.2148</v>
      </c>
      <c r="FM25" s="163">
        <v>38.2012</v>
      </c>
      <c r="FN25" s="163">
        <v>38.326799999999999</v>
      </c>
      <c r="FO25" s="163">
        <v>-14.369300000000001</v>
      </c>
      <c r="FP25" s="164"/>
      <c r="FQ25" s="163">
        <v>9.6479999999999997</v>
      </c>
      <c r="FR25" s="163">
        <v>-15.12</v>
      </c>
      <c r="FS25" s="163">
        <v>4.4561999999999999</v>
      </c>
      <c r="FT25" s="163">
        <v>0.89270000000000005</v>
      </c>
      <c r="FU25" s="163">
        <v>-1.81</v>
      </c>
      <c r="FV25" s="163">
        <v>11.65</v>
      </c>
      <c r="FW25" s="163">
        <v>0</v>
      </c>
      <c r="FX25" s="164"/>
      <c r="FY25" s="163">
        <v>-7.8440000000000003</v>
      </c>
      <c r="FZ25" s="163">
        <v>4.3840000000000003</v>
      </c>
      <c r="GA25" s="164"/>
      <c r="GB25" s="163">
        <v>40.880000000000003</v>
      </c>
      <c r="GC25" s="164"/>
      <c r="GD25" s="163">
        <v>11.2996</v>
      </c>
      <c r="GE25" s="163">
        <v>15.05</v>
      </c>
      <c r="GF25" s="163">
        <v>78.153700000000001</v>
      </c>
      <c r="GG25" s="163">
        <v>21.2</v>
      </c>
      <c r="GH25" s="163">
        <v>-17.3233</v>
      </c>
      <c r="GI25" s="163">
        <v>0.92600000000000005</v>
      </c>
      <c r="GJ25" s="163">
        <v>1.1968000000000001</v>
      </c>
      <c r="GK25" s="163">
        <v>1.9799</v>
      </c>
      <c r="GL25" s="164"/>
      <c r="GM25" s="164"/>
      <c r="GN25" s="163">
        <v>-16.326000000000001</v>
      </c>
      <c r="GO25" s="163">
        <v>-30.8551</v>
      </c>
      <c r="GP25" s="163">
        <v>15.0619</v>
      </c>
      <c r="GQ25" s="163">
        <v>32.127600000000001</v>
      </c>
      <c r="GR25" s="163">
        <v>58.398800000000001</v>
      </c>
      <c r="GS25" s="163">
        <v>57.403799999999997</v>
      </c>
      <c r="GT25" s="163">
        <v>-118.4602</v>
      </c>
      <c r="GU25" s="163">
        <v>-27.8124</v>
      </c>
      <c r="GV25" s="163">
        <v>36.1312</v>
      </c>
      <c r="GW25" s="163">
        <v>-56.453600000000002</v>
      </c>
      <c r="GX25" s="163">
        <v>9.5324000000000009</v>
      </c>
      <c r="GY25" s="163">
        <v>10.637499999999999</v>
      </c>
      <c r="GZ25" s="163">
        <v>10.3376</v>
      </c>
      <c r="HA25" s="163">
        <v>11.1867</v>
      </c>
      <c r="HB25" s="163">
        <v>76.032300000000006</v>
      </c>
      <c r="HC25" s="163">
        <v>75.387</v>
      </c>
      <c r="HD25" s="163">
        <v>194</v>
      </c>
      <c r="HE25" s="163">
        <v>-193.53630000000001</v>
      </c>
      <c r="HF25" s="163">
        <v>-457.41039999999998</v>
      </c>
      <c r="HG25" s="163">
        <v>459.84719999999999</v>
      </c>
      <c r="HH25" s="163">
        <v>187.6669</v>
      </c>
      <c r="HI25" s="163">
        <v>-74.408600000000007</v>
      </c>
      <c r="HJ25" s="163">
        <v>-73.819999999999993</v>
      </c>
      <c r="HK25" s="163">
        <v>-55.052799999999998</v>
      </c>
      <c r="HL25" s="163">
        <v>-55.5488</v>
      </c>
      <c r="HM25" s="163">
        <v>78.844200000000001</v>
      </c>
      <c r="HN25" s="163">
        <v>78.217600000000004</v>
      </c>
      <c r="HO25" s="164"/>
      <c r="HP25" s="164"/>
      <c r="HQ25" s="163">
        <v>1.3979999999999999</v>
      </c>
      <c r="HR25" s="163">
        <v>1.2771999999999999</v>
      </c>
      <c r="HS25" s="163">
        <v>-28.2925</v>
      </c>
      <c r="HT25" s="163">
        <v>-27.900300000000001</v>
      </c>
      <c r="HU25" s="163">
        <v>31.51</v>
      </c>
      <c r="HV25" s="163">
        <v>31.63</v>
      </c>
      <c r="HW25" s="163">
        <v>30.6</v>
      </c>
      <c r="HX25" s="163">
        <v>30.6</v>
      </c>
      <c r="HY25" s="163">
        <v>21.739699999999999</v>
      </c>
      <c r="HZ25" s="163">
        <v>-62.56</v>
      </c>
      <c r="IA25" s="163">
        <v>-345.35860000000002</v>
      </c>
      <c r="IB25" s="163">
        <v>73.277900000000002</v>
      </c>
      <c r="IC25" s="163">
        <v>73.606499999999997</v>
      </c>
      <c r="ID25" s="163">
        <v>6.5</v>
      </c>
      <c r="IE25" s="163">
        <v>-5.7</v>
      </c>
      <c r="IF25" s="163">
        <v>-0.2</v>
      </c>
      <c r="IG25" s="163">
        <v>-0.1</v>
      </c>
      <c r="IH25" s="164"/>
      <c r="II25" s="164"/>
      <c r="IJ25" s="163">
        <v>-180.01140000000001</v>
      </c>
      <c r="IK25" s="163">
        <v>79.401799999999994</v>
      </c>
      <c r="IL25" s="163">
        <v>99.845299999999995</v>
      </c>
      <c r="IM25" s="163">
        <v>62.355899999999998</v>
      </c>
      <c r="IN25" s="163">
        <v>0</v>
      </c>
      <c r="IO25" s="163">
        <v>-60.472799999999999</v>
      </c>
      <c r="IP25" s="163">
        <v>49.922899999999998</v>
      </c>
      <c r="IQ25" s="163">
        <v>-134.5187</v>
      </c>
      <c r="IR25" s="163">
        <v>0</v>
      </c>
      <c r="IS25" s="163">
        <v>-53.525399999999998</v>
      </c>
      <c r="IT25" s="163">
        <v>191.52760000000001</v>
      </c>
      <c r="IU25" s="163">
        <v>187.0719</v>
      </c>
      <c r="IV25" s="163">
        <v>133.41139999999999</v>
      </c>
      <c r="IW25" s="163">
        <v>-95.307000000000002</v>
      </c>
      <c r="IX25" s="163">
        <v>-17.831099999999999</v>
      </c>
      <c r="IY25" s="163">
        <v>-109.87569999999999</v>
      </c>
      <c r="IZ25" s="163">
        <v>110.1408</v>
      </c>
      <c r="JA25" s="163">
        <v>-7.0134999999999996</v>
      </c>
      <c r="JB25" s="164"/>
      <c r="JC25" s="163">
        <v>19.52</v>
      </c>
      <c r="JD25" s="163">
        <v>6.7949999999999999</v>
      </c>
      <c r="JE25" s="163">
        <v>6.8319999999999999</v>
      </c>
      <c r="JF25" s="163">
        <v>-19.760000000000002</v>
      </c>
      <c r="JG25" s="163">
        <v>-4.96</v>
      </c>
      <c r="JH25" s="164"/>
      <c r="JI25" s="163">
        <v>5.8029999999999999</v>
      </c>
      <c r="JJ25" s="163">
        <v>-10.6035</v>
      </c>
      <c r="JK25" s="163">
        <v>-35.5672</v>
      </c>
      <c r="JL25" s="163">
        <v>13.6</v>
      </c>
      <c r="JM25" s="163">
        <v>51.408999999999999</v>
      </c>
      <c r="JN25" s="163">
        <v>51.274000000000001</v>
      </c>
      <c r="JO25" s="163">
        <v>11.3606</v>
      </c>
      <c r="JP25" s="163">
        <v>13.4078</v>
      </c>
      <c r="JQ25" s="163">
        <v>50.833300000000001</v>
      </c>
      <c r="JR25" s="163">
        <v>50.477400000000003</v>
      </c>
      <c r="JS25" s="163">
        <v>51.506799999999998</v>
      </c>
      <c r="JT25" s="164"/>
      <c r="JU25" s="163">
        <v>7.2</v>
      </c>
      <c r="JV25" s="163">
        <v>21.371099999999998</v>
      </c>
      <c r="JW25" s="163">
        <v>7.1</v>
      </c>
      <c r="JX25" s="164"/>
      <c r="JY25" s="163">
        <v>-26.095400000000001</v>
      </c>
      <c r="JZ25" s="163">
        <v>55.464599999999997</v>
      </c>
      <c r="KA25" s="163">
        <v>56.425800000000002</v>
      </c>
      <c r="KB25" s="163">
        <v>-25.340699999999998</v>
      </c>
      <c r="KC25" s="163">
        <v>-55.312199999999997</v>
      </c>
      <c r="KD25" s="163">
        <v>54.846499999999999</v>
      </c>
      <c r="KE25" s="164"/>
      <c r="KF25" s="163">
        <v>-15.9</v>
      </c>
      <c r="KG25" s="163">
        <v>16.100000000000001</v>
      </c>
      <c r="KH25" s="163">
        <v>-266.15010000000001</v>
      </c>
      <c r="KI25" s="163">
        <v>375.57220000000001</v>
      </c>
    </row>
    <row r="26" spans="1:295" ht="18" customHeight="1" x14ac:dyDescent="0.35">
      <c r="A26" s="161" t="s">
        <v>55</v>
      </c>
      <c r="B26" s="161" t="s">
        <v>799</v>
      </c>
      <c r="C26" s="165">
        <v>0</v>
      </c>
      <c r="D26" s="166">
        <v>15.568199999999999</v>
      </c>
      <c r="E26" s="166">
        <v>-22.8978</v>
      </c>
      <c r="F26" s="166">
        <v>9.4708000000000006</v>
      </c>
      <c r="G26" s="166">
        <v>28.772200000000002</v>
      </c>
      <c r="H26" s="167"/>
      <c r="I26" s="166">
        <v>53.790799999999997</v>
      </c>
      <c r="J26" s="166">
        <v>-124.6135</v>
      </c>
      <c r="K26" s="166">
        <v>76.857600000000005</v>
      </c>
      <c r="L26" s="166">
        <v>39.592799999999997</v>
      </c>
      <c r="M26" s="167"/>
      <c r="N26" s="166">
        <v>39.96</v>
      </c>
      <c r="O26" s="166">
        <v>-58.88</v>
      </c>
      <c r="P26" s="166">
        <v>52.8</v>
      </c>
      <c r="Q26" s="166">
        <v>20.7</v>
      </c>
      <c r="R26" s="166">
        <v>-52.8</v>
      </c>
      <c r="S26" s="166">
        <v>13.4488</v>
      </c>
      <c r="T26" s="166">
        <v>90.309600000000003</v>
      </c>
      <c r="U26" s="166">
        <v>19.2225</v>
      </c>
      <c r="V26" s="166">
        <v>19.585899999999999</v>
      </c>
      <c r="W26" s="166">
        <v>32.2164</v>
      </c>
      <c r="X26" s="166">
        <v>15.726100000000001</v>
      </c>
      <c r="Y26" s="166">
        <v>5.8132000000000001</v>
      </c>
      <c r="Z26" s="166">
        <v>8.0858000000000008</v>
      </c>
      <c r="AA26" s="167"/>
      <c r="AB26" s="167"/>
      <c r="AC26" s="166">
        <v>-47.85</v>
      </c>
      <c r="AD26" s="166">
        <v>-47.71</v>
      </c>
      <c r="AE26" s="167"/>
      <c r="AF26" s="166">
        <v>-39.96</v>
      </c>
      <c r="AG26" s="166">
        <v>57.2</v>
      </c>
      <c r="AH26" s="166">
        <v>8.8109999999999999</v>
      </c>
      <c r="AI26" s="166">
        <v>0.17100000000000001</v>
      </c>
      <c r="AJ26" s="166">
        <v>-23.42</v>
      </c>
      <c r="AK26" s="166">
        <v>-23.53</v>
      </c>
      <c r="AL26" s="166">
        <v>-90.82</v>
      </c>
      <c r="AM26" s="166">
        <v>23.36</v>
      </c>
      <c r="AN26" s="166">
        <v>23.25</v>
      </c>
      <c r="AO26" s="166">
        <v>10.9177</v>
      </c>
      <c r="AP26" s="166">
        <v>10.899100000000001</v>
      </c>
      <c r="AQ26" s="166">
        <v>67.816999999999993</v>
      </c>
      <c r="AR26" s="166">
        <v>69.968199999999996</v>
      </c>
      <c r="AS26" s="166">
        <v>7.0034000000000001</v>
      </c>
      <c r="AT26" s="166">
        <v>-32.82</v>
      </c>
      <c r="AU26" s="166">
        <v>-32.548400000000001</v>
      </c>
      <c r="AV26" s="166">
        <v>8.6011000000000006</v>
      </c>
      <c r="AW26" s="166">
        <v>8.6845999999999997</v>
      </c>
      <c r="AX26" s="166">
        <v>59.879800000000003</v>
      </c>
      <c r="AY26" s="166">
        <v>60.9514</v>
      </c>
      <c r="AZ26" s="166">
        <v>-19.1967</v>
      </c>
      <c r="BA26" s="166">
        <v>-22.319099999999999</v>
      </c>
      <c r="BB26" s="166">
        <v>-350.71190000000001</v>
      </c>
      <c r="BC26" s="166">
        <v>-26.6767</v>
      </c>
      <c r="BD26" s="166">
        <v>-7.9</v>
      </c>
      <c r="BE26" s="166">
        <v>-8</v>
      </c>
      <c r="BF26" s="166">
        <v>38.1387</v>
      </c>
      <c r="BG26" s="166">
        <v>37.240600000000001</v>
      </c>
      <c r="BH26" s="166">
        <v>-4.0179</v>
      </c>
      <c r="BI26" s="167"/>
      <c r="BJ26" s="166">
        <v>-38.351399999999998</v>
      </c>
      <c r="BK26" s="166">
        <v>6.4389000000000003</v>
      </c>
      <c r="BL26" s="166">
        <v>5.7714999999999996</v>
      </c>
      <c r="BM26" s="166">
        <v>3.9994999999999998</v>
      </c>
      <c r="BN26" s="166">
        <v>387.8596</v>
      </c>
      <c r="BO26" s="166">
        <v>161.01560000000001</v>
      </c>
      <c r="BP26" s="166">
        <v>162.02269999999999</v>
      </c>
      <c r="BQ26" s="166">
        <v>-374.86250000000001</v>
      </c>
      <c r="BR26" s="166">
        <v>524.01959999999997</v>
      </c>
      <c r="BS26" s="167"/>
      <c r="BT26" s="166">
        <v>-39.406199999999998</v>
      </c>
      <c r="BU26" s="166">
        <v>39.5197</v>
      </c>
      <c r="BV26" s="166">
        <v>96.502300000000005</v>
      </c>
      <c r="BW26" s="166">
        <v>26.27</v>
      </c>
      <c r="BX26" s="166">
        <v>25.71</v>
      </c>
      <c r="BY26" s="166">
        <v>62.18</v>
      </c>
      <c r="BZ26" s="166">
        <v>76.73</v>
      </c>
      <c r="CA26" s="166">
        <v>-53.578699999999998</v>
      </c>
      <c r="CB26" s="166">
        <v>-54.1145</v>
      </c>
      <c r="CC26" s="166">
        <v>95.557900000000004</v>
      </c>
      <c r="CD26" s="166">
        <v>96.851699999999994</v>
      </c>
      <c r="CE26" s="166">
        <v>5.8136999999999999</v>
      </c>
      <c r="CF26" s="166">
        <v>-97.679599999999994</v>
      </c>
      <c r="CG26" s="166">
        <v>-97.474500000000006</v>
      </c>
      <c r="CH26" s="166">
        <v>3.9077000000000002</v>
      </c>
      <c r="CI26" s="167"/>
      <c r="CJ26" s="167"/>
      <c r="CK26" s="167"/>
      <c r="CL26" s="166">
        <v>103.6</v>
      </c>
      <c r="CM26" s="166">
        <v>93.3</v>
      </c>
      <c r="CN26" s="166">
        <v>-15.75</v>
      </c>
      <c r="CO26" s="166">
        <v>64.231200000000001</v>
      </c>
      <c r="CP26" s="166">
        <v>63.753300000000003</v>
      </c>
      <c r="CQ26" s="166">
        <v>62.000900000000001</v>
      </c>
      <c r="CR26" s="166">
        <v>36.939900000000002</v>
      </c>
      <c r="CS26" s="166">
        <v>37.169800000000002</v>
      </c>
      <c r="CT26" s="166">
        <v>13.746</v>
      </c>
      <c r="CU26" s="166">
        <v>-101.71420000000001</v>
      </c>
      <c r="CV26" s="166">
        <v>18.405000000000001</v>
      </c>
      <c r="CW26" s="166">
        <v>14.098000000000001</v>
      </c>
      <c r="CX26" s="166">
        <v>64.92</v>
      </c>
      <c r="CY26" s="166">
        <v>34.770000000000003</v>
      </c>
      <c r="CZ26" s="166">
        <v>76.882300000000001</v>
      </c>
      <c r="DA26" s="166">
        <v>73.100300000000004</v>
      </c>
      <c r="DB26" s="166">
        <v>-32</v>
      </c>
      <c r="DC26" s="166">
        <v>-3.9354</v>
      </c>
      <c r="DD26" s="166">
        <v>0</v>
      </c>
      <c r="DE26" s="166">
        <v>0</v>
      </c>
      <c r="DF26" s="166">
        <v>-81.224599999999995</v>
      </c>
      <c r="DG26" s="166">
        <v>-16.975899999999999</v>
      </c>
      <c r="DH26" s="166">
        <v>-19.790500000000002</v>
      </c>
      <c r="DI26" s="166">
        <v>-108.1</v>
      </c>
      <c r="DJ26" s="166">
        <v>-108</v>
      </c>
      <c r="DK26" s="166">
        <v>22.9697</v>
      </c>
      <c r="DL26" s="166">
        <v>78.231800000000007</v>
      </c>
      <c r="DM26" s="167"/>
      <c r="DN26" s="166">
        <v>110.76049999999999</v>
      </c>
      <c r="DO26" s="166">
        <v>77.5</v>
      </c>
      <c r="DP26" s="167"/>
      <c r="DQ26" s="166">
        <v>41.509</v>
      </c>
      <c r="DR26" s="166">
        <v>80.337100000000007</v>
      </c>
      <c r="DS26" s="166">
        <v>-26.18</v>
      </c>
      <c r="DT26" s="166">
        <v>-26.54</v>
      </c>
      <c r="DU26" s="166">
        <v>103.81</v>
      </c>
      <c r="DV26" s="166">
        <v>74.040000000000006</v>
      </c>
      <c r="DW26" s="166">
        <v>85.418199999999999</v>
      </c>
      <c r="DX26" s="166">
        <v>84.218199999999996</v>
      </c>
      <c r="DY26" s="166">
        <v>-32.776499999999999</v>
      </c>
      <c r="DZ26" s="166">
        <v>-32.709099999999999</v>
      </c>
      <c r="EA26" s="166">
        <v>212.8853</v>
      </c>
      <c r="EB26" s="166">
        <v>158.83750000000001</v>
      </c>
      <c r="EC26" s="166">
        <v>153.74100000000001</v>
      </c>
      <c r="ED26" s="166">
        <v>156.9863</v>
      </c>
      <c r="EE26" s="166">
        <v>46.933300000000003</v>
      </c>
      <c r="EF26" s="166">
        <v>31.424099999999999</v>
      </c>
      <c r="EG26" s="166">
        <v>-22.201000000000001</v>
      </c>
      <c r="EH26" s="166">
        <v>388.69600000000003</v>
      </c>
      <c r="EI26" s="166">
        <v>-43.709699999999998</v>
      </c>
      <c r="EJ26" s="167"/>
      <c r="EK26" s="166">
        <v>-36.455599999999997</v>
      </c>
      <c r="EL26" s="166">
        <v>-33.0745</v>
      </c>
      <c r="EM26" s="166">
        <v>36.044499999999999</v>
      </c>
      <c r="EN26" s="166">
        <v>-55.206299999999999</v>
      </c>
      <c r="EO26" s="166">
        <v>-51.033299999999997</v>
      </c>
      <c r="EP26" s="166">
        <v>156.732</v>
      </c>
      <c r="EQ26" s="166">
        <v>-75.8005</v>
      </c>
      <c r="ER26" s="166">
        <v>-76.800899999999999</v>
      </c>
      <c r="ES26" s="167"/>
      <c r="ET26" s="166">
        <v>0</v>
      </c>
      <c r="EU26" s="166">
        <v>-13.01</v>
      </c>
      <c r="EV26" s="166">
        <v>113.2</v>
      </c>
      <c r="EW26" s="166">
        <v>14.590199999999999</v>
      </c>
      <c r="EX26" s="166">
        <v>-167.49260000000001</v>
      </c>
      <c r="EY26" s="166">
        <v>-36.938699999999997</v>
      </c>
      <c r="EZ26" s="166">
        <v>-36.271700000000003</v>
      </c>
      <c r="FA26" s="166">
        <v>5.7186000000000003</v>
      </c>
      <c r="FB26" s="166">
        <v>-28.7866</v>
      </c>
      <c r="FC26" s="166">
        <v>0</v>
      </c>
      <c r="FD26" s="166">
        <v>23.97</v>
      </c>
      <c r="FE26" s="167"/>
      <c r="FF26" s="166">
        <v>23.7056</v>
      </c>
      <c r="FG26" s="166">
        <v>41.821300000000001</v>
      </c>
      <c r="FH26" s="166">
        <v>41.704599999999999</v>
      </c>
      <c r="FI26" s="166">
        <v>40.4801</v>
      </c>
      <c r="FJ26" s="166">
        <v>53.585999999999999</v>
      </c>
      <c r="FK26" s="166">
        <v>53.753500000000003</v>
      </c>
      <c r="FL26" s="166">
        <v>12.224299999999999</v>
      </c>
      <c r="FM26" s="166">
        <v>35.265300000000003</v>
      </c>
      <c r="FN26" s="166">
        <v>34.628799999999998</v>
      </c>
      <c r="FO26" s="166">
        <v>-6.4695</v>
      </c>
      <c r="FP26" s="167"/>
      <c r="FQ26" s="166">
        <v>13.559200000000001</v>
      </c>
      <c r="FR26" s="166">
        <v>-12.37</v>
      </c>
      <c r="FS26" s="166">
        <v>4.6687000000000003</v>
      </c>
      <c r="FT26" s="166">
        <v>0.93899999999999995</v>
      </c>
      <c r="FU26" s="166">
        <v>-2.02</v>
      </c>
      <c r="FV26" s="166">
        <v>12.64</v>
      </c>
      <c r="FW26" s="166">
        <v>11.814299999999999</v>
      </c>
      <c r="FX26" s="167"/>
      <c r="FY26" s="166">
        <v>-7.7439999999999998</v>
      </c>
      <c r="FZ26" s="166">
        <v>4.3840000000000003</v>
      </c>
      <c r="GA26" s="167"/>
      <c r="GB26" s="166">
        <v>42.11</v>
      </c>
      <c r="GC26" s="167"/>
      <c r="GD26" s="166">
        <v>2.9491000000000001</v>
      </c>
      <c r="GE26" s="166">
        <v>15.16</v>
      </c>
      <c r="GF26" s="166">
        <v>81.102400000000003</v>
      </c>
      <c r="GG26" s="166">
        <v>23.2</v>
      </c>
      <c r="GH26" s="166">
        <v>-19.412600000000001</v>
      </c>
      <c r="GI26" s="166">
        <v>-1.6573</v>
      </c>
      <c r="GJ26" s="166">
        <v>-1.6072</v>
      </c>
      <c r="GK26" s="166">
        <v>2.0188000000000001</v>
      </c>
      <c r="GL26" s="167"/>
      <c r="GM26" s="167"/>
      <c r="GN26" s="166">
        <v>-15.8674</v>
      </c>
      <c r="GO26" s="166">
        <v>-33.936799999999998</v>
      </c>
      <c r="GP26" s="166">
        <v>15.8385</v>
      </c>
      <c r="GQ26" s="166">
        <v>35.304200000000002</v>
      </c>
      <c r="GR26" s="166">
        <v>59.7864</v>
      </c>
      <c r="GS26" s="166">
        <v>61.329099999999997</v>
      </c>
      <c r="GT26" s="166">
        <v>-122.29040000000001</v>
      </c>
      <c r="GU26" s="166">
        <v>-28.716699999999999</v>
      </c>
      <c r="GV26" s="166">
        <v>36.516599999999997</v>
      </c>
      <c r="GW26" s="166">
        <v>-64.186700000000002</v>
      </c>
      <c r="GX26" s="166">
        <v>9.3034999999999997</v>
      </c>
      <c r="GY26" s="166">
        <v>10.998900000000001</v>
      </c>
      <c r="GZ26" s="166">
        <v>10.6645</v>
      </c>
      <c r="HA26" s="166">
        <v>11.321099999999999</v>
      </c>
      <c r="HB26" s="166">
        <v>75.964399999999998</v>
      </c>
      <c r="HC26" s="166">
        <v>74.084000000000003</v>
      </c>
      <c r="HD26" s="166">
        <v>191.1</v>
      </c>
      <c r="HE26" s="166">
        <v>-191.0181</v>
      </c>
      <c r="HF26" s="166">
        <v>-451.78809999999999</v>
      </c>
      <c r="HG26" s="166">
        <v>454.00439999999998</v>
      </c>
      <c r="HH26" s="166">
        <v>183.27940000000001</v>
      </c>
      <c r="HI26" s="166">
        <v>-72.2363</v>
      </c>
      <c r="HJ26" s="166">
        <v>-72.949200000000005</v>
      </c>
      <c r="HK26" s="166">
        <v>-57.076700000000002</v>
      </c>
      <c r="HL26" s="166">
        <v>-56.842799999999997</v>
      </c>
      <c r="HM26" s="166">
        <v>79.863699999999994</v>
      </c>
      <c r="HN26" s="166">
        <v>77.124700000000004</v>
      </c>
      <c r="HO26" s="166">
        <v>-39.288600000000002</v>
      </c>
      <c r="HP26" s="167"/>
      <c r="HQ26" s="166">
        <v>1.1344000000000001</v>
      </c>
      <c r="HR26" s="166">
        <v>0.44219999999999998</v>
      </c>
      <c r="HS26" s="166">
        <v>-28.8857</v>
      </c>
      <c r="HT26" s="166">
        <v>-28.3462</v>
      </c>
      <c r="HU26" s="166">
        <v>31.49</v>
      </c>
      <c r="HV26" s="166">
        <v>31.32</v>
      </c>
      <c r="HW26" s="166">
        <v>33</v>
      </c>
      <c r="HX26" s="166">
        <v>33.4</v>
      </c>
      <c r="HY26" s="166">
        <v>21.494</v>
      </c>
      <c r="HZ26" s="166">
        <v>-67.28</v>
      </c>
      <c r="IA26" s="166">
        <v>-354.41419999999999</v>
      </c>
      <c r="IB26" s="166">
        <v>78.833100000000002</v>
      </c>
      <c r="IC26" s="166">
        <v>78.623599999999996</v>
      </c>
      <c r="ID26" s="166">
        <v>7.1</v>
      </c>
      <c r="IE26" s="166">
        <v>-4.5</v>
      </c>
      <c r="IF26" s="166">
        <v>0.5</v>
      </c>
      <c r="IG26" s="166">
        <v>0.6</v>
      </c>
      <c r="IH26" s="166">
        <v>1.3708</v>
      </c>
      <c r="II26" s="166">
        <v>1.0367</v>
      </c>
      <c r="IJ26" s="166">
        <v>-176.52170000000001</v>
      </c>
      <c r="IK26" s="166">
        <v>80.959699999999998</v>
      </c>
      <c r="IL26" s="166">
        <v>108.9747</v>
      </c>
      <c r="IM26" s="166">
        <v>67.4572</v>
      </c>
      <c r="IN26" s="167"/>
      <c r="IO26" s="166">
        <v>-62.3215</v>
      </c>
      <c r="IP26" s="166">
        <v>53.692900000000002</v>
      </c>
      <c r="IQ26" s="166">
        <v>-137.36529999999999</v>
      </c>
      <c r="IR26" s="166">
        <v>0</v>
      </c>
      <c r="IS26" s="166">
        <v>-58.840699999999998</v>
      </c>
      <c r="IT26" s="166">
        <v>191.97479999999999</v>
      </c>
      <c r="IU26" s="166">
        <v>188.63749999999999</v>
      </c>
      <c r="IV26" s="166">
        <v>140.8817</v>
      </c>
      <c r="IW26" s="166">
        <v>-104.3369</v>
      </c>
      <c r="IX26" s="166">
        <v>-15.5076</v>
      </c>
      <c r="IY26" s="166">
        <v>-113.9122</v>
      </c>
      <c r="IZ26" s="166">
        <v>111.6429</v>
      </c>
      <c r="JA26" s="166">
        <v>-7.4611999999999998</v>
      </c>
      <c r="JB26" s="167"/>
      <c r="JC26" s="166">
        <v>20.96</v>
      </c>
      <c r="JD26" s="166">
        <v>6.7</v>
      </c>
      <c r="JE26" s="166">
        <v>6.758</v>
      </c>
      <c r="JF26" s="166">
        <v>-20.399999999999999</v>
      </c>
      <c r="JG26" s="166">
        <v>-4.72</v>
      </c>
      <c r="JH26" s="167"/>
      <c r="JI26" s="166">
        <v>4.9821</v>
      </c>
      <c r="JJ26" s="166">
        <v>-11.397</v>
      </c>
      <c r="JK26" s="166">
        <v>-34.483899999999998</v>
      </c>
      <c r="JL26" s="166">
        <v>15.4</v>
      </c>
      <c r="JM26" s="166">
        <v>54.073</v>
      </c>
      <c r="JN26" s="166">
        <v>53.168999999999997</v>
      </c>
      <c r="JO26" s="166">
        <v>11.1197</v>
      </c>
      <c r="JP26" s="166">
        <v>13.4323</v>
      </c>
      <c r="JQ26" s="166">
        <v>50.985599999999998</v>
      </c>
      <c r="JR26" s="166">
        <v>49.8611</v>
      </c>
      <c r="JS26" s="166">
        <v>52.026400000000002</v>
      </c>
      <c r="JT26" s="167"/>
      <c r="JU26" s="166">
        <v>5</v>
      </c>
      <c r="JV26" s="166">
        <v>20.738600000000002</v>
      </c>
      <c r="JW26" s="166">
        <v>7.21</v>
      </c>
      <c r="JX26" s="167"/>
      <c r="JY26" s="166">
        <v>-25.490600000000001</v>
      </c>
      <c r="JZ26" s="166">
        <v>57.340899999999998</v>
      </c>
      <c r="KA26" s="166">
        <v>58.515900000000002</v>
      </c>
      <c r="KB26" s="166">
        <v>-25.923300000000001</v>
      </c>
      <c r="KC26" s="166">
        <v>-57.159100000000002</v>
      </c>
      <c r="KD26" s="166">
        <v>56.552100000000003</v>
      </c>
      <c r="KE26" s="167"/>
      <c r="KF26" s="166">
        <v>-11.7</v>
      </c>
      <c r="KG26" s="166">
        <v>12.5</v>
      </c>
      <c r="KH26" s="166">
        <v>-262.68259999999998</v>
      </c>
      <c r="KI26" s="166">
        <v>375.40050000000002</v>
      </c>
    </row>
    <row r="27" spans="1:295" ht="18" customHeight="1" x14ac:dyDescent="0.35">
      <c r="A27" s="161" t="s">
        <v>55</v>
      </c>
      <c r="B27" s="161" t="s">
        <v>800</v>
      </c>
      <c r="C27" s="165">
        <v>0</v>
      </c>
      <c r="D27" s="166">
        <v>15.964399999999999</v>
      </c>
      <c r="E27" s="166">
        <v>-23.139500000000002</v>
      </c>
      <c r="F27" s="166">
        <v>9.8135999999999992</v>
      </c>
      <c r="G27" s="166">
        <v>29.204599999999999</v>
      </c>
      <c r="H27" s="167"/>
      <c r="I27" s="166">
        <v>54.450800000000001</v>
      </c>
      <c r="J27" s="166">
        <v>-125.3742</v>
      </c>
      <c r="K27" s="166">
        <v>78.181399999999996</v>
      </c>
      <c r="L27" s="166">
        <v>39.6768</v>
      </c>
      <c r="M27" s="167"/>
      <c r="N27" s="166">
        <v>42.18</v>
      </c>
      <c r="O27" s="166">
        <v>-60.935000000000002</v>
      </c>
      <c r="P27" s="166">
        <v>55</v>
      </c>
      <c r="Q27" s="166">
        <v>21.527999999999999</v>
      </c>
      <c r="R27" s="166">
        <v>-55</v>
      </c>
      <c r="S27" s="166">
        <v>13.440200000000001</v>
      </c>
      <c r="T27" s="166">
        <v>91.310199999999995</v>
      </c>
      <c r="U27" s="166">
        <v>20.444099999999999</v>
      </c>
      <c r="V27" s="166">
        <v>20.383900000000001</v>
      </c>
      <c r="W27" s="166">
        <v>33.836599999999997</v>
      </c>
      <c r="X27" s="166">
        <v>16.535799999999998</v>
      </c>
      <c r="Y27" s="166">
        <v>5.4311999999999996</v>
      </c>
      <c r="Z27" s="166">
        <v>8.1373999999999995</v>
      </c>
      <c r="AA27" s="167"/>
      <c r="AB27" s="167"/>
      <c r="AC27" s="166">
        <v>-46.55</v>
      </c>
      <c r="AD27" s="166">
        <v>-46.55</v>
      </c>
      <c r="AE27" s="167"/>
      <c r="AF27" s="166">
        <v>-39.96</v>
      </c>
      <c r="AG27" s="166">
        <v>59.4</v>
      </c>
      <c r="AH27" s="166">
        <v>7.4489999999999998</v>
      </c>
      <c r="AI27" s="166">
        <v>0.158</v>
      </c>
      <c r="AJ27" s="166">
        <v>-22.37</v>
      </c>
      <c r="AK27" s="166">
        <v>-22.09</v>
      </c>
      <c r="AL27" s="166">
        <v>-90.47</v>
      </c>
      <c r="AM27" s="166">
        <v>21.92</v>
      </c>
      <c r="AN27" s="166">
        <v>22.18</v>
      </c>
      <c r="AO27" s="166">
        <v>11.533799999999999</v>
      </c>
      <c r="AP27" s="166">
        <v>10.5718</v>
      </c>
      <c r="AQ27" s="166">
        <v>69.849299999999999</v>
      </c>
      <c r="AR27" s="166">
        <v>73.028899999999993</v>
      </c>
      <c r="AS27" s="166">
        <v>5.0143000000000004</v>
      </c>
      <c r="AT27" s="166">
        <v>-31.882300000000001</v>
      </c>
      <c r="AU27" s="166">
        <v>-31.6007</v>
      </c>
      <c r="AV27" s="166">
        <v>7.3272000000000004</v>
      </c>
      <c r="AW27" s="166">
        <v>7.4550999999999998</v>
      </c>
      <c r="AX27" s="166">
        <v>60.683500000000002</v>
      </c>
      <c r="AY27" s="166">
        <v>62.023099999999999</v>
      </c>
      <c r="AZ27" s="166">
        <v>-17.581900000000001</v>
      </c>
      <c r="BA27" s="166">
        <v>-20.498799999999999</v>
      </c>
      <c r="BB27" s="166">
        <v>-356.8843</v>
      </c>
      <c r="BC27" s="166">
        <v>-29.697099999999999</v>
      </c>
      <c r="BD27" s="166">
        <v>-6.2</v>
      </c>
      <c r="BE27" s="166">
        <v>-6.2</v>
      </c>
      <c r="BF27" s="166">
        <v>36.985399999999998</v>
      </c>
      <c r="BG27" s="166">
        <v>36.334000000000003</v>
      </c>
      <c r="BH27" s="166">
        <v>-4.5922999999999998</v>
      </c>
      <c r="BI27" s="167"/>
      <c r="BJ27" s="166">
        <v>-37.975700000000003</v>
      </c>
      <c r="BK27" s="166">
        <v>6.8117999999999999</v>
      </c>
      <c r="BL27" s="166">
        <v>6.9669999999999996</v>
      </c>
      <c r="BM27" s="166">
        <v>4.5250000000000004</v>
      </c>
      <c r="BN27" s="166">
        <v>396.37430000000001</v>
      </c>
      <c r="BO27" s="166">
        <v>170.0796</v>
      </c>
      <c r="BP27" s="166">
        <v>170.90360000000001</v>
      </c>
      <c r="BQ27" s="166">
        <v>-389.04250000000002</v>
      </c>
      <c r="BR27" s="166">
        <v>539.76009999999997</v>
      </c>
      <c r="BS27" s="167"/>
      <c r="BT27" s="166">
        <v>-30.09</v>
      </c>
      <c r="BU27" s="166">
        <v>32.697600000000001</v>
      </c>
      <c r="BV27" s="166">
        <v>98.627899999999997</v>
      </c>
      <c r="BW27" s="166">
        <v>26.47</v>
      </c>
      <c r="BX27" s="166">
        <v>25.6</v>
      </c>
      <c r="BY27" s="166">
        <v>63.46</v>
      </c>
      <c r="BZ27" s="166">
        <v>78.260000000000005</v>
      </c>
      <c r="CA27" s="166">
        <v>-54.382399999999997</v>
      </c>
      <c r="CB27" s="166">
        <v>-52.908900000000003</v>
      </c>
      <c r="CC27" s="166">
        <v>96.934899999999999</v>
      </c>
      <c r="CD27" s="166">
        <v>96.595399999999998</v>
      </c>
      <c r="CE27" s="166">
        <v>5.2575000000000003</v>
      </c>
      <c r="CF27" s="166">
        <v>-104.2146</v>
      </c>
      <c r="CG27" s="166">
        <v>-103.6842</v>
      </c>
      <c r="CH27" s="166">
        <v>5.2027000000000001</v>
      </c>
      <c r="CI27" s="167"/>
      <c r="CJ27" s="167"/>
      <c r="CK27" s="167"/>
      <c r="CL27" s="166">
        <v>105.8</v>
      </c>
      <c r="CM27" s="166">
        <v>95.9</v>
      </c>
      <c r="CN27" s="166">
        <v>-16.190000000000001</v>
      </c>
      <c r="CO27" s="166">
        <v>63.941299999999998</v>
      </c>
      <c r="CP27" s="166">
        <v>62.813099999999999</v>
      </c>
      <c r="CQ27" s="166">
        <v>62.075000000000003</v>
      </c>
      <c r="CR27" s="166">
        <v>39.343600000000002</v>
      </c>
      <c r="CS27" s="166">
        <v>39.6404</v>
      </c>
      <c r="CT27" s="166">
        <v>17.967300000000002</v>
      </c>
      <c r="CU27" s="166">
        <v>-109.2701</v>
      </c>
      <c r="CV27" s="166">
        <v>22.720700000000001</v>
      </c>
      <c r="CW27" s="166">
        <v>14.571999999999999</v>
      </c>
      <c r="CX27" s="166">
        <v>71.989999999999995</v>
      </c>
      <c r="CY27" s="166">
        <v>39.020000000000003</v>
      </c>
      <c r="CZ27" s="166">
        <v>78.288600000000002</v>
      </c>
      <c r="DA27" s="166">
        <v>73.979200000000006</v>
      </c>
      <c r="DB27" s="166">
        <v>-32.270000000000003</v>
      </c>
      <c r="DC27" s="166">
        <v>-3.9354</v>
      </c>
      <c r="DD27" s="166">
        <v>0</v>
      </c>
      <c r="DE27" s="166">
        <v>0</v>
      </c>
      <c r="DF27" s="166">
        <v>-100.52500000000001</v>
      </c>
      <c r="DG27" s="166">
        <v>-17.6675</v>
      </c>
      <c r="DH27" s="166">
        <v>-20.1905</v>
      </c>
      <c r="DI27" s="166">
        <v>-111.7</v>
      </c>
      <c r="DJ27" s="166">
        <v>-112.3</v>
      </c>
      <c r="DK27" s="166">
        <v>22.964200000000002</v>
      </c>
      <c r="DL27" s="166">
        <v>80.868499999999997</v>
      </c>
      <c r="DM27" s="167"/>
      <c r="DN27" s="166">
        <v>114.2761</v>
      </c>
      <c r="DO27" s="166">
        <v>80.14</v>
      </c>
      <c r="DP27" s="167"/>
      <c r="DQ27" s="166">
        <v>40.160499999999999</v>
      </c>
      <c r="DR27" s="166">
        <v>99.670699999999997</v>
      </c>
      <c r="DS27" s="166">
        <v>-25.94</v>
      </c>
      <c r="DT27" s="166">
        <v>-26.28</v>
      </c>
      <c r="DU27" s="166">
        <v>108.22</v>
      </c>
      <c r="DV27" s="166">
        <v>75.900000000000006</v>
      </c>
      <c r="DW27" s="166">
        <v>100.74550000000001</v>
      </c>
      <c r="DX27" s="166">
        <v>98.309100000000001</v>
      </c>
      <c r="DY27" s="166">
        <v>-29.8352</v>
      </c>
      <c r="DZ27" s="166">
        <v>-29.2273</v>
      </c>
      <c r="EA27" s="166">
        <v>231.298</v>
      </c>
      <c r="EB27" s="166">
        <v>173.05199999999999</v>
      </c>
      <c r="EC27" s="166">
        <v>167.00839999999999</v>
      </c>
      <c r="ED27" s="166">
        <v>169.68190000000001</v>
      </c>
      <c r="EE27" s="166">
        <v>47.180999999999997</v>
      </c>
      <c r="EF27" s="166">
        <v>7.4955999999999996</v>
      </c>
      <c r="EG27" s="166">
        <v>-22.581</v>
      </c>
      <c r="EH27" s="166">
        <v>400.59050000000002</v>
      </c>
      <c r="EI27" s="166">
        <v>-51.128799999999998</v>
      </c>
      <c r="EJ27" s="167"/>
      <c r="EK27" s="166">
        <v>-35.716900000000003</v>
      </c>
      <c r="EL27" s="166">
        <v>-32.490600000000001</v>
      </c>
      <c r="EM27" s="166">
        <v>63.317500000000003</v>
      </c>
      <c r="EN27" s="166">
        <v>-48.360900000000001</v>
      </c>
      <c r="EO27" s="166">
        <v>-45.192399999999999</v>
      </c>
      <c r="EP27" s="166">
        <v>59.951999999999998</v>
      </c>
      <c r="EQ27" s="166">
        <v>-59.8</v>
      </c>
      <c r="ER27" s="166">
        <v>-60.558300000000003</v>
      </c>
      <c r="ES27" s="167"/>
      <c r="ET27" s="166">
        <v>13.89</v>
      </c>
      <c r="EU27" s="166">
        <v>-16.5</v>
      </c>
      <c r="EV27" s="166">
        <v>0.9</v>
      </c>
      <c r="EW27" s="166">
        <v>14.986000000000001</v>
      </c>
      <c r="EX27" s="166">
        <v>-156.22210000000001</v>
      </c>
      <c r="EY27" s="166">
        <v>-36.531500000000001</v>
      </c>
      <c r="EZ27" s="166">
        <v>-35.989400000000003</v>
      </c>
      <c r="FA27" s="166">
        <v>4.2271000000000001</v>
      </c>
      <c r="FB27" s="166">
        <v>-5.3701999999999996</v>
      </c>
      <c r="FC27" s="166">
        <v>-30.8521</v>
      </c>
      <c r="FD27" s="166">
        <v>24.495899999999999</v>
      </c>
      <c r="FE27" s="167"/>
      <c r="FF27" s="166">
        <v>24.297899999999998</v>
      </c>
      <c r="FG27" s="166">
        <v>41.732300000000002</v>
      </c>
      <c r="FH27" s="166">
        <v>43.191099999999999</v>
      </c>
      <c r="FI27" s="166">
        <v>40.466200000000001</v>
      </c>
      <c r="FJ27" s="166">
        <v>54.758200000000002</v>
      </c>
      <c r="FK27" s="166">
        <v>54.0884</v>
      </c>
      <c r="FL27" s="166">
        <v>17.415500000000002</v>
      </c>
      <c r="FM27" s="166">
        <v>31.416</v>
      </c>
      <c r="FN27" s="166">
        <v>31.628299999999999</v>
      </c>
      <c r="FO27" s="166">
        <v>5.9943999999999997</v>
      </c>
      <c r="FP27" s="167"/>
      <c r="FQ27" s="166">
        <v>18.100300000000001</v>
      </c>
      <c r="FR27" s="166">
        <v>-12.37</v>
      </c>
      <c r="FS27" s="166">
        <v>3.4796999999999998</v>
      </c>
      <c r="FT27" s="166">
        <v>0.96350000000000002</v>
      </c>
      <c r="FU27" s="166">
        <v>-1.08</v>
      </c>
      <c r="FV27" s="166">
        <v>12.65</v>
      </c>
      <c r="FW27" s="166">
        <v>17.602900000000002</v>
      </c>
      <c r="FX27" s="167"/>
      <c r="FY27" s="166">
        <v>-7.8719999999999999</v>
      </c>
      <c r="FZ27" s="166">
        <v>4.3440000000000003</v>
      </c>
      <c r="GA27" s="167"/>
      <c r="GB27" s="166">
        <v>42.58</v>
      </c>
      <c r="GC27" s="167"/>
      <c r="GD27" s="166">
        <v>-4.7061000000000002</v>
      </c>
      <c r="GE27" s="166">
        <v>15.33</v>
      </c>
      <c r="GF27" s="166">
        <v>82.655699999999996</v>
      </c>
      <c r="GG27" s="166">
        <v>23.9</v>
      </c>
      <c r="GH27" s="166">
        <v>-19.534199999999998</v>
      </c>
      <c r="GI27" s="166">
        <v>-1.6565000000000001</v>
      </c>
      <c r="GJ27" s="166">
        <v>-1.7917000000000001</v>
      </c>
      <c r="GK27" s="166">
        <v>1.9944999999999999</v>
      </c>
      <c r="GL27" s="167"/>
      <c r="GM27" s="167"/>
      <c r="GN27" s="166">
        <v>-14.819900000000001</v>
      </c>
      <c r="GO27" s="166">
        <v>-34.5304</v>
      </c>
      <c r="GP27" s="166">
        <v>14.946899999999999</v>
      </c>
      <c r="GQ27" s="166">
        <v>35.795900000000003</v>
      </c>
      <c r="GR27" s="166">
        <v>63.534599999999998</v>
      </c>
      <c r="GS27" s="166">
        <v>66.405100000000004</v>
      </c>
      <c r="GT27" s="166">
        <v>-125.0025</v>
      </c>
      <c r="GU27" s="166">
        <v>-29.017900000000001</v>
      </c>
      <c r="GV27" s="166">
        <v>37.408299999999997</v>
      </c>
      <c r="GW27" s="166">
        <v>-64.691400000000002</v>
      </c>
      <c r="GX27" s="166">
        <v>9.5519999999999996</v>
      </c>
      <c r="GY27" s="166">
        <v>11.9755</v>
      </c>
      <c r="GZ27" s="166">
        <v>11.5307</v>
      </c>
      <c r="HA27" s="166">
        <v>11</v>
      </c>
      <c r="HB27" s="166">
        <v>69.863200000000006</v>
      </c>
      <c r="HC27" s="166">
        <v>70.463399999999993</v>
      </c>
      <c r="HD27" s="166">
        <v>189</v>
      </c>
      <c r="HE27" s="166">
        <v>-189.35239999999999</v>
      </c>
      <c r="HF27" s="166">
        <v>-456.12959999999998</v>
      </c>
      <c r="HG27" s="166">
        <v>460.62</v>
      </c>
      <c r="HH27" s="166">
        <v>177.40039999999999</v>
      </c>
      <c r="HI27" s="166">
        <v>-67.978999999999999</v>
      </c>
      <c r="HJ27" s="166">
        <v>-68.839799999999997</v>
      </c>
      <c r="HK27" s="166">
        <v>-81.346800000000002</v>
      </c>
      <c r="HL27" s="166">
        <v>-81.849500000000006</v>
      </c>
      <c r="HM27" s="166">
        <v>75.9816</v>
      </c>
      <c r="HN27" s="166">
        <v>76.257099999999994</v>
      </c>
      <c r="HO27" s="166">
        <v>-62.1783</v>
      </c>
      <c r="HP27" s="166">
        <v>-60.0916</v>
      </c>
      <c r="HQ27" s="166">
        <v>1.3761000000000001</v>
      </c>
      <c r="HR27" s="166">
        <v>1.0904</v>
      </c>
      <c r="HS27" s="166">
        <v>-40.244500000000002</v>
      </c>
      <c r="HT27" s="166">
        <v>-39.056699999999999</v>
      </c>
      <c r="HU27" s="166">
        <v>21.66</v>
      </c>
      <c r="HV27" s="166">
        <v>21.27</v>
      </c>
      <c r="HW27" s="166">
        <v>61.3</v>
      </c>
      <c r="HX27" s="166">
        <v>61.9</v>
      </c>
      <c r="HY27" s="166">
        <v>21.782399999999999</v>
      </c>
      <c r="HZ27" s="166">
        <v>-68.72</v>
      </c>
      <c r="IA27" s="166">
        <v>-377.39789999999999</v>
      </c>
      <c r="IB27" s="166">
        <v>77.1477</v>
      </c>
      <c r="IC27" s="166">
        <v>76.891599999999997</v>
      </c>
      <c r="ID27" s="166">
        <v>7.1</v>
      </c>
      <c r="IE27" s="166">
        <v>18.3</v>
      </c>
      <c r="IF27" s="166">
        <v>-0.2</v>
      </c>
      <c r="IG27" s="166">
        <v>-0.2</v>
      </c>
      <c r="IH27" s="166">
        <v>1.3102</v>
      </c>
      <c r="II27" s="166">
        <v>1.26</v>
      </c>
      <c r="IJ27" s="166">
        <v>-170.41560000000001</v>
      </c>
      <c r="IK27" s="166">
        <v>82.202600000000004</v>
      </c>
      <c r="IL27" s="166">
        <v>119.96429999999999</v>
      </c>
      <c r="IM27" s="166">
        <v>71.631600000000006</v>
      </c>
      <c r="IN27" s="166">
        <v>0</v>
      </c>
      <c r="IO27" s="166">
        <v>-76.375200000000007</v>
      </c>
      <c r="IP27" s="166">
        <v>65.503299999999996</v>
      </c>
      <c r="IQ27" s="166">
        <v>-152.8817</v>
      </c>
      <c r="IR27" s="166">
        <v>0</v>
      </c>
      <c r="IS27" s="166">
        <v>-69.595600000000005</v>
      </c>
      <c r="IT27" s="166">
        <v>192.1317</v>
      </c>
      <c r="IU27" s="166">
        <v>190.69030000000001</v>
      </c>
      <c r="IV27" s="166">
        <v>152.33170000000001</v>
      </c>
      <c r="IW27" s="166">
        <v>-117.6386</v>
      </c>
      <c r="IX27" s="166">
        <v>-10.8064</v>
      </c>
      <c r="IY27" s="166">
        <v>-124.4105</v>
      </c>
      <c r="IZ27" s="166">
        <v>125.23520000000001</v>
      </c>
      <c r="JA27" s="166">
        <v>-6.3789999999999996</v>
      </c>
      <c r="JB27" s="167"/>
      <c r="JC27" s="166">
        <v>41.28</v>
      </c>
      <c r="JD27" s="166">
        <v>6.6840000000000002</v>
      </c>
      <c r="JE27" s="166">
        <v>6.6790000000000003</v>
      </c>
      <c r="JF27" s="166">
        <v>-40.08</v>
      </c>
      <c r="JG27" s="166">
        <v>14</v>
      </c>
      <c r="JH27" s="167"/>
      <c r="JI27" s="166">
        <v>-14.412100000000001</v>
      </c>
      <c r="JJ27" s="166">
        <v>82.915999999999997</v>
      </c>
      <c r="JK27" s="166">
        <v>-46.816200000000002</v>
      </c>
      <c r="JL27" s="166">
        <v>-47.8</v>
      </c>
      <c r="JM27" s="166">
        <v>50.268000000000001</v>
      </c>
      <c r="JN27" s="166">
        <v>50.613999999999997</v>
      </c>
      <c r="JO27" s="166">
        <v>11.091900000000001</v>
      </c>
      <c r="JP27" s="166">
        <v>13.4453</v>
      </c>
      <c r="JQ27" s="166">
        <v>49.5182</v>
      </c>
      <c r="JR27" s="166">
        <v>49.4407</v>
      </c>
      <c r="JS27" s="166">
        <v>49.176699999999997</v>
      </c>
      <c r="JT27" s="167"/>
      <c r="JU27" s="166">
        <v>-16.8</v>
      </c>
      <c r="JV27" s="166">
        <v>18.567599999999999</v>
      </c>
      <c r="JW27" s="166">
        <v>7.6</v>
      </c>
      <c r="JX27" s="167"/>
      <c r="JY27" s="166">
        <v>-87.762699999999995</v>
      </c>
      <c r="JZ27" s="166">
        <v>83.254800000000003</v>
      </c>
      <c r="KA27" s="166">
        <v>83.273300000000006</v>
      </c>
      <c r="KB27" s="166">
        <v>-18.109200000000001</v>
      </c>
      <c r="KC27" s="166">
        <v>-81.633899999999997</v>
      </c>
      <c r="KD27" s="166">
        <v>81.544399999999996</v>
      </c>
      <c r="KE27" s="167"/>
      <c r="KF27" s="166">
        <v>7.8</v>
      </c>
      <c r="KG27" s="166">
        <v>-8.3000000000000007</v>
      </c>
      <c r="KH27" s="166">
        <v>-279.74489999999997</v>
      </c>
      <c r="KI27" s="166">
        <v>383.07279999999997</v>
      </c>
    </row>
    <row r="28" spans="1:295" ht="18" customHeight="1" x14ac:dyDescent="0.35">
      <c r="A28" s="161" t="s">
        <v>55</v>
      </c>
      <c r="B28" s="161" t="s">
        <v>801</v>
      </c>
      <c r="C28" s="165">
        <v>0</v>
      </c>
      <c r="D28" s="166">
        <v>16.315100000000001</v>
      </c>
      <c r="E28" s="166">
        <v>-23.4709</v>
      </c>
      <c r="F28" s="166">
        <v>9.9169999999999998</v>
      </c>
      <c r="G28" s="166">
        <v>29.435300000000002</v>
      </c>
      <c r="H28" s="167"/>
      <c r="I28" s="166">
        <v>56.0503</v>
      </c>
      <c r="J28" s="166">
        <v>-126.26179999999999</v>
      </c>
      <c r="K28" s="166">
        <v>81.449600000000004</v>
      </c>
      <c r="L28" s="166">
        <v>41.222700000000003</v>
      </c>
      <c r="M28" s="167"/>
      <c r="N28" s="166">
        <v>35.520000000000003</v>
      </c>
      <c r="O28" s="166">
        <v>-56.003</v>
      </c>
      <c r="P28" s="166">
        <v>50.6</v>
      </c>
      <c r="Q28" s="166">
        <v>21.527999999999999</v>
      </c>
      <c r="R28" s="166">
        <v>-50.6</v>
      </c>
      <c r="S28" s="166">
        <v>14.010199999999999</v>
      </c>
      <c r="T28" s="166">
        <v>92.215199999999996</v>
      </c>
      <c r="U28" s="166">
        <v>20.439</v>
      </c>
      <c r="V28" s="166">
        <v>20.7727</v>
      </c>
      <c r="W28" s="166">
        <v>34.327199999999998</v>
      </c>
      <c r="X28" s="166">
        <v>16.653400000000001</v>
      </c>
      <c r="Y28" s="166">
        <v>5.2549000000000001</v>
      </c>
      <c r="Z28" s="166">
        <v>8.2950999999999997</v>
      </c>
      <c r="AA28" s="167"/>
      <c r="AB28" s="167"/>
      <c r="AC28" s="166">
        <v>-46.51</v>
      </c>
      <c r="AD28" s="166">
        <v>-46.32</v>
      </c>
      <c r="AE28" s="167"/>
      <c r="AF28" s="166">
        <v>-35.520000000000003</v>
      </c>
      <c r="AG28" s="166">
        <v>55</v>
      </c>
      <c r="AH28" s="166">
        <v>0.26400000000000001</v>
      </c>
      <c r="AI28" s="166">
        <v>0.112</v>
      </c>
      <c r="AJ28" s="166">
        <v>-23.95</v>
      </c>
      <c r="AK28" s="166">
        <v>-24.19</v>
      </c>
      <c r="AL28" s="166">
        <v>-87.83</v>
      </c>
      <c r="AM28" s="166">
        <v>24.03</v>
      </c>
      <c r="AN28" s="166">
        <v>24.33</v>
      </c>
      <c r="AO28" s="166">
        <v>12.2302</v>
      </c>
      <c r="AP28" s="166">
        <v>10.2349</v>
      </c>
      <c r="AQ28" s="166">
        <v>70.573499999999996</v>
      </c>
      <c r="AR28" s="166">
        <v>74.009699999999995</v>
      </c>
      <c r="AS28" s="166">
        <v>5.5757000000000003</v>
      </c>
      <c r="AT28" s="166">
        <v>-33.355800000000002</v>
      </c>
      <c r="AU28" s="166">
        <v>-33.335900000000002</v>
      </c>
      <c r="AV28" s="166">
        <v>7.6548999999999996</v>
      </c>
      <c r="AW28" s="166">
        <v>7.3789999999999996</v>
      </c>
      <c r="AX28" s="166">
        <v>61.2194</v>
      </c>
      <c r="AY28" s="166">
        <v>61.487299999999998</v>
      </c>
      <c r="AZ28" s="166">
        <v>-19.535599999999999</v>
      </c>
      <c r="BA28" s="166">
        <v>-21.2577</v>
      </c>
      <c r="BB28" s="166">
        <v>-357.7002</v>
      </c>
      <c r="BC28" s="166">
        <v>-27.302</v>
      </c>
      <c r="BD28" s="166">
        <v>-7.6</v>
      </c>
      <c r="BE28" s="166">
        <v>-7.4</v>
      </c>
      <c r="BF28" s="166">
        <v>38.3367</v>
      </c>
      <c r="BG28" s="166">
        <v>37.717100000000002</v>
      </c>
      <c r="BH28" s="166">
        <v>-4.7495000000000003</v>
      </c>
      <c r="BI28" s="167"/>
      <c r="BJ28" s="166">
        <v>-37.370199999999997</v>
      </c>
      <c r="BK28" s="166">
        <v>7.3250999999999999</v>
      </c>
      <c r="BL28" s="166">
        <v>7.1760999999999999</v>
      </c>
      <c r="BM28" s="166">
        <v>4.8940999999999999</v>
      </c>
      <c r="BN28" s="166">
        <v>392.46789999999999</v>
      </c>
      <c r="BO28" s="166">
        <v>163.30449999999999</v>
      </c>
      <c r="BP28" s="166">
        <v>163.8843</v>
      </c>
      <c r="BQ28" s="166">
        <v>-347.27010000000001</v>
      </c>
      <c r="BR28" s="166">
        <v>552.70740000000001</v>
      </c>
      <c r="BS28" s="167"/>
      <c r="BT28" s="166">
        <v>-65.454999999999998</v>
      </c>
      <c r="BU28" s="166">
        <v>66.666499999999999</v>
      </c>
      <c r="BV28" s="166">
        <v>98.6678</v>
      </c>
      <c r="BW28" s="166">
        <v>26.85</v>
      </c>
      <c r="BX28" s="166">
        <v>26.45</v>
      </c>
      <c r="BY28" s="166">
        <v>64.819999999999993</v>
      </c>
      <c r="BZ28" s="166">
        <v>79.05</v>
      </c>
      <c r="CA28" s="166">
        <v>-54.650300000000001</v>
      </c>
      <c r="CB28" s="166">
        <v>-54.248399999999997</v>
      </c>
      <c r="CC28" s="166">
        <v>98.0809</v>
      </c>
      <c r="CD28" s="166">
        <v>99.6738</v>
      </c>
      <c r="CE28" s="166">
        <v>3.1696</v>
      </c>
      <c r="CF28" s="166">
        <v>-119.4843</v>
      </c>
      <c r="CG28" s="166">
        <v>-118.90600000000001</v>
      </c>
      <c r="CH28" s="166">
        <v>5.0180999999999996</v>
      </c>
      <c r="CI28" s="167"/>
      <c r="CJ28" s="167"/>
      <c r="CK28" s="167"/>
      <c r="CL28" s="166">
        <v>112</v>
      </c>
      <c r="CM28" s="166">
        <v>101.1</v>
      </c>
      <c r="CN28" s="166">
        <v>-16.23</v>
      </c>
      <c r="CO28" s="166">
        <v>61.119399999999999</v>
      </c>
      <c r="CP28" s="166">
        <v>60.008099999999999</v>
      </c>
      <c r="CQ28" s="166">
        <v>59.717799999999997</v>
      </c>
      <c r="CR28" s="166">
        <v>33.726599999999998</v>
      </c>
      <c r="CS28" s="166">
        <v>34.100700000000003</v>
      </c>
      <c r="CT28" s="166">
        <v>16.345400000000001</v>
      </c>
      <c r="CU28" s="166">
        <v>-102.152</v>
      </c>
      <c r="CV28" s="166">
        <v>21.572800000000001</v>
      </c>
      <c r="CW28" s="166">
        <v>14.1722</v>
      </c>
      <c r="CX28" s="166">
        <v>73.05</v>
      </c>
      <c r="CY28" s="166">
        <v>38.630000000000003</v>
      </c>
      <c r="CZ28" s="166">
        <v>81.569800000000001</v>
      </c>
      <c r="DA28" s="166">
        <v>76.615899999999996</v>
      </c>
      <c r="DB28" s="166">
        <v>-32.69</v>
      </c>
      <c r="DC28" s="166">
        <v>-4.0749000000000004</v>
      </c>
      <c r="DD28" s="166">
        <v>0</v>
      </c>
      <c r="DE28" s="166">
        <v>0</v>
      </c>
      <c r="DF28" s="166">
        <v>-98.852000000000004</v>
      </c>
      <c r="DG28" s="166">
        <v>-18.164100000000001</v>
      </c>
      <c r="DH28" s="166">
        <v>-20.282800000000002</v>
      </c>
      <c r="DI28" s="166">
        <v>-109.5</v>
      </c>
      <c r="DJ28" s="166">
        <v>-109.4</v>
      </c>
      <c r="DK28" s="166">
        <v>23.590399999999999</v>
      </c>
      <c r="DL28" s="166">
        <v>81.747399999999999</v>
      </c>
      <c r="DM28" s="167"/>
      <c r="DN28" s="166">
        <v>115.44799999999999</v>
      </c>
      <c r="DO28" s="166">
        <v>81.13</v>
      </c>
      <c r="DP28" s="167"/>
      <c r="DQ28" s="166">
        <v>38.734499999999997</v>
      </c>
      <c r="DR28" s="166">
        <v>98.2256</v>
      </c>
      <c r="DS28" s="166">
        <v>-23.21</v>
      </c>
      <c r="DT28" s="166">
        <v>-23.71</v>
      </c>
      <c r="DU28" s="166">
        <v>98.86</v>
      </c>
      <c r="DV28" s="166">
        <v>78.400000000000006</v>
      </c>
      <c r="DW28" s="166">
        <v>97.781800000000004</v>
      </c>
      <c r="DX28" s="166">
        <v>96.072699999999998</v>
      </c>
      <c r="DY28" s="166">
        <v>-29.425799999999999</v>
      </c>
      <c r="DZ28" s="166">
        <v>-29.390899999999998</v>
      </c>
      <c r="EA28" s="166">
        <v>228.8638</v>
      </c>
      <c r="EB28" s="166">
        <v>171.85489999999999</v>
      </c>
      <c r="EC28" s="166">
        <v>166.03450000000001</v>
      </c>
      <c r="ED28" s="166">
        <v>169.40129999999999</v>
      </c>
      <c r="EE28" s="166">
        <v>47.279699999999998</v>
      </c>
      <c r="EF28" s="166">
        <v>35.612000000000002</v>
      </c>
      <c r="EG28" s="166">
        <v>-22.076000000000001</v>
      </c>
      <c r="EH28" s="166">
        <v>359.00799999999998</v>
      </c>
      <c r="EI28" s="166">
        <v>-73.723100000000002</v>
      </c>
      <c r="EJ28" s="167"/>
      <c r="EK28" s="166">
        <v>-34.879899999999999</v>
      </c>
      <c r="EL28" s="166">
        <v>-31.513100000000001</v>
      </c>
      <c r="EM28" s="166">
        <v>35.413600000000002</v>
      </c>
      <c r="EN28" s="166">
        <v>-58.164499999999997</v>
      </c>
      <c r="EO28" s="166">
        <v>-54.675400000000003</v>
      </c>
      <c r="EP28" s="166">
        <v>172.09200000000001</v>
      </c>
      <c r="EQ28" s="166">
        <v>-72.798199999999994</v>
      </c>
      <c r="ER28" s="166">
        <v>-74.777900000000002</v>
      </c>
      <c r="ES28" s="167"/>
      <c r="ET28" s="166">
        <v>0</v>
      </c>
      <c r="EU28" s="166">
        <v>-15.01</v>
      </c>
      <c r="EV28" s="166">
        <v>123.9</v>
      </c>
      <c r="EW28" s="166">
        <v>15.2531</v>
      </c>
      <c r="EX28" s="166">
        <v>-175.89879999999999</v>
      </c>
      <c r="EY28" s="166">
        <v>-39.1462</v>
      </c>
      <c r="EZ28" s="166">
        <v>-38.311199999999999</v>
      </c>
      <c r="FA28" s="166">
        <v>8.6681000000000008</v>
      </c>
      <c r="FB28" s="166">
        <v>-32.564300000000003</v>
      </c>
      <c r="FC28" s="166">
        <v>0</v>
      </c>
      <c r="FD28" s="166">
        <v>25.232500000000002</v>
      </c>
      <c r="FE28" s="167"/>
      <c r="FF28" s="166">
        <v>24.513500000000001</v>
      </c>
      <c r="FG28" s="166">
        <v>42.4114</v>
      </c>
      <c r="FH28" s="166">
        <v>43.064300000000003</v>
      </c>
      <c r="FI28" s="166">
        <v>40.883099999999999</v>
      </c>
      <c r="FJ28" s="166">
        <v>54.590800000000002</v>
      </c>
      <c r="FK28" s="166">
        <v>55.595500000000001</v>
      </c>
      <c r="FL28" s="166">
        <v>4.0189000000000004</v>
      </c>
      <c r="FM28" s="166">
        <v>31.759</v>
      </c>
      <c r="FN28" s="166">
        <v>31.151700000000002</v>
      </c>
      <c r="FO28" s="166">
        <v>0.9748</v>
      </c>
      <c r="FP28" s="167"/>
      <c r="FQ28" s="166">
        <v>5.1069000000000004</v>
      </c>
      <c r="FR28" s="166">
        <v>-9.61</v>
      </c>
      <c r="FS28" s="166">
        <v>8.6725999999999992</v>
      </c>
      <c r="FT28" s="166">
        <v>0.99760000000000004</v>
      </c>
      <c r="FU28" s="166">
        <v>-4.8099999999999996</v>
      </c>
      <c r="FV28" s="166">
        <v>12.9</v>
      </c>
      <c r="FW28" s="166">
        <v>0</v>
      </c>
      <c r="FX28" s="167"/>
      <c r="FY28" s="166">
        <v>-8.4339999999999993</v>
      </c>
      <c r="FZ28" s="166">
        <v>4.4089999999999998</v>
      </c>
      <c r="GA28" s="167"/>
      <c r="GB28" s="166">
        <v>40.4</v>
      </c>
      <c r="GC28" s="167"/>
      <c r="GD28" s="166">
        <v>-1.1857</v>
      </c>
      <c r="GE28" s="166">
        <v>15.8</v>
      </c>
      <c r="GF28" s="166">
        <v>81.305599999999998</v>
      </c>
      <c r="GG28" s="166">
        <v>22.6</v>
      </c>
      <c r="GH28" s="166">
        <v>-17.706199999999999</v>
      </c>
      <c r="GI28" s="166">
        <v>-0.57089999999999996</v>
      </c>
      <c r="GJ28" s="166">
        <v>0</v>
      </c>
      <c r="GK28" s="166">
        <v>2.0895000000000001</v>
      </c>
      <c r="GL28" s="167"/>
      <c r="GM28" s="167"/>
      <c r="GN28" s="167"/>
      <c r="GO28" s="166">
        <v>-33.293500000000002</v>
      </c>
      <c r="GP28" s="166">
        <v>16.202400000000001</v>
      </c>
      <c r="GQ28" s="166">
        <v>34.995800000000003</v>
      </c>
      <c r="GR28" s="166">
        <v>59.317799999999998</v>
      </c>
      <c r="GS28" s="166">
        <v>59.820999999999998</v>
      </c>
      <c r="GT28" s="166">
        <v>-120.9402</v>
      </c>
      <c r="GU28" s="166">
        <v>-29.242000000000001</v>
      </c>
      <c r="GV28" s="166">
        <v>33.780700000000003</v>
      </c>
      <c r="GW28" s="166">
        <v>-63.916600000000003</v>
      </c>
      <c r="GX28" s="166">
        <v>9.7863000000000007</v>
      </c>
      <c r="GY28" s="166">
        <v>12.161</v>
      </c>
      <c r="GZ28" s="166">
        <v>11.826000000000001</v>
      </c>
      <c r="HA28" s="166">
        <v>11.1907</v>
      </c>
      <c r="HB28" s="166">
        <v>73.798299999999998</v>
      </c>
      <c r="HC28" s="166">
        <v>75.039000000000001</v>
      </c>
      <c r="HD28" s="166">
        <v>194</v>
      </c>
      <c r="HE28" s="166">
        <v>-194.15700000000001</v>
      </c>
      <c r="HF28" s="166">
        <v>-450.27569999999997</v>
      </c>
      <c r="HG28" s="166">
        <v>455.52190000000002</v>
      </c>
      <c r="HH28" s="166">
        <v>161.77459999999999</v>
      </c>
      <c r="HI28" s="166">
        <v>-73.145099999999999</v>
      </c>
      <c r="HJ28" s="166">
        <v>-72.230699999999999</v>
      </c>
      <c r="HK28" s="166">
        <v>-52.803899999999999</v>
      </c>
      <c r="HL28" s="166">
        <v>-54.4726</v>
      </c>
      <c r="HM28" s="166">
        <v>76.941599999999994</v>
      </c>
      <c r="HN28" s="166">
        <v>78.773600000000002</v>
      </c>
      <c r="HO28" s="166">
        <v>-33.203499999999998</v>
      </c>
      <c r="HP28" s="167"/>
      <c r="HQ28" s="166">
        <v>-1.052</v>
      </c>
      <c r="HR28" s="166">
        <v>-1.2497</v>
      </c>
      <c r="HS28" s="166">
        <v>-33.110300000000002</v>
      </c>
      <c r="HT28" s="166">
        <v>-32.865200000000002</v>
      </c>
      <c r="HU28" s="166">
        <v>23.72</v>
      </c>
      <c r="HV28" s="166">
        <v>23.24</v>
      </c>
      <c r="HW28" s="166">
        <v>34.4</v>
      </c>
      <c r="HX28" s="166">
        <v>34.9</v>
      </c>
      <c r="HY28" s="166">
        <v>21.739699999999999</v>
      </c>
      <c r="HZ28" s="166">
        <v>-70.8</v>
      </c>
      <c r="IA28" s="166">
        <v>-358.4973</v>
      </c>
      <c r="IB28" s="166">
        <v>79.335400000000007</v>
      </c>
      <c r="IC28" s="166">
        <v>80.775300000000001</v>
      </c>
      <c r="ID28" s="166">
        <v>7.7</v>
      </c>
      <c r="IE28" s="166">
        <v>-15.3</v>
      </c>
      <c r="IF28" s="166">
        <v>2.2000000000000002</v>
      </c>
      <c r="IG28" s="166">
        <v>2.4</v>
      </c>
      <c r="IH28" s="166">
        <v>1.367</v>
      </c>
      <c r="II28" s="166">
        <v>1.1577</v>
      </c>
      <c r="IJ28" s="166">
        <v>-158.00829999999999</v>
      </c>
      <c r="IK28" s="166">
        <v>106.6943</v>
      </c>
      <c r="IL28" s="166">
        <v>102.21040000000001</v>
      </c>
      <c r="IM28" s="166">
        <v>59.446399999999997</v>
      </c>
      <c r="IN28" s="167"/>
      <c r="IO28" s="166">
        <v>-58.290399999999998</v>
      </c>
      <c r="IP28" s="166">
        <v>47.527099999999997</v>
      </c>
      <c r="IQ28" s="166">
        <v>-137.74189999999999</v>
      </c>
      <c r="IR28" s="166">
        <v>22.4605</v>
      </c>
      <c r="IS28" s="166">
        <v>-50.439300000000003</v>
      </c>
      <c r="IT28" s="166">
        <v>192.90700000000001</v>
      </c>
      <c r="IU28" s="166">
        <v>191.32749999999999</v>
      </c>
      <c r="IV28" s="166">
        <v>142.8706</v>
      </c>
      <c r="IW28" s="166">
        <v>-97.709800000000001</v>
      </c>
      <c r="IX28" s="166">
        <v>-23.8551</v>
      </c>
      <c r="IY28" s="166">
        <v>-115.3261</v>
      </c>
      <c r="IZ28" s="166">
        <v>115.01439999999999</v>
      </c>
      <c r="JA28" s="166">
        <v>-6.4862000000000002</v>
      </c>
      <c r="JB28" s="167"/>
      <c r="JC28" s="166">
        <v>28.32</v>
      </c>
      <c r="JD28" s="166">
        <v>6.6139999999999999</v>
      </c>
      <c r="JE28" s="166">
        <v>6.6120000000000001</v>
      </c>
      <c r="JF28" s="166">
        <v>-27.84</v>
      </c>
      <c r="JG28" s="166">
        <v>1.1200000000000001</v>
      </c>
      <c r="JH28" s="167"/>
      <c r="JI28" s="166">
        <v>-1.5518000000000001</v>
      </c>
      <c r="JJ28" s="166">
        <v>52.797699999999999</v>
      </c>
      <c r="JK28" s="166">
        <v>-49.395000000000003</v>
      </c>
      <c r="JL28" s="166">
        <v>-28.9</v>
      </c>
      <c r="JM28" s="166">
        <v>52.057000000000002</v>
      </c>
      <c r="JN28" s="166">
        <v>52.082000000000001</v>
      </c>
      <c r="JO28" s="166">
        <v>11.3903</v>
      </c>
      <c r="JP28" s="166">
        <v>13.4247</v>
      </c>
      <c r="JQ28" s="166">
        <v>49.753</v>
      </c>
      <c r="JR28" s="166">
        <v>48.518999999999998</v>
      </c>
      <c r="JS28" s="166">
        <v>49.39</v>
      </c>
      <c r="JT28" s="167"/>
      <c r="JU28" s="166">
        <v>17.3</v>
      </c>
      <c r="JV28" s="166">
        <v>16.9345</v>
      </c>
      <c r="JW28" s="166">
        <v>7.75</v>
      </c>
      <c r="JX28" s="167"/>
      <c r="JY28" s="166">
        <v>-37.3902</v>
      </c>
      <c r="JZ28" s="166">
        <v>53.8904</v>
      </c>
      <c r="KA28" s="166">
        <v>53.808900000000001</v>
      </c>
      <c r="KB28" s="166">
        <v>-37.823700000000002</v>
      </c>
      <c r="KC28" s="166">
        <v>-52.6967</v>
      </c>
      <c r="KD28" s="166">
        <v>52.766399999999997</v>
      </c>
      <c r="KE28" s="167"/>
      <c r="KF28" s="166">
        <v>-25.8</v>
      </c>
      <c r="KG28" s="166">
        <v>25</v>
      </c>
      <c r="KH28" s="166">
        <v>-282.51100000000002</v>
      </c>
      <c r="KI28" s="166">
        <v>401.25240000000002</v>
      </c>
    </row>
    <row r="29" spans="1:295" ht="18" customHeight="1" x14ac:dyDescent="0.35">
      <c r="A29" s="161" t="s">
        <v>55</v>
      </c>
      <c r="B29" s="161" t="s">
        <v>802</v>
      </c>
      <c r="C29" s="165">
        <v>0</v>
      </c>
      <c r="D29" s="166">
        <v>16.616299999999999</v>
      </c>
      <c r="E29" s="166">
        <v>-23.461400000000001</v>
      </c>
      <c r="F29" s="166">
        <v>10.1191</v>
      </c>
      <c r="G29" s="166">
        <v>25.045100000000001</v>
      </c>
      <c r="H29" s="167"/>
      <c r="I29" s="166">
        <v>56.744100000000003</v>
      </c>
      <c r="J29" s="166">
        <v>-127.21429999999999</v>
      </c>
      <c r="K29" s="166">
        <v>83.107299999999995</v>
      </c>
      <c r="L29" s="166">
        <v>42.170699999999997</v>
      </c>
      <c r="M29" s="166">
        <v>0</v>
      </c>
      <c r="N29" s="166">
        <v>37.74</v>
      </c>
      <c r="O29" s="166">
        <v>-61.496000000000002</v>
      </c>
      <c r="P29" s="166">
        <v>55</v>
      </c>
      <c r="Q29" s="166">
        <v>22.356000000000002</v>
      </c>
      <c r="R29" s="166">
        <v>-55</v>
      </c>
      <c r="S29" s="166">
        <v>14.16</v>
      </c>
      <c r="T29" s="166">
        <v>91.266199999999998</v>
      </c>
      <c r="U29" s="166">
        <v>20.946899999999999</v>
      </c>
      <c r="V29" s="166">
        <v>21.1891</v>
      </c>
      <c r="W29" s="166">
        <v>34.9114</v>
      </c>
      <c r="X29" s="166">
        <v>16.7303</v>
      </c>
      <c r="Y29" s="166">
        <v>5.8106999999999998</v>
      </c>
      <c r="Z29" s="166">
        <v>8.4298000000000002</v>
      </c>
      <c r="AA29" s="167"/>
      <c r="AB29" s="167"/>
      <c r="AC29" s="166">
        <v>-48.24</v>
      </c>
      <c r="AD29" s="166">
        <v>-48.28</v>
      </c>
      <c r="AE29" s="167"/>
      <c r="AF29" s="166">
        <v>-37.74</v>
      </c>
      <c r="AG29" s="166">
        <v>59.4</v>
      </c>
      <c r="AH29" s="166">
        <v>0.36099999999999999</v>
      </c>
      <c r="AI29" s="166">
        <v>0.114</v>
      </c>
      <c r="AJ29" s="166">
        <v>-25.6</v>
      </c>
      <c r="AK29" s="166">
        <v>-25.64</v>
      </c>
      <c r="AL29" s="166">
        <v>-86.97</v>
      </c>
      <c r="AM29" s="166">
        <v>25.42</v>
      </c>
      <c r="AN29" s="166">
        <v>25.68</v>
      </c>
      <c r="AO29" s="166">
        <v>12.139200000000001</v>
      </c>
      <c r="AP29" s="166">
        <v>10.450900000000001</v>
      </c>
      <c r="AQ29" s="166">
        <v>74.323599999999999</v>
      </c>
      <c r="AR29" s="166">
        <v>76.766199999999998</v>
      </c>
      <c r="AS29" s="166">
        <v>4.2257999999999996</v>
      </c>
      <c r="AT29" s="166">
        <v>-34.427500000000002</v>
      </c>
      <c r="AU29" s="166">
        <v>-33.985799999999998</v>
      </c>
      <c r="AV29" s="166">
        <v>7.2534999999999998</v>
      </c>
      <c r="AW29" s="166">
        <v>7.1510999999999996</v>
      </c>
      <c r="AX29" s="166">
        <v>61.2194</v>
      </c>
      <c r="AY29" s="166">
        <v>63.2288</v>
      </c>
      <c r="AZ29" s="166">
        <v>-18.962299999999999</v>
      </c>
      <c r="BA29" s="166">
        <v>-20.648800000000001</v>
      </c>
      <c r="BB29" s="166">
        <v>-362.75709999999998</v>
      </c>
      <c r="BC29" s="166">
        <v>-27.702100000000002</v>
      </c>
      <c r="BD29" s="166">
        <v>-7.7</v>
      </c>
      <c r="BE29" s="166">
        <v>-7.7</v>
      </c>
      <c r="BF29" s="166">
        <v>39.358400000000003</v>
      </c>
      <c r="BG29" s="166">
        <v>38.632199999999997</v>
      </c>
      <c r="BH29" s="166">
        <v>-5.0450999999999997</v>
      </c>
      <c r="BI29" s="167"/>
      <c r="BJ29" s="166">
        <v>-38.286999999999999</v>
      </c>
      <c r="BK29" s="166">
        <v>7.8354999999999997</v>
      </c>
      <c r="BL29" s="166">
        <v>7.6628999999999996</v>
      </c>
      <c r="BM29" s="166">
        <v>5.0522</v>
      </c>
      <c r="BN29" s="166">
        <v>400.64690000000002</v>
      </c>
      <c r="BO29" s="166">
        <v>165.28819999999999</v>
      </c>
      <c r="BP29" s="166">
        <v>166.3563</v>
      </c>
      <c r="BQ29" s="166">
        <v>-326.1952</v>
      </c>
      <c r="BR29" s="166">
        <v>569.70280000000002</v>
      </c>
      <c r="BS29" s="167"/>
      <c r="BT29" s="166">
        <v>-65.311099999999996</v>
      </c>
      <c r="BU29" s="166">
        <v>67.216300000000004</v>
      </c>
      <c r="BV29" s="166">
        <v>101.8314</v>
      </c>
      <c r="BW29" s="166">
        <v>27.45</v>
      </c>
      <c r="BX29" s="166">
        <v>27.55</v>
      </c>
      <c r="BY29" s="166">
        <v>66.16</v>
      </c>
      <c r="BZ29" s="166">
        <v>79.760000000000005</v>
      </c>
      <c r="CA29" s="166">
        <v>-61.348199999999999</v>
      </c>
      <c r="CB29" s="166">
        <v>-61.348199999999999</v>
      </c>
      <c r="CC29" s="166">
        <v>105.17319999999999</v>
      </c>
      <c r="CD29" s="166">
        <v>106.38720000000001</v>
      </c>
      <c r="CE29" s="166">
        <v>1.7544999999999999</v>
      </c>
      <c r="CF29" s="166">
        <v>-124.5312</v>
      </c>
      <c r="CG29" s="166">
        <v>-123.9067</v>
      </c>
      <c r="CH29" s="166">
        <v>5.99</v>
      </c>
      <c r="CI29" s="167"/>
      <c r="CJ29" s="167"/>
      <c r="CK29" s="167"/>
      <c r="CL29" s="166">
        <v>112.6</v>
      </c>
      <c r="CM29" s="166">
        <v>101.5</v>
      </c>
      <c r="CN29" s="166">
        <v>-16.11</v>
      </c>
      <c r="CO29" s="166">
        <v>60.616500000000002</v>
      </c>
      <c r="CP29" s="166">
        <v>60.723399999999998</v>
      </c>
      <c r="CQ29" s="166">
        <v>60.0837</v>
      </c>
      <c r="CR29" s="166">
        <v>35.441099999999999</v>
      </c>
      <c r="CS29" s="166">
        <v>35.471200000000003</v>
      </c>
      <c r="CT29" s="166">
        <v>15.9612</v>
      </c>
      <c r="CU29" s="166">
        <v>-106.03360000000001</v>
      </c>
      <c r="CV29" s="166">
        <v>21.872</v>
      </c>
      <c r="CW29" s="166">
        <v>15.1557</v>
      </c>
      <c r="CX29" s="166">
        <v>72.48</v>
      </c>
      <c r="CY29" s="166">
        <v>38.369999999999997</v>
      </c>
      <c r="CZ29" s="166">
        <v>83.210400000000007</v>
      </c>
      <c r="DA29" s="166">
        <v>78.666700000000006</v>
      </c>
      <c r="DB29" s="166">
        <v>-33.14</v>
      </c>
      <c r="DC29" s="166">
        <v>-4.1866000000000003</v>
      </c>
      <c r="DD29" s="166">
        <v>0</v>
      </c>
      <c r="DE29" s="166">
        <v>0</v>
      </c>
      <c r="DF29" s="166">
        <v>-99.353700000000003</v>
      </c>
      <c r="DG29" s="166">
        <v>-17.7317</v>
      </c>
      <c r="DH29" s="166">
        <v>-20.679400000000001</v>
      </c>
      <c r="DI29" s="166">
        <v>-111</v>
      </c>
      <c r="DJ29" s="166">
        <v>-111.9</v>
      </c>
      <c r="DK29" s="166">
        <v>23.865100000000002</v>
      </c>
      <c r="DL29" s="166">
        <v>83.505200000000002</v>
      </c>
      <c r="DM29" s="167"/>
      <c r="DN29" s="166">
        <v>117.79170000000001</v>
      </c>
      <c r="DO29" s="166">
        <v>82.88</v>
      </c>
      <c r="DP29" s="167"/>
      <c r="DQ29" s="166">
        <v>39.137500000000003</v>
      </c>
      <c r="DR29" s="166">
        <v>97.9131</v>
      </c>
      <c r="DS29" s="166">
        <v>-21.63</v>
      </c>
      <c r="DT29" s="166">
        <v>-22.23</v>
      </c>
      <c r="DU29" s="166">
        <v>100.49</v>
      </c>
      <c r="DV29" s="166">
        <v>80.02</v>
      </c>
      <c r="DW29" s="166">
        <v>99.890900000000002</v>
      </c>
      <c r="DX29" s="166">
        <v>95.563599999999994</v>
      </c>
      <c r="DY29" s="166">
        <v>-35.720599999999997</v>
      </c>
      <c r="DZ29" s="166">
        <v>-34.563600000000001</v>
      </c>
      <c r="EA29" s="166">
        <v>226.68979999999999</v>
      </c>
      <c r="EB29" s="166">
        <v>170.63399999999999</v>
      </c>
      <c r="EC29" s="166">
        <v>165.21209999999999</v>
      </c>
      <c r="ED29" s="166">
        <v>169.7698</v>
      </c>
      <c r="EE29" s="166">
        <v>47.4694</v>
      </c>
      <c r="EF29" s="166">
        <v>25.1967</v>
      </c>
      <c r="EG29" s="166">
        <v>-22.794</v>
      </c>
      <c r="EH29" s="166">
        <v>338.67540000000002</v>
      </c>
      <c r="EI29" s="166">
        <v>-129.5874</v>
      </c>
      <c r="EJ29" s="167"/>
      <c r="EK29" s="166">
        <v>-35.038499999999999</v>
      </c>
      <c r="EL29" s="166">
        <v>-31.955200000000001</v>
      </c>
      <c r="EM29" s="166">
        <v>40.182299999999998</v>
      </c>
      <c r="EN29" s="166">
        <v>-52.771000000000001</v>
      </c>
      <c r="EO29" s="166">
        <v>-49.740299999999998</v>
      </c>
      <c r="EP29" s="166">
        <v>133.69200000000001</v>
      </c>
      <c r="EQ29" s="166">
        <v>-75.244900000000001</v>
      </c>
      <c r="ER29" s="166">
        <v>-75.037999999999997</v>
      </c>
      <c r="ES29" s="167"/>
      <c r="ET29" s="166">
        <v>0</v>
      </c>
      <c r="EU29" s="166">
        <v>-6.48</v>
      </c>
      <c r="EV29" s="166">
        <v>108.7</v>
      </c>
      <c r="EW29" s="166">
        <v>15.6622</v>
      </c>
      <c r="EX29" s="166">
        <v>-169.3064</v>
      </c>
      <c r="EY29" s="166">
        <v>-40.3185</v>
      </c>
      <c r="EZ29" s="166">
        <v>-39.143300000000004</v>
      </c>
      <c r="FA29" s="166">
        <v>9.3840000000000003</v>
      </c>
      <c r="FB29" s="166">
        <v>-22.112500000000001</v>
      </c>
      <c r="FC29" s="166">
        <v>-12.3626</v>
      </c>
      <c r="FD29" s="166">
        <v>25.014299999999999</v>
      </c>
      <c r="FE29" s="167"/>
      <c r="FF29" s="166">
        <v>24.050899999999999</v>
      </c>
      <c r="FG29" s="166">
        <v>42.549900000000001</v>
      </c>
      <c r="FH29" s="166">
        <v>43.947499999999998</v>
      </c>
      <c r="FI29" s="166">
        <v>41.941200000000002</v>
      </c>
      <c r="FJ29" s="166">
        <v>61.456499999999998</v>
      </c>
      <c r="FK29" s="166">
        <v>60.7866</v>
      </c>
      <c r="FL29" s="166">
        <v>-4.6887999999999996</v>
      </c>
      <c r="FM29" s="166">
        <v>37.126199999999997</v>
      </c>
      <c r="FN29" s="166">
        <v>37.197899999999997</v>
      </c>
      <c r="FO29" s="166">
        <v>2.9466000000000001</v>
      </c>
      <c r="FP29" s="167"/>
      <c r="FQ29" s="166">
        <v>-4.3194999999999997</v>
      </c>
      <c r="FR29" s="166">
        <v>-5.73</v>
      </c>
      <c r="FS29" s="166">
        <v>14.0633</v>
      </c>
      <c r="FT29" s="166">
        <v>1.0172000000000001</v>
      </c>
      <c r="FU29" s="166">
        <v>-8.52</v>
      </c>
      <c r="FV29" s="166">
        <v>14.78</v>
      </c>
      <c r="FW29" s="167"/>
      <c r="FX29" s="167"/>
      <c r="FY29" s="166">
        <v>-8.3710000000000004</v>
      </c>
      <c r="FZ29" s="166">
        <v>4.3570000000000002</v>
      </c>
      <c r="GA29" s="167"/>
      <c r="GB29" s="166">
        <v>37.520000000000003</v>
      </c>
      <c r="GC29" s="167"/>
      <c r="GD29" s="166">
        <v>-1.5649999999999999</v>
      </c>
      <c r="GE29" s="166">
        <v>15.81</v>
      </c>
      <c r="GF29" s="166">
        <v>79.740300000000005</v>
      </c>
      <c r="GG29" s="166">
        <v>23.7</v>
      </c>
      <c r="GH29" s="166">
        <v>-20.603300000000001</v>
      </c>
      <c r="GI29" s="166">
        <v>-1.6234999999999999</v>
      </c>
      <c r="GJ29" s="166">
        <v>-1.4651000000000001</v>
      </c>
      <c r="GK29" s="166">
        <v>2.0958000000000001</v>
      </c>
      <c r="GL29" s="167"/>
      <c r="GM29" s="167"/>
      <c r="GN29" s="166">
        <v>-15.779199999999999</v>
      </c>
      <c r="GO29" s="166">
        <v>-36.719900000000003</v>
      </c>
      <c r="GP29" s="166">
        <v>16.910900000000002</v>
      </c>
      <c r="GQ29" s="166">
        <v>38.085500000000003</v>
      </c>
      <c r="GR29" s="166">
        <v>58.730499999999999</v>
      </c>
      <c r="GS29" s="166">
        <v>59.010100000000001</v>
      </c>
      <c r="GT29" s="166">
        <v>-127.1953</v>
      </c>
      <c r="GU29" s="166">
        <v>-30.0442</v>
      </c>
      <c r="GV29" s="166">
        <v>36.572600000000001</v>
      </c>
      <c r="GW29" s="166">
        <v>-68.176699999999997</v>
      </c>
      <c r="GX29" s="166">
        <v>9.4906000000000006</v>
      </c>
      <c r="GY29" s="166">
        <v>12.4931</v>
      </c>
      <c r="GZ29" s="166">
        <v>12.269</v>
      </c>
      <c r="HA29" s="166">
        <v>10.9969</v>
      </c>
      <c r="HB29" s="166">
        <v>64.979399999999998</v>
      </c>
      <c r="HC29" s="166">
        <v>64.335300000000004</v>
      </c>
      <c r="HD29" s="166">
        <v>197</v>
      </c>
      <c r="HE29" s="166">
        <v>-198.7225</v>
      </c>
      <c r="HF29" s="166">
        <v>-458.57659999999998</v>
      </c>
      <c r="HG29" s="166">
        <v>459.149</v>
      </c>
      <c r="HH29" s="166">
        <v>126.3198</v>
      </c>
      <c r="HI29" s="166">
        <v>-61.7684</v>
      </c>
      <c r="HJ29" s="166">
        <v>-60.950400000000002</v>
      </c>
      <c r="HK29" s="166">
        <v>-58.346400000000003</v>
      </c>
      <c r="HL29" s="166">
        <v>-59.332900000000002</v>
      </c>
      <c r="HM29" s="166">
        <v>78.189599999999999</v>
      </c>
      <c r="HN29" s="166">
        <v>78.774199999999993</v>
      </c>
      <c r="HO29" s="166">
        <v>-21.142299999999999</v>
      </c>
      <c r="HP29" s="166">
        <v>-11.1821</v>
      </c>
      <c r="HQ29" s="166">
        <v>4.7819000000000003</v>
      </c>
      <c r="HR29" s="166">
        <v>4.694</v>
      </c>
      <c r="HS29" s="166">
        <v>-12.747400000000001</v>
      </c>
      <c r="HT29" s="166">
        <v>-13.0685</v>
      </c>
      <c r="HU29" s="166">
        <v>26.41</v>
      </c>
      <c r="HV29" s="166">
        <v>27.12</v>
      </c>
      <c r="HW29" s="166">
        <v>13.9</v>
      </c>
      <c r="HX29" s="166">
        <v>14.5</v>
      </c>
      <c r="HY29" s="166">
        <v>21.782399999999999</v>
      </c>
      <c r="HZ29" s="166">
        <v>-71.28</v>
      </c>
      <c r="IA29" s="166">
        <v>-319.84730000000002</v>
      </c>
      <c r="IB29" s="166">
        <v>77.341499999999996</v>
      </c>
      <c r="IC29" s="166">
        <v>79.507999999999996</v>
      </c>
      <c r="ID29" s="166">
        <v>8.8000000000000007</v>
      </c>
      <c r="IE29" s="166">
        <v>-33</v>
      </c>
      <c r="IF29" s="166">
        <v>-3.5</v>
      </c>
      <c r="IG29" s="166">
        <v>-2.8</v>
      </c>
      <c r="IH29" s="166">
        <v>1.5039</v>
      </c>
      <c r="II29" s="167"/>
      <c r="IJ29" s="166">
        <v>-122.4759</v>
      </c>
      <c r="IK29" s="166">
        <v>156.10980000000001</v>
      </c>
      <c r="IL29" s="166">
        <v>41.568100000000001</v>
      </c>
      <c r="IM29" s="166">
        <v>22.574200000000001</v>
      </c>
      <c r="IN29" s="167"/>
      <c r="IO29" s="166">
        <v>-24.2803</v>
      </c>
      <c r="IP29" s="166">
        <v>12.658899999999999</v>
      </c>
      <c r="IQ29" s="166">
        <v>-104.8257</v>
      </c>
      <c r="IR29" s="166">
        <v>31.291699999999999</v>
      </c>
      <c r="IS29" s="166">
        <v>-21.011700000000001</v>
      </c>
      <c r="IT29" s="166">
        <v>193.2869</v>
      </c>
      <c r="IU29" s="166">
        <v>189.4178</v>
      </c>
      <c r="IV29" s="166">
        <v>100.4928</v>
      </c>
      <c r="IW29" s="166">
        <v>-38.266199999999998</v>
      </c>
      <c r="IX29" s="166">
        <v>-30.247499999999999</v>
      </c>
      <c r="IY29" s="166">
        <v>-62.558500000000002</v>
      </c>
      <c r="IZ29" s="166">
        <v>64.886899999999997</v>
      </c>
      <c r="JA29" s="166">
        <v>-7.0932000000000004</v>
      </c>
      <c r="JB29" s="167"/>
      <c r="JC29" s="166">
        <v>17.440000000000001</v>
      </c>
      <c r="JD29" s="166">
        <v>6.6139999999999999</v>
      </c>
      <c r="JE29" s="166">
        <v>6.6130000000000004</v>
      </c>
      <c r="JF29" s="166">
        <v>-16.72</v>
      </c>
      <c r="JG29" s="166">
        <v>-7.04</v>
      </c>
      <c r="JH29" s="167"/>
      <c r="JI29" s="166">
        <v>7.7957999999999998</v>
      </c>
      <c r="JJ29" s="166">
        <v>-4.3350999999999997</v>
      </c>
      <c r="JK29" s="166">
        <v>-41.280200000000001</v>
      </c>
      <c r="JL29" s="166">
        <v>10.4</v>
      </c>
      <c r="JM29" s="166">
        <v>51.209000000000003</v>
      </c>
      <c r="JN29" s="166">
        <v>50.697000000000003</v>
      </c>
      <c r="JO29" s="167"/>
      <c r="JP29" s="166">
        <v>13.539199999999999</v>
      </c>
      <c r="JQ29" s="166">
        <v>51.779699999999998</v>
      </c>
      <c r="JR29" s="166">
        <v>51.228299999999997</v>
      </c>
      <c r="JS29" s="166">
        <v>52.518000000000001</v>
      </c>
      <c r="JT29" s="167"/>
      <c r="JU29" s="166">
        <v>33.700000000000003</v>
      </c>
      <c r="JV29" s="166">
        <v>16.708300000000001</v>
      </c>
      <c r="JW29" s="166">
        <v>7.81</v>
      </c>
      <c r="JX29" s="167"/>
      <c r="JY29" s="166">
        <v>-28.576799999999999</v>
      </c>
      <c r="JZ29" s="166">
        <v>58.718299999999999</v>
      </c>
      <c r="KA29" s="166">
        <v>59.421300000000002</v>
      </c>
      <c r="KB29" s="166">
        <v>-28.287099999999999</v>
      </c>
      <c r="KC29" s="166">
        <v>-58.059100000000001</v>
      </c>
      <c r="KD29" s="166">
        <v>58.006300000000003</v>
      </c>
      <c r="KE29" s="167"/>
      <c r="KF29" s="166">
        <v>-42.1</v>
      </c>
      <c r="KG29" s="166">
        <v>42.2</v>
      </c>
      <c r="KH29" s="166">
        <v>-323.88060000000002</v>
      </c>
      <c r="KI29" s="166">
        <v>443.19589999999999</v>
      </c>
    </row>
    <row r="30" spans="1:295" ht="18" customHeight="1" x14ac:dyDescent="0.35">
      <c r="A30" s="161" t="s">
        <v>55</v>
      </c>
      <c r="B30" s="161" t="s">
        <v>803</v>
      </c>
      <c r="C30" s="165">
        <v>0</v>
      </c>
      <c r="D30" s="166">
        <v>16.999300000000002</v>
      </c>
      <c r="E30" s="166">
        <v>-24.272400000000001</v>
      </c>
      <c r="F30" s="166">
        <v>10.501099999999999</v>
      </c>
      <c r="G30" s="166">
        <v>26.189599999999999</v>
      </c>
      <c r="H30" s="167"/>
      <c r="I30" s="166">
        <v>57.905200000000001</v>
      </c>
      <c r="J30" s="166">
        <v>-132.54689999999999</v>
      </c>
      <c r="K30" s="166">
        <v>86.362899999999996</v>
      </c>
      <c r="L30" s="166">
        <v>44.152700000000003</v>
      </c>
      <c r="M30" s="166">
        <v>0</v>
      </c>
      <c r="N30" s="166">
        <v>37.74</v>
      </c>
      <c r="O30" s="166">
        <v>-64.38</v>
      </c>
      <c r="P30" s="166">
        <v>59.4</v>
      </c>
      <c r="Q30" s="166">
        <v>23.184000000000001</v>
      </c>
      <c r="R30" s="166">
        <v>-57.2</v>
      </c>
      <c r="S30" s="166">
        <v>14.0336</v>
      </c>
      <c r="T30" s="166">
        <v>93.636399999999995</v>
      </c>
      <c r="U30" s="166">
        <v>21.181899999999999</v>
      </c>
      <c r="V30" s="167"/>
      <c r="W30" s="166">
        <v>35.416200000000003</v>
      </c>
      <c r="X30" s="166">
        <v>15.7897</v>
      </c>
      <c r="Y30" s="166">
        <v>5.9977</v>
      </c>
      <c r="Z30" s="166">
        <v>8.0877999999999997</v>
      </c>
      <c r="AA30" s="167"/>
      <c r="AB30" s="167"/>
      <c r="AC30" s="166">
        <v>-48.38</v>
      </c>
      <c r="AD30" s="166">
        <v>-48.58</v>
      </c>
      <c r="AE30" s="167"/>
      <c r="AF30" s="166">
        <v>-37.74</v>
      </c>
      <c r="AG30" s="166">
        <v>61.6</v>
      </c>
      <c r="AH30" s="166">
        <v>0.02</v>
      </c>
      <c r="AI30" s="166">
        <v>0.113</v>
      </c>
      <c r="AJ30" s="166">
        <v>-26.68</v>
      </c>
      <c r="AK30" s="166">
        <v>-26.46</v>
      </c>
      <c r="AL30" s="166">
        <v>-86.13</v>
      </c>
      <c r="AM30" s="166">
        <v>26.55</v>
      </c>
      <c r="AN30" s="166">
        <v>26.66</v>
      </c>
      <c r="AO30" s="166">
        <v>13.446099999999999</v>
      </c>
      <c r="AP30" s="166">
        <v>9.7123000000000008</v>
      </c>
      <c r="AQ30" s="166">
        <v>75.336799999999997</v>
      </c>
      <c r="AR30" s="166">
        <v>78.797300000000007</v>
      </c>
      <c r="AS30" s="166">
        <v>6.0472999999999999</v>
      </c>
      <c r="AT30" s="166">
        <v>-35.231299999999997</v>
      </c>
      <c r="AU30" s="166">
        <v>-34.569600000000001</v>
      </c>
      <c r="AV30" s="166">
        <v>8.3490000000000002</v>
      </c>
      <c r="AW30" s="166">
        <v>7.5781999999999998</v>
      </c>
      <c r="AX30" s="166">
        <v>64.836299999999994</v>
      </c>
      <c r="AY30" s="166">
        <v>65.907899999999998</v>
      </c>
      <c r="AZ30" s="166">
        <v>-15.558999999999999</v>
      </c>
      <c r="BA30" s="166">
        <v>-16.853200000000001</v>
      </c>
      <c r="BB30" s="166">
        <v>-389.0736</v>
      </c>
      <c r="BC30" s="166">
        <v>-24.435600000000001</v>
      </c>
      <c r="BD30" s="166">
        <v>-8.6999999999999993</v>
      </c>
      <c r="BE30" s="166">
        <v>-9</v>
      </c>
      <c r="BF30" s="166">
        <v>39.743600000000001</v>
      </c>
      <c r="BG30" s="166">
        <v>39.559399999999997</v>
      </c>
      <c r="BH30" s="166">
        <v>-5.1673999999999998</v>
      </c>
      <c r="BI30" s="167"/>
      <c r="BJ30" s="166">
        <v>-40.185299999999998</v>
      </c>
      <c r="BK30" s="166">
        <v>7.9166999999999996</v>
      </c>
      <c r="BL30" s="166">
        <v>7.6437999999999997</v>
      </c>
      <c r="BM30" s="166">
        <v>5.1931000000000003</v>
      </c>
      <c r="BN30" s="166">
        <v>425.2448</v>
      </c>
      <c r="BO30" s="166">
        <v>183.11099999999999</v>
      </c>
      <c r="BP30" s="166">
        <v>183.38570000000001</v>
      </c>
      <c r="BQ30" s="166">
        <v>-376.25920000000002</v>
      </c>
      <c r="BR30" s="166">
        <v>599.30650000000003</v>
      </c>
      <c r="BS30" s="167"/>
      <c r="BT30" s="166">
        <v>-48.470999999999997</v>
      </c>
      <c r="BU30" s="166">
        <v>50.856400000000001</v>
      </c>
      <c r="BV30" s="166">
        <v>102.86920000000001</v>
      </c>
      <c r="BW30" s="166">
        <v>28.1</v>
      </c>
      <c r="BX30" s="166">
        <v>28.08</v>
      </c>
      <c r="BY30" s="166">
        <v>67.56</v>
      </c>
      <c r="BZ30" s="166">
        <v>81.56</v>
      </c>
      <c r="CA30" s="166">
        <v>-61.348199999999999</v>
      </c>
      <c r="CB30" s="166">
        <v>-60.142600000000002</v>
      </c>
      <c r="CC30" s="166">
        <v>103.47150000000001</v>
      </c>
      <c r="CD30" s="166">
        <v>104.2103</v>
      </c>
      <c r="CE30" s="166">
        <v>1.3290999999999999</v>
      </c>
      <c r="CF30" s="166">
        <v>-120.5637</v>
      </c>
      <c r="CG30" s="166">
        <v>-118.8026</v>
      </c>
      <c r="CH30" s="166">
        <v>7.1230000000000002</v>
      </c>
      <c r="CI30" s="167"/>
      <c r="CJ30" s="167"/>
      <c r="CK30" s="167"/>
      <c r="CL30" s="166">
        <v>111.4</v>
      </c>
      <c r="CM30" s="166">
        <v>100.5</v>
      </c>
      <c r="CN30" s="166">
        <v>-16.670000000000002</v>
      </c>
      <c r="CO30" s="166">
        <v>63.404499999999999</v>
      </c>
      <c r="CP30" s="166">
        <v>62.301299999999998</v>
      </c>
      <c r="CQ30" s="166">
        <v>61.706000000000003</v>
      </c>
      <c r="CR30" s="166">
        <v>40.270099999999999</v>
      </c>
      <c r="CS30" s="166">
        <v>41.8645</v>
      </c>
      <c r="CT30" s="166">
        <v>22.180499999999999</v>
      </c>
      <c r="CU30" s="166">
        <v>-117.69159999999999</v>
      </c>
      <c r="CV30" s="166">
        <v>27.700600000000001</v>
      </c>
      <c r="CW30" s="166">
        <v>14.8622</v>
      </c>
      <c r="CX30" s="166">
        <v>71.02</v>
      </c>
      <c r="CY30" s="166">
        <v>37.9</v>
      </c>
      <c r="CZ30" s="166">
        <v>83.679199999999994</v>
      </c>
      <c r="DA30" s="166">
        <v>78.666700000000006</v>
      </c>
      <c r="DB30" s="166">
        <v>-33.44</v>
      </c>
      <c r="DC30" s="166">
        <v>-4.0190999999999999</v>
      </c>
      <c r="DD30" s="166">
        <v>0</v>
      </c>
      <c r="DE30" s="166">
        <v>0</v>
      </c>
      <c r="DF30" s="166">
        <v>-96.2714</v>
      </c>
      <c r="DG30" s="166">
        <v>-17.524999999999999</v>
      </c>
      <c r="DH30" s="166">
        <v>-20.861499999999999</v>
      </c>
      <c r="DI30" s="166">
        <v>-116.3</v>
      </c>
      <c r="DJ30" s="166">
        <v>-115</v>
      </c>
      <c r="DK30" s="166">
        <v>23.974900000000002</v>
      </c>
      <c r="DL30" s="166">
        <v>84.384200000000007</v>
      </c>
      <c r="DM30" s="167"/>
      <c r="DN30" s="166">
        <v>119.5496</v>
      </c>
      <c r="DO30" s="166">
        <v>84.53</v>
      </c>
      <c r="DP30" s="167"/>
      <c r="DQ30" s="166">
        <v>39.741999999999997</v>
      </c>
      <c r="DR30" s="166">
        <v>96.200500000000005</v>
      </c>
      <c r="DS30" s="166">
        <v>-22.98</v>
      </c>
      <c r="DT30" s="166">
        <v>-23.2</v>
      </c>
      <c r="DU30" s="166">
        <v>101.02</v>
      </c>
      <c r="DV30" s="166">
        <v>79.36</v>
      </c>
      <c r="DW30" s="166">
        <v>95.018199999999993</v>
      </c>
      <c r="DX30" s="166">
        <v>94.4</v>
      </c>
      <c r="DY30" s="166">
        <v>-35.180199999999999</v>
      </c>
      <c r="DZ30" s="166">
        <v>-35.054499999999997</v>
      </c>
      <c r="EA30" s="166">
        <v>229.3621</v>
      </c>
      <c r="EB30" s="166">
        <v>169.45599999999999</v>
      </c>
      <c r="EC30" s="166">
        <v>166.26750000000001</v>
      </c>
      <c r="ED30" s="166">
        <v>169.7106</v>
      </c>
      <c r="EE30" s="166">
        <v>47.965699999999998</v>
      </c>
      <c r="EF30" s="166">
        <v>44.845599999999997</v>
      </c>
      <c r="EG30" s="166">
        <v>-23.135999999999999</v>
      </c>
      <c r="EH30" s="166">
        <v>388.52929999999998</v>
      </c>
      <c r="EI30" s="166">
        <v>-163.624</v>
      </c>
      <c r="EJ30" s="167"/>
      <c r="EK30" s="166">
        <v>-36.002200000000002</v>
      </c>
      <c r="EL30" s="166">
        <v>-33.108699999999999</v>
      </c>
      <c r="EM30" s="166">
        <v>24.803000000000001</v>
      </c>
      <c r="EN30" s="166">
        <v>-31.0624</v>
      </c>
      <c r="EO30" s="166">
        <v>-29.178699999999999</v>
      </c>
      <c r="EP30" s="166">
        <v>162.876</v>
      </c>
      <c r="EQ30" s="166">
        <v>-87.927300000000002</v>
      </c>
      <c r="ER30" s="166">
        <v>-89.487799999999993</v>
      </c>
      <c r="ES30" s="166">
        <v>0</v>
      </c>
      <c r="ET30" s="166">
        <v>0</v>
      </c>
      <c r="EU30" s="166">
        <v>-6.45</v>
      </c>
      <c r="EV30" s="166">
        <v>126.4</v>
      </c>
      <c r="EW30" s="166">
        <v>16.0016</v>
      </c>
      <c r="EX30" s="166">
        <v>-125.81570000000001</v>
      </c>
      <c r="EY30" s="166">
        <v>-39.9758</v>
      </c>
      <c r="EZ30" s="166">
        <v>-38.766800000000003</v>
      </c>
      <c r="FA30" s="166">
        <v>9.9240999999999993</v>
      </c>
      <c r="FB30" s="166">
        <v>-45.933900000000001</v>
      </c>
      <c r="FC30" s="166">
        <v>6.2812000000000001</v>
      </c>
      <c r="FD30" s="166">
        <v>24.9847</v>
      </c>
      <c r="FE30" s="167"/>
      <c r="FF30" s="166">
        <v>24.030999999999999</v>
      </c>
      <c r="FG30" s="166">
        <v>41.158099999999997</v>
      </c>
      <c r="FH30" s="166">
        <v>40.585000000000001</v>
      </c>
      <c r="FI30" s="166">
        <v>39.6145</v>
      </c>
      <c r="FJ30" s="166">
        <v>59.949399999999997</v>
      </c>
      <c r="FK30" s="166">
        <v>61.121600000000001</v>
      </c>
      <c r="FL30" s="166">
        <v>3.1817000000000002</v>
      </c>
      <c r="FM30" s="166">
        <v>37.241999999999997</v>
      </c>
      <c r="FN30" s="166">
        <v>36.980600000000003</v>
      </c>
      <c r="FO30" s="166">
        <v>7.4074999999999998</v>
      </c>
      <c r="FP30" s="167"/>
      <c r="FQ30" s="166">
        <v>4.4111000000000002</v>
      </c>
      <c r="FR30" s="166">
        <v>-7.23</v>
      </c>
      <c r="FS30" s="166">
        <v>9.9909999999999997</v>
      </c>
      <c r="FT30" s="166">
        <v>0.99760000000000004</v>
      </c>
      <c r="FU30" s="166">
        <v>-5.6</v>
      </c>
      <c r="FV30" s="166">
        <v>13.65</v>
      </c>
      <c r="FW30" s="167"/>
      <c r="FX30" s="167"/>
      <c r="FY30" s="166">
        <v>-9.0879999999999992</v>
      </c>
      <c r="FZ30" s="166">
        <v>4.3339999999999996</v>
      </c>
      <c r="GA30" s="167"/>
      <c r="GB30" s="166">
        <v>39.35</v>
      </c>
      <c r="GC30" s="167"/>
      <c r="GD30" s="166">
        <v>-6.2533000000000003</v>
      </c>
      <c r="GE30" s="166">
        <v>16.3</v>
      </c>
      <c r="GF30" s="166">
        <v>82.217100000000002</v>
      </c>
      <c r="GG30" s="166">
        <v>24.4</v>
      </c>
      <c r="GH30" s="166">
        <v>-20.1021</v>
      </c>
      <c r="GI30" s="166">
        <v>-2.4779</v>
      </c>
      <c r="GJ30" s="166">
        <v>-2.6427999999999998</v>
      </c>
      <c r="GK30" s="166">
        <v>2.1476000000000002</v>
      </c>
      <c r="GL30" s="167"/>
      <c r="GM30" s="167"/>
      <c r="GN30" s="166">
        <v>-15.5106</v>
      </c>
      <c r="GO30" s="166">
        <v>-37.220999999999997</v>
      </c>
      <c r="GP30" s="166">
        <v>17.047899999999998</v>
      </c>
      <c r="GQ30" s="166">
        <v>38.750399999999999</v>
      </c>
      <c r="GR30" s="166">
        <v>55.7836</v>
      </c>
      <c r="GS30" s="166">
        <v>58.0687</v>
      </c>
      <c r="GT30" s="166">
        <v>-124.0534</v>
      </c>
      <c r="GU30" s="166">
        <v>-30.172699999999999</v>
      </c>
      <c r="GV30" s="166">
        <v>38.085000000000001</v>
      </c>
      <c r="GW30" s="166">
        <v>-70.629599999999996</v>
      </c>
      <c r="GX30" s="167"/>
      <c r="GY30" s="166">
        <v>13.1767</v>
      </c>
      <c r="GZ30" s="166">
        <v>12.5854</v>
      </c>
      <c r="HA30" s="167"/>
      <c r="HB30" s="166">
        <v>56.764000000000003</v>
      </c>
      <c r="HC30" s="166">
        <v>59.287199999999999</v>
      </c>
      <c r="HD30" s="166">
        <v>194</v>
      </c>
      <c r="HE30" s="166">
        <v>-191.7919</v>
      </c>
      <c r="HF30" s="166">
        <v>-432.72809999999998</v>
      </c>
      <c r="HG30" s="166">
        <v>434.39800000000002</v>
      </c>
      <c r="HH30" s="166">
        <v>76.399699999999996</v>
      </c>
      <c r="HI30" s="166">
        <v>-55.942700000000002</v>
      </c>
      <c r="HJ30" s="166">
        <v>-55.2622</v>
      </c>
      <c r="HK30" s="166">
        <v>-56.811</v>
      </c>
      <c r="HL30" s="166">
        <v>-57.015999999999998</v>
      </c>
      <c r="HM30" s="166">
        <v>78.164599999999993</v>
      </c>
      <c r="HN30" s="166">
        <v>79.213499999999996</v>
      </c>
      <c r="HO30" s="166">
        <v>0</v>
      </c>
      <c r="HP30" s="167"/>
      <c r="HQ30" s="166">
        <v>2.2330000000000001</v>
      </c>
      <c r="HR30" s="166">
        <v>2.0571999999999999</v>
      </c>
      <c r="HS30" s="166">
        <v>-14.255100000000001</v>
      </c>
      <c r="HT30" s="166">
        <v>-13.6943</v>
      </c>
      <c r="HU30" s="166">
        <v>21.56</v>
      </c>
      <c r="HV30" s="166">
        <v>21.16</v>
      </c>
      <c r="HW30" s="166">
        <v>14.1</v>
      </c>
      <c r="HX30" s="166">
        <v>13.4</v>
      </c>
      <c r="HY30" s="166">
        <v>21.9255</v>
      </c>
      <c r="HZ30" s="166">
        <v>-72.72</v>
      </c>
      <c r="IA30" s="166">
        <v>-320.60219999999998</v>
      </c>
      <c r="IB30" s="166">
        <v>75.343800000000002</v>
      </c>
      <c r="IC30" s="166">
        <v>75.200699999999998</v>
      </c>
      <c r="ID30" s="166">
        <v>9.1</v>
      </c>
      <c r="IE30" s="166">
        <v>-30.2</v>
      </c>
      <c r="IF30" s="166">
        <v>-0.9</v>
      </c>
      <c r="IG30" s="166">
        <v>-0.2</v>
      </c>
      <c r="IH30" s="166">
        <v>1.4218</v>
      </c>
      <c r="II30" s="166">
        <v>1.4220999999999999</v>
      </c>
      <c r="IJ30" s="166">
        <v>-71.010599999999997</v>
      </c>
      <c r="IK30" s="166">
        <v>185.06389999999999</v>
      </c>
      <c r="IL30" s="166">
        <v>46.572699999999998</v>
      </c>
      <c r="IM30" s="166">
        <v>27.849599999999999</v>
      </c>
      <c r="IN30" s="166">
        <v>0</v>
      </c>
      <c r="IO30" s="166">
        <v>-30.3384</v>
      </c>
      <c r="IP30" s="166">
        <v>20.045200000000001</v>
      </c>
      <c r="IQ30" s="166">
        <v>-104.96420000000001</v>
      </c>
      <c r="IR30" s="166">
        <v>29.780100000000001</v>
      </c>
      <c r="IS30" s="166">
        <v>-23.736000000000001</v>
      </c>
      <c r="IT30" s="166">
        <v>193.29089999999999</v>
      </c>
      <c r="IU30" s="166">
        <v>190.3929</v>
      </c>
      <c r="IV30" s="166">
        <v>108.5814</v>
      </c>
      <c r="IW30" s="166">
        <v>-47.078000000000003</v>
      </c>
      <c r="IX30" s="166">
        <v>-31.028700000000001</v>
      </c>
      <c r="IY30" s="166">
        <v>-72.811199999999999</v>
      </c>
      <c r="IZ30" s="166">
        <v>67.289000000000001</v>
      </c>
      <c r="JA30" s="166">
        <v>-6.2994000000000003</v>
      </c>
      <c r="JB30" s="167"/>
      <c r="JC30" s="166">
        <v>18.32</v>
      </c>
      <c r="JD30" s="166">
        <v>6.5670000000000002</v>
      </c>
      <c r="JE30" s="166">
        <v>6.4980000000000002</v>
      </c>
      <c r="JF30" s="166">
        <v>-17.84</v>
      </c>
      <c r="JG30" s="166">
        <v>-7.36</v>
      </c>
      <c r="JH30" s="167"/>
      <c r="JI30" s="166">
        <v>7.8537999999999997</v>
      </c>
      <c r="JJ30" s="166">
        <v>-2.5192999999999999</v>
      </c>
      <c r="JK30" s="166">
        <v>-41.5152</v>
      </c>
      <c r="JL30" s="166">
        <v>9</v>
      </c>
      <c r="JM30" s="166">
        <v>47.335000000000001</v>
      </c>
      <c r="JN30" s="166">
        <v>47.317</v>
      </c>
      <c r="JO30" s="167"/>
      <c r="JP30" s="167"/>
      <c r="JQ30" s="166">
        <v>50.804200000000002</v>
      </c>
      <c r="JR30" s="166">
        <v>51.458300000000001</v>
      </c>
      <c r="JS30" s="166">
        <v>50.9253</v>
      </c>
      <c r="JT30" s="167"/>
      <c r="JU30" s="166">
        <v>30.6</v>
      </c>
      <c r="JV30" s="166">
        <v>16.149100000000001</v>
      </c>
      <c r="JW30" s="166">
        <v>8.17</v>
      </c>
      <c r="JX30" s="167"/>
      <c r="JY30" s="166">
        <v>-26.9771</v>
      </c>
      <c r="JZ30" s="166">
        <v>57.394300000000001</v>
      </c>
      <c r="KA30" s="166">
        <v>57.4358</v>
      </c>
      <c r="KB30" s="166">
        <v>-26.0275</v>
      </c>
      <c r="KC30" s="166">
        <v>-56.811</v>
      </c>
      <c r="KD30" s="166">
        <v>57.1616</v>
      </c>
      <c r="KE30" s="167"/>
      <c r="KF30" s="166">
        <v>-41.4</v>
      </c>
      <c r="KG30" s="166">
        <v>39.200000000000003</v>
      </c>
      <c r="KH30" s="166">
        <v>-347.89830000000001</v>
      </c>
      <c r="KI30" s="166">
        <v>451.42189999999999</v>
      </c>
    </row>
    <row r="31" spans="1:295" ht="18" customHeight="1" x14ac:dyDescent="0.35">
      <c r="A31" s="161" t="s">
        <v>55</v>
      </c>
      <c r="B31" s="161" t="s">
        <v>804</v>
      </c>
      <c r="C31" s="165">
        <v>0</v>
      </c>
      <c r="D31" s="166">
        <v>17.2285</v>
      </c>
      <c r="E31" s="166">
        <v>-23.809799999999999</v>
      </c>
      <c r="F31" s="166">
        <v>10.7523</v>
      </c>
      <c r="G31" s="166">
        <v>27.047000000000001</v>
      </c>
      <c r="H31" s="167"/>
      <c r="I31" s="166">
        <v>59.881799999999998</v>
      </c>
      <c r="J31" s="166">
        <v>-133.9135</v>
      </c>
      <c r="K31" s="166">
        <v>87.385000000000005</v>
      </c>
      <c r="L31" s="166">
        <v>44.782600000000002</v>
      </c>
      <c r="M31" s="167"/>
      <c r="N31" s="166">
        <v>35.520000000000003</v>
      </c>
      <c r="O31" s="166">
        <v>-64.397999999999996</v>
      </c>
      <c r="P31" s="166">
        <v>57.2</v>
      </c>
      <c r="Q31" s="166">
        <v>22.356000000000002</v>
      </c>
      <c r="R31" s="166">
        <v>-57.2</v>
      </c>
      <c r="S31" s="166">
        <v>13.3774</v>
      </c>
      <c r="T31" s="166">
        <v>95.196799999999996</v>
      </c>
      <c r="U31" s="166">
        <v>20.0566</v>
      </c>
      <c r="V31" s="166">
        <v>20.2729</v>
      </c>
      <c r="W31" s="166">
        <v>33.6524</v>
      </c>
      <c r="X31" s="166">
        <v>13.4095</v>
      </c>
      <c r="Y31" s="166">
        <v>5.8796999999999997</v>
      </c>
      <c r="Z31" s="166">
        <v>4.7831999999999999</v>
      </c>
      <c r="AA31" s="167"/>
      <c r="AB31" s="167"/>
      <c r="AC31" s="166">
        <v>-48.81</v>
      </c>
      <c r="AD31" s="166">
        <v>-49.28</v>
      </c>
      <c r="AE31" s="167"/>
      <c r="AF31" s="166">
        <v>-35.520000000000003</v>
      </c>
      <c r="AG31" s="166">
        <v>63.8</v>
      </c>
      <c r="AH31" s="166">
        <v>0.44900000000000001</v>
      </c>
      <c r="AI31" s="166">
        <v>0.113</v>
      </c>
      <c r="AJ31" s="166">
        <v>-27.33</v>
      </c>
      <c r="AK31" s="166">
        <v>-27.48</v>
      </c>
      <c r="AL31" s="166">
        <v>-86.29</v>
      </c>
      <c r="AM31" s="166">
        <v>27.47</v>
      </c>
      <c r="AN31" s="166">
        <v>27.44</v>
      </c>
      <c r="AO31" s="166">
        <v>13.075699999999999</v>
      </c>
      <c r="AP31" s="166">
        <v>9.4376999999999995</v>
      </c>
      <c r="AQ31" s="166">
        <v>77.186499999999995</v>
      </c>
      <c r="AR31" s="166">
        <v>80.514799999999994</v>
      </c>
      <c r="AS31" s="166">
        <v>7.0471000000000004</v>
      </c>
      <c r="AT31" s="166">
        <v>-35.365200000000002</v>
      </c>
      <c r="AU31" s="166">
        <v>-34.8215</v>
      </c>
      <c r="AV31" s="166">
        <v>7.9542999999999999</v>
      </c>
      <c r="AW31" s="166">
        <v>8.1821000000000002</v>
      </c>
      <c r="AX31" s="166">
        <v>66.979600000000005</v>
      </c>
      <c r="AY31" s="166">
        <v>68.051299999999998</v>
      </c>
      <c r="AZ31" s="166">
        <v>-15.430899999999999</v>
      </c>
      <c r="BA31" s="166">
        <v>-16.2178</v>
      </c>
      <c r="BB31" s="166">
        <v>-398.50670000000002</v>
      </c>
      <c r="BC31" s="166">
        <v>-25.7438</v>
      </c>
      <c r="BD31" s="166">
        <v>-8.5</v>
      </c>
      <c r="BE31" s="166">
        <v>-8.4</v>
      </c>
      <c r="BF31" s="166">
        <v>40.786700000000003</v>
      </c>
      <c r="BG31" s="166">
        <v>39.6798</v>
      </c>
      <c r="BH31" s="166">
        <v>-5.3140000000000001</v>
      </c>
      <c r="BI31" s="167"/>
      <c r="BJ31" s="166">
        <v>-41.289700000000003</v>
      </c>
      <c r="BK31" s="166">
        <v>8.0442</v>
      </c>
      <c r="BL31" s="167"/>
      <c r="BM31" s="167"/>
      <c r="BN31" s="166">
        <v>436.8723</v>
      </c>
      <c r="BO31" s="166">
        <v>191.04580000000001</v>
      </c>
      <c r="BP31" s="166">
        <v>191.10679999999999</v>
      </c>
      <c r="BQ31" s="166">
        <v>-405.8972</v>
      </c>
      <c r="BR31" s="166">
        <v>609.22230000000002</v>
      </c>
      <c r="BS31" s="167"/>
      <c r="BT31" s="166">
        <v>-39.683399999999999</v>
      </c>
      <c r="BU31" s="166">
        <v>41.226599999999998</v>
      </c>
      <c r="BV31" s="166">
        <v>105.84310000000001</v>
      </c>
      <c r="BW31" s="166">
        <v>28.24</v>
      </c>
      <c r="BX31" s="166">
        <v>28.03</v>
      </c>
      <c r="BY31" s="166">
        <v>68.319999999999993</v>
      </c>
      <c r="BZ31" s="166">
        <v>82.43</v>
      </c>
      <c r="CA31" s="166">
        <v>-60.142600000000002</v>
      </c>
      <c r="CB31" s="166">
        <v>-60.276499999999999</v>
      </c>
      <c r="CC31" s="166">
        <v>103.0805</v>
      </c>
      <c r="CD31" s="166">
        <v>104.3288</v>
      </c>
      <c r="CE31" s="166">
        <v>1.0752999999999999</v>
      </c>
      <c r="CF31" s="166">
        <v>-119.7628</v>
      </c>
      <c r="CG31" s="166">
        <v>-119.1309</v>
      </c>
      <c r="CH31" s="166">
        <v>7.8925999999999998</v>
      </c>
      <c r="CI31" s="167"/>
      <c r="CJ31" s="167"/>
      <c r="CK31" s="167"/>
      <c r="CL31" s="166">
        <v>110.2</v>
      </c>
      <c r="CM31" s="166">
        <v>99.5</v>
      </c>
      <c r="CN31" s="166">
        <v>-16.37</v>
      </c>
      <c r="CO31" s="166">
        <v>63.982300000000002</v>
      </c>
      <c r="CP31" s="166">
        <v>62.822099999999999</v>
      </c>
      <c r="CQ31" s="166">
        <v>62.856999999999999</v>
      </c>
      <c r="CR31" s="166">
        <v>44.719200000000001</v>
      </c>
      <c r="CS31" s="166">
        <v>44.942900000000002</v>
      </c>
      <c r="CT31" s="166">
        <v>22.955400000000001</v>
      </c>
      <c r="CU31" s="166">
        <v>-123.6246</v>
      </c>
      <c r="CV31" s="166">
        <v>29.4297</v>
      </c>
      <c r="CW31" s="166">
        <v>15.0916</v>
      </c>
      <c r="CX31" s="166">
        <v>70.569999999999993</v>
      </c>
      <c r="CY31" s="166">
        <v>38.39</v>
      </c>
      <c r="CZ31" s="166">
        <v>83.913600000000002</v>
      </c>
      <c r="DA31" s="166">
        <v>79.692099999999996</v>
      </c>
      <c r="DB31" s="166">
        <v>-33.26</v>
      </c>
      <c r="DC31" s="166">
        <v>-17.9603</v>
      </c>
      <c r="DD31" s="167"/>
      <c r="DE31" s="167"/>
      <c r="DF31" s="166">
        <v>-97.898600000000002</v>
      </c>
      <c r="DG31" s="166">
        <v>-17.4009</v>
      </c>
      <c r="DH31" s="166">
        <v>-20.876100000000001</v>
      </c>
      <c r="DI31" s="166">
        <v>-118.5</v>
      </c>
      <c r="DJ31" s="166">
        <v>-118.4</v>
      </c>
      <c r="DK31" s="166">
        <v>23.821100000000001</v>
      </c>
      <c r="DL31" s="166">
        <v>87.020899999999997</v>
      </c>
      <c r="DM31" s="167"/>
      <c r="DN31" s="166">
        <v>123.0652</v>
      </c>
      <c r="DO31" s="166">
        <v>86.71</v>
      </c>
      <c r="DP31" s="167"/>
      <c r="DQ31" s="166">
        <v>42.749000000000002</v>
      </c>
      <c r="DR31" s="166">
        <v>100.4607</v>
      </c>
      <c r="DS31" s="166">
        <v>-23.27</v>
      </c>
      <c r="DT31" s="166">
        <v>-23.47</v>
      </c>
      <c r="DU31" s="166">
        <v>102.29</v>
      </c>
      <c r="DV31" s="166">
        <v>81.96</v>
      </c>
      <c r="DW31" s="166">
        <v>97.563599999999994</v>
      </c>
      <c r="DX31" s="166">
        <v>95.054500000000004</v>
      </c>
      <c r="DY31" s="166">
        <v>-34.4771</v>
      </c>
      <c r="DZ31" s="166">
        <v>-35.127299999999998</v>
      </c>
      <c r="EA31" s="166">
        <v>234.9734</v>
      </c>
      <c r="EB31" s="166">
        <v>175.08869999999999</v>
      </c>
      <c r="EC31" s="166">
        <v>170.2808</v>
      </c>
      <c r="ED31" s="166">
        <v>173.4442</v>
      </c>
      <c r="EE31" s="166">
        <v>49.922499999999999</v>
      </c>
      <c r="EF31" s="166">
        <v>50.510199999999998</v>
      </c>
      <c r="EG31" s="166">
        <v>-24.41</v>
      </c>
      <c r="EH31" s="166">
        <v>416.11840000000001</v>
      </c>
      <c r="EI31" s="166">
        <v>-161.6378</v>
      </c>
      <c r="EJ31" s="167"/>
      <c r="EK31" s="166">
        <v>-35.599800000000002</v>
      </c>
      <c r="EL31" s="166">
        <v>-32.150500000000001</v>
      </c>
      <c r="EM31" s="166">
        <v>44.388500000000001</v>
      </c>
      <c r="EN31" s="166">
        <v>-25.24</v>
      </c>
      <c r="EO31" s="166">
        <v>-23.320799999999998</v>
      </c>
      <c r="EP31" s="166">
        <v>136.76400000000001</v>
      </c>
      <c r="EQ31" s="166">
        <v>-85.531300000000002</v>
      </c>
      <c r="ER31" s="166">
        <v>-87.2376</v>
      </c>
      <c r="ES31" s="167"/>
      <c r="ET31" s="166">
        <v>0</v>
      </c>
      <c r="EU31" s="166">
        <v>-17.16</v>
      </c>
      <c r="EV31" s="166">
        <v>103.5</v>
      </c>
      <c r="EW31" s="166">
        <v>16.3154</v>
      </c>
      <c r="EX31" s="166">
        <v>-117.5425</v>
      </c>
      <c r="EY31" s="166">
        <v>-37.449199999999998</v>
      </c>
      <c r="EZ31" s="166">
        <v>-36.6721</v>
      </c>
      <c r="FA31" s="166">
        <v>7.6707000000000001</v>
      </c>
      <c r="FB31" s="166">
        <v>-43.0199</v>
      </c>
      <c r="FC31" s="166">
        <v>5.8791000000000002</v>
      </c>
      <c r="FD31" s="166">
        <v>24.315899999999999</v>
      </c>
      <c r="FE31" s="167"/>
      <c r="FF31" s="166">
        <v>23.948</v>
      </c>
      <c r="FG31" s="166">
        <v>41.046500000000002</v>
      </c>
      <c r="FH31" s="166">
        <v>41.857100000000003</v>
      </c>
      <c r="FI31" s="166">
        <v>39.932200000000002</v>
      </c>
      <c r="FJ31" s="166">
        <v>59.949399999999997</v>
      </c>
      <c r="FK31" s="166">
        <v>60.451700000000002</v>
      </c>
      <c r="FL31" s="166">
        <v>8.3727999999999998</v>
      </c>
      <c r="FM31" s="166">
        <v>36.308900000000001</v>
      </c>
      <c r="FN31" s="166">
        <v>36.565300000000001</v>
      </c>
      <c r="FO31" s="166">
        <v>10.357799999999999</v>
      </c>
      <c r="FP31" s="167"/>
      <c r="FQ31" s="166">
        <v>8.4613999999999994</v>
      </c>
      <c r="FR31" s="166">
        <v>-7.42</v>
      </c>
      <c r="FS31" s="166">
        <v>9.3537999999999997</v>
      </c>
      <c r="FT31" s="166">
        <v>1.0793999999999999</v>
      </c>
      <c r="FU31" s="166">
        <v>-5.43</v>
      </c>
      <c r="FV31" s="166">
        <v>14.32</v>
      </c>
      <c r="FW31" s="166">
        <v>0</v>
      </c>
      <c r="FX31" s="167"/>
      <c r="FY31" s="166">
        <v>-9.5410000000000004</v>
      </c>
      <c r="FZ31" s="166">
        <v>4.4489999999999998</v>
      </c>
      <c r="GA31" s="167"/>
      <c r="GB31" s="166">
        <v>40.21</v>
      </c>
      <c r="GC31" s="167"/>
      <c r="GD31" s="166">
        <v>-12.3665</v>
      </c>
      <c r="GE31" s="167"/>
      <c r="GF31" s="166">
        <v>83.985100000000003</v>
      </c>
      <c r="GG31" s="166">
        <v>25.8</v>
      </c>
      <c r="GH31" s="166">
        <v>-19.958300000000001</v>
      </c>
      <c r="GI31" s="166">
        <v>-2.9902000000000002</v>
      </c>
      <c r="GJ31" s="166">
        <v>-3.3288000000000002</v>
      </c>
      <c r="GK31" s="166">
        <v>2.2212000000000001</v>
      </c>
      <c r="GL31" s="167"/>
      <c r="GM31" s="167"/>
      <c r="GN31" s="166">
        <v>-15.213699999999999</v>
      </c>
      <c r="GO31" s="166">
        <v>-37.058</v>
      </c>
      <c r="GP31" s="166">
        <v>17.830300000000001</v>
      </c>
      <c r="GQ31" s="166">
        <v>38.747399999999999</v>
      </c>
      <c r="GR31" s="166">
        <v>54.815300000000001</v>
      </c>
      <c r="GS31" s="166">
        <v>55.310499999999998</v>
      </c>
      <c r="GT31" s="166">
        <v>-123.4971</v>
      </c>
      <c r="GU31" s="166">
        <v>-29.901900000000001</v>
      </c>
      <c r="GV31" s="166">
        <v>38.663600000000002</v>
      </c>
      <c r="GW31" s="166">
        <v>-70.554400000000001</v>
      </c>
      <c r="GX31" s="166">
        <v>9.7528000000000006</v>
      </c>
      <c r="GY31" s="166">
        <v>13.079000000000001</v>
      </c>
      <c r="GZ31" s="166">
        <v>12.712</v>
      </c>
      <c r="HA31" s="166">
        <v>11.4277</v>
      </c>
      <c r="HB31" s="166">
        <v>55.219700000000003</v>
      </c>
      <c r="HC31" s="166">
        <v>57.105800000000002</v>
      </c>
      <c r="HD31" s="166">
        <v>192.8</v>
      </c>
      <c r="HE31" s="166">
        <v>-194.08760000000001</v>
      </c>
      <c r="HF31" s="166">
        <v>-426.03789999999998</v>
      </c>
      <c r="HG31" s="166">
        <v>421.66649999999998</v>
      </c>
      <c r="HH31" s="166">
        <v>69.121899999999997</v>
      </c>
      <c r="HI31" s="166">
        <v>-52.226900000000001</v>
      </c>
      <c r="HJ31" s="166">
        <v>-54.515099999999997</v>
      </c>
      <c r="HK31" s="166">
        <v>-58.722799999999999</v>
      </c>
      <c r="HL31" s="166">
        <v>-59.127400000000002</v>
      </c>
      <c r="HM31" s="166">
        <v>79.430300000000003</v>
      </c>
      <c r="HN31" s="166">
        <v>79.554500000000004</v>
      </c>
      <c r="HO31" s="167"/>
      <c r="HP31" s="166">
        <v>0</v>
      </c>
      <c r="HQ31" s="166">
        <v>3.9579</v>
      </c>
      <c r="HR31" s="166">
        <v>3.7711000000000001</v>
      </c>
      <c r="HS31" s="166">
        <v>-16.3125</v>
      </c>
      <c r="HT31" s="166">
        <v>-14.7919</v>
      </c>
      <c r="HU31" s="166">
        <v>18.45</v>
      </c>
      <c r="HV31" s="166">
        <v>17.95</v>
      </c>
      <c r="HW31" s="166">
        <v>15.9</v>
      </c>
      <c r="HX31" s="166">
        <v>15.8</v>
      </c>
      <c r="HY31" s="166">
        <v>21.699100000000001</v>
      </c>
      <c r="HZ31" s="166">
        <v>-72.72</v>
      </c>
      <c r="IA31" s="166">
        <v>-313.4402</v>
      </c>
      <c r="IB31" s="166">
        <v>77.312600000000003</v>
      </c>
      <c r="IC31" s="166">
        <v>74.996300000000005</v>
      </c>
      <c r="ID31" s="166">
        <v>9.4</v>
      </c>
      <c r="IE31" s="166">
        <v>-29.6</v>
      </c>
      <c r="IF31" s="166">
        <v>-1.9</v>
      </c>
      <c r="IG31" s="166">
        <v>-1.9</v>
      </c>
      <c r="IH31" s="167"/>
      <c r="II31" s="166">
        <v>1.2461</v>
      </c>
      <c r="IJ31" s="166">
        <v>-59.344700000000003</v>
      </c>
      <c r="IK31" s="166">
        <v>190.2741</v>
      </c>
      <c r="IL31" s="166">
        <v>43.6325</v>
      </c>
      <c r="IM31" s="166">
        <v>21.0505</v>
      </c>
      <c r="IN31" s="166">
        <v>0</v>
      </c>
      <c r="IO31" s="166">
        <v>-20.6844</v>
      </c>
      <c r="IP31" s="166">
        <v>13.596399999999999</v>
      </c>
      <c r="IQ31" s="166">
        <v>-107.7516</v>
      </c>
      <c r="IR31" s="166">
        <v>33.514200000000002</v>
      </c>
      <c r="IS31" s="166">
        <v>-17.461400000000001</v>
      </c>
      <c r="IT31" s="166">
        <v>190.74590000000001</v>
      </c>
      <c r="IU31" s="166">
        <v>188.6636</v>
      </c>
      <c r="IV31" s="166">
        <v>110.4025</v>
      </c>
      <c r="IW31" s="166">
        <v>-40.391500000000001</v>
      </c>
      <c r="IX31" s="166">
        <v>-33.974499999999999</v>
      </c>
      <c r="IY31" s="166">
        <v>-67.064400000000006</v>
      </c>
      <c r="IZ31" s="166">
        <v>67.288899999999998</v>
      </c>
      <c r="JA31" s="166">
        <v>-6.2747000000000002</v>
      </c>
      <c r="JB31" s="167"/>
      <c r="JC31" s="166">
        <v>18.559999999999999</v>
      </c>
      <c r="JD31" s="166">
        <v>6.5369999999999999</v>
      </c>
      <c r="JE31" s="166">
        <v>6.5179999999999998</v>
      </c>
      <c r="JF31" s="166">
        <v>-18.559999999999999</v>
      </c>
      <c r="JG31" s="166">
        <v>-8.24</v>
      </c>
      <c r="JH31" s="167"/>
      <c r="JI31" s="166">
        <v>8.2353000000000005</v>
      </c>
      <c r="JJ31" s="166">
        <v>-1.6677999999999999</v>
      </c>
      <c r="JK31" s="166">
        <v>-41.542700000000004</v>
      </c>
      <c r="JL31" s="166">
        <v>8.4</v>
      </c>
      <c r="JM31" s="166">
        <v>50.228000000000002</v>
      </c>
      <c r="JN31" s="166">
        <v>49.905999999999999</v>
      </c>
      <c r="JO31" s="166">
        <v>11.328200000000001</v>
      </c>
      <c r="JP31" s="166">
        <v>13.5702</v>
      </c>
      <c r="JQ31" s="166">
        <v>51.756100000000004</v>
      </c>
      <c r="JR31" s="166">
        <v>52.142299999999999</v>
      </c>
      <c r="JS31" s="166">
        <v>51.7881</v>
      </c>
      <c r="JT31" s="167"/>
      <c r="JU31" s="166">
        <v>30.6</v>
      </c>
      <c r="JV31" s="166">
        <v>16.5261</v>
      </c>
      <c r="JW31" s="166">
        <v>8.19</v>
      </c>
      <c r="JX31" s="167"/>
      <c r="JY31" s="166">
        <v>-27.331</v>
      </c>
      <c r="JZ31" s="166">
        <v>60.169899999999998</v>
      </c>
      <c r="KA31" s="166">
        <v>59.635399999999997</v>
      </c>
      <c r="KB31" s="166">
        <v>-26.536200000000001</v>
      </c>
      <c r="KC31" s="166">
        <v>-58.954700000000003</v>
      </c>
      <c r="KD31" s="166">
        <v>58.933999999999997</v>
      </c>
      <c r="KE31" s="167"/>
      <c r="KF31" s="166">
        <v>-40.6</v>
      </c>
      <c r="KG31" s="166">
        <v>40.1</v>
      </c>
      <c r="KH31" s="166">
        <v>-352.75819999999999</v>
      </c>
      <c r="KI31" s="166">
        <v>449.44810000000001</v>
      </c>
    </row>
    <row r="32" spans="1:295" ht="18" customHeight="1" x14ac:dyDescent="0.35">
      <c r="A32" s="161" t="s">
        <v>55</v>
      </c>
      <c r="B32" s="161" t="s">
        <v>805</v>
      </c>
      <c r="C32" s="168">
        <v>0</v>
      </c>
      <c r="D32" s="169">
        <v>17.4251</v>
      </c>
      <c r="E32" s="169">
        <v>-24.1325</v>
      </c>
      <c r="F32" s="169">
        <v>10.746</v>
      </c>
      <c r="G32" s="169">
        <v>24.4663</v>
      </c>
      <c r="H32" s="170"/>
      <c r="I32" s="169">
        <v>60.297400000000003</v>
      </c>
      <c r="J32" s="169">
        <v>-131.976</v>
      </c>
      <c r="K32" s="169">
        <v>89.605400000000003</v>
      </c>
      <c r="L32" s="169">
        <v>45.784599999999998</v>
      </c>
      <c r="M32" s="170"/>
      <c r="N32" s="169">
        <v>39.96</v>
      </c>
      <c r="O32" s="169">
        <v>-65.417000000000002</v>
      </c>
      <c r="P32" s="169">
        <v>59.4</v>
      </c>
      <c r="Q32" s="169">
        <v>21.527999999999999</v>
      </c>
      <c r="R32" s="169">
        <v>-59.4</v>
      </c>
      <c r="S32" s="169">
        <v>13.492900000000001</v>
      </c>
      <c r="T32" s="169">
        <v>93.456400000000002</v>
      </c>
      <c r="U32" s="169">
        <v>19.129899999999999</v>
      </c>
      <c r="V32" s="169">
        <v>19.397400000000001</v>
      </c>
      <c r="W32" s="169">
        <v>32.0535</v>
      </c>
      <c r="X32" s="169">
        <v>13.171099999999999</v>
      </c>
      <c r="Y32" s="169">
        <v>5.5879000000000003</v>
      </c>
      <c r="Z32" s="169">
        <v>3.9672000000000001</v>
      </c>
      <c r="AA32" s="170"/>
      <c r="AB32" s="170"/>
      <c r="AC32" s="169">
        <v>-43.01</v>
      </c>
      <c r="AD32" s="169">
        <v>-43.34</v>
      </c>
      <c r="AE32" s="170"/>
      <c r="AF32" s="169">
        <v>-39.96</v>
      </c>
      <c r="AG32" s="169">
        <v>63.8</v>
      </c>
      <c r="AH32" s="169">
        <v>0.80700000000000005</v>
      </c>
      <c r="AI32" s="169">
        <v>0.114</v>
      </c>
      <c r="AJ32" s="169">
        <v>-17.25</v>
      </c>
      <c r="AK32" s="169">
        <v>-17.14</v>
      </c>
      <c r="AL32" s="169">
        <v>-92.18</v>
      </c>
      <c r="AM32" s="169">
        <v>17.149999999999999</v>
      </c>
      <c r="AN32" s="169">
        <v>17.23</v>
      </c>
      <c r="AO32" s="169">
        <v>12.634</v>
      </c>
      <c r="AP32" s="169">
        <v>10.1807</v>
      </c>
      <c r="AQ32" s="169">
        <v>75.882499999999993</v>
      </c>
      <c r="AR32" s="169">
        <v>78.5886</v>
      </c>
      <c r="AS32" s="169">
        <v>6.0808</v>
      </c>
      <c r="AT32" s="169">
        <v>-31.882300000000001</v>
      </c>
      <c r="AU32" s="169">
        <v>-32.057299999999998</v>
      </c>
      <c r="AV32" s="169">
        <v>7.7020999999999997</v>
      </c>
      <c r="AW32" s="169">
        <v>8.1958000000000002</v>
      </c>
      <c r="AX32" s="169">
        <v>65.907899999999998</v>
      </c>
      <c r="AY32" s="169">
        <v>66.979600000000005</v>
      </c>
      <c r="AZ32" s="169">
        <v>-12.388400000000001</v>
      </c>
      <c r="BA32" s="169">
        <v>-13.1098</v>
      </c>
      <c r="BB32" s="169">
        <v>-414.16919999999999</v>
      </c>
      <c r="BC32" s="169">
        <v>-27.210999999999999</v>
      </c>
      <c r="BD32" s="169">
        <v>-7.6</v>
      </c>
      <c r="BE32" s="169">
        <v>-7.6</v>
      </c>
      <c r="BF32" s="169">
        <v>37.4255</v>
      </c>
      <c r="BG32" s="169">
        <v>36.813000000000002</v>
      </c>
      <c r="BH32" s="169">
        <v>-5.0458999999999996</v>
      </c>
      <c r="BI32" s="170"/>
      <c r="BJ32" s="169">
        <v>-53.140599999999999</v>
      </c>
      <c r="BK32" s="169">
        <v>6.4444999999999997</v>
      </c>
      <c r="BL32" s="169">
        <v>8.1979000000000006</v>
      </c>
      <c r="BM32" s="169">
        <v>5.4870000000000001</v>
      </c>
      <c r="BN32" s="169">
        <v>451.64330000000001</v>
      </c>
      <c r="BO32" s="169">
        <v>171.69710000000001</v>
      </c>
      <c r="BP32" s="169">
        <v>172.70419999999999</v>
      </c>
      <c r="BQ32" s="169">
        <v>-343.392</v>
      </c>
      <c r="BR32" s="169">
        <v>616.4579</v>
      </c>
      <c r="BS32" s="170"/>
      <c r="BT32" s="169">
        <v>-74.057299999999998</v>
      </c>
      <c r="BU32" s="169">
        <v>73.130300000000005</v>
      </c>
      <c r="BV32" s="169">
        <v>103.72750000000001</v>
      </c>
      <c r="BW32" s="169">
        <v>27.66</v>
      </c>
      <c r="BX32" s="169">
        <v>28.27</v>
      </c>
      <c r="BY32" s="169">
        <v>69.12</v>
      </c>
      <c r="BZ32" s="169">
        <v>83.32</v>
      </c>
      <c r="CA32" s="169">
        <v>-51.703299999999999</v>
      </c>
      <c r="CB32" s="169">
        <v>-51.167400000000001</v>
      </c>
      <c r="CC32" s="169">
        <v>97.859399999999994</v>
      </c>
      <c r="CD32" s="169">
        <v>98.755200000000002</v>
      </c>
      <c r="CE32" s="169">
        <v>6.0151000000000003</v>
      </c>
      <c r="CF32" s="169">
        <v>-134.7277</v>
      </c>
      <c r="CG32" s="169">
        <v>-133.19309999999999</v>
      </c>
      <c r="CH32" s="169">
        <v>10.2128</v>
      </c>
      <c r="CI32" s="170"/>
      <c r="CJ32" s="170"/>
      <c r="CK32" s="170"/>
      <c r="CL32" s="169">
        <v>115.7</v>
      </c>
      <c r="CM32" s="169">
        <v>103</v>
      </c>
      <c r="CN32" s="169">
        <v>-16.89</v>
      </c>
      <c r="CO32" s="169">
        <v>60.358499999999999</v>
      </c>
      <c r="CP32" s="169">
        <v>58.799599999999998</v>
      </c>
      <c r="CQ32" s="169">
        <v>59.0246</v>
      </c>
      <c r="CR32" s="169">
        <v>36.875</v>
      </c>
      <c r="CS32" s="169">
        <v>37.240099999999998</v>
      </c>
      <c r="CT32" s="169">
        <v>32.218800000000002</v>
      </c>
      <c r="CU32" s="169">
        <v>-124.045</v>
      </c>
      <c r="CV32" s="169">
        <v>38.654000000000003</v>
      </c>
      <c r="CW32" s="169">
        <v>15.4314</v>
      </c>
      <c r="CX32" s="169">
        <v>72.569999999999993</v>
      </c>
      <c r="CY32" s="169">
        <v>39.39</v>
      </c>
      <c r="CZ32" s="169">
        <v>85.554199999999994</v>
      </c>
      <c r="DA32" s="169">
        <v>81.303399999999996</v>
      </c>
      <c r="DB32" s="169">
        <v>-33.29</v>
      </c>
      <c r="DC32" s="169">
        <v>-19.2163</v>
      </c>
      <c r="DD32" s="169">
        <v>0</v>
      </c>
      <c r="DE32" s="169">
        <v>0</v>
      </c>
      <c r="DF32" s="169">
        <v>-108.79600000000001</v>
      </c>
      <c r="DG32" s="169">
        <v>-17.297699999999999</v>
      </c>
      <c r="DH32" s="169">
        <v>-20.811699999999998</v>
      </c>
      <c r="DI32" s="169">
        <v>-116</v>
      </c>
      <c r="DJ32" s="169">
        <v>-115.8</v>
      </c>
      <c r="DK32" s="169">
        <v>24.436299999999999</v>
      </c>
      <c r="DL32" s="169">
        <v>89.071700000000007</v>
      </c>
      <c r="DM32" s="170"/>
      <c r="DN32" s="169">
        <v>124.82299999999999</v>
      </c>
      <c r="DO32" s="169">
        <v>87.64</v>
      </c>
      <c r="DP32" s="170"/>
      <c r="DQ32" s="169">
        <v>41.292000000000002</v>
      </c>
      <c r="DR32" s="169">
        <v>108.1562</v>
      </c>
      <c r="DS32" s="169">
        <v>-21.89</v>
      </c>
      <c r="DT32" s="169">
        <v>-22.34</v>
      </c>
      <c r="DU32" s="169">
        <v>103.13</v>
      </c>
      <c r="DV32" s="169">
        <v>80.83</v>
      </c>
      <c r="DW32" s="169">
        <v>108.2364</v>
      </c>
      <c r="DX32" s="169">
        <v>106.3455</v>
      </c>
      <c r="DY32" s="169">
        <v>-21.640699999999999</v>
      </c>
      <c r="DZ32" s="169">
        <v>-21.1</v>
      </c>
      <c r="EA32" s="169">
        <v>249.42449999999999</v>
      </c>
      <c r="EB32" s="169">
        <v>187.64439999999999</v>
      </c>
      <c r="EC32" s="169">
        <v>183.56630000000001</v>
      </c>
      <c r="ED32" s="169">
        <v>186.47139999999999</v>
      </c>
      <c r="EE32" s="169">
        <v>49.292000000000002</v>
      </c>
      <c r="EF32" s="169">
        <v>16.6525</v>
      </c>
      <c r="EG32" s="169">
        <v>-24.038</v>
      </c>
      <c r="EH32" s="169">
        <v>357.54309999999998</v>
      </c>
      <c r="EI32" s="169">
        <v>-188.71090000000001</v>
      </c>
      <c r="EJ32" s="170"/>
      <c r="EK32" s="169">
        <v>-35.447400000000002</v>
      </c>
      <c r="EL32" s="169">
        <v>-32.337899999999998</v>
      </c>
      <c r="EM32" s="169">
        <v>53.9191</v>
      </c>
      <c r="EN32" s="169">
        <v>-23.060099999999998</v>
      </c>
      <c r="EO32" s="169">
        <v>-21.629100000000001</v>
      </c>
      <c r="EP32" s="169">
        <v>52.271999999999998</v>
      </c>
      <c r="EQ32" s="169">
        <v>-68.148799999999994</v>
      </c>
      <c r="ER32" s="169">
        <v>-69.555400000000006</v>
      </c>
      <c r="ES32" s="170"/>
      <c r="ET32" s="169">
        <v>0</v>
      </c>
      <c r="EU32" s="169">
        <v>-16.809999999999999</v>
      </c>
      <c r="EV32" s="169">
        <v>1</v>
      </c>
      <c r="EW32" s="169">
        <v>16.537299999999998</v>
      </c>
      <c r="EX32" s="169">
        <v>-113.1097</v>
      </c>
      <c r="EY32" s="169">
        <v>-36.814999999999998</v>
      </c>
      <c r="EZ32" s="169">
        <v>-35.787300000000002</v>
      </c>
      <c r="FA32" s="169">
        <v>6.2122000000000002</v>
      </c>
      <c r="FB32" s="169">
        <v>-15.043100000000001</v>
      </c>
      <c r="FC32" s="169">
        <v>-23.457100000000001</v>
      </c>
      <c r="FD32" s="169">
        <v>25.407499999999999</v>
      </c>
      <c r="FE32" s="170"/>
      <c r="FF32" s="169">
        <v>24.649100000000001</v>
      </c>
      <c r="FG32" s="169">
        <v>41.609200000000001</v>
      </c>
      <c r="FH32" s="169">
        <v>42.074599999999997</v>
      </c>
      <c r="FI32" s="169">
        <v>41.255099999999999</v>
      </c>
      <c r="FJ32" s="169">
        <v>51.576500000000003</v>
      </c>
      <c r="FK32" s="169">
        <v>51.074199999999998</v>
      </c>
      <c r="FL32" s="169">
        <v>12.3918</v>
      </c>
      <c r="FM32" s="169">
        <v>23.457799999999999</v>
      </c>
      <c r="FN32" s="169">
        <v>23.069700000000001</v>
      </c>
      <c r="FO32" s="169">
        <v>81.385000000000005</v>
      </c>
      <c r="FP32" s="170"/>
      <c r="FQ32" s="169">
        <v>11.0909</v>
      </c>
      <c r="FR32" s="169">
        <v>8.6999999999999993</v>
      </c>
      <c r="FS32" s="169">
        <v>13.262499999999999</v>
      </c>
      <c r="FT32" s="169">
        <v>1.0207999999999999</v>
      </c>
      <c r="FU32" s="169">
        <v>-8.14</v>
      </c>
      <c r="FV32" s="169">
        <v>13.56</v>
      </c>
      <c r="FW32" s="169">
        <v>9.2193000000000005</v>
      </c>
      <c r="FX32" s="170"/>
      <c r="FY32" s="169">
        <v>-10.257</v>
      </c>
      <c r="FZ32" s="169">
        <v>4.3479999999999999</v>
      </c>
      <c r="GA32" s="170"/>
      <c r="GB32" s="169">
        <v>30.26</v>
      </c>
      <c r="GC32" s="170"/>
      <c r="GD32" s="169">
        <v>-82.1417</v>
      </c>
      <c r="GE32" s="169">
        <v>17.23</v>
      </c>
      <c r="GF32" s="169">
        <v>72.6648</v>
      </c>
      <c r="GG32" s="169">
        <v>24.4</v>
      </c>
      <c r="GH32" s="169">
        <v>-15.8592</v>
      </c>
      <c r="GI32" s="169">
        <v>-3.3967000000000001</v>
      </c>
      <c r="GJ32" s="169">
        <v>-3.4293</v>
      </c>
      <c r="GK32" s="169">
        <v>2.1863000000000001</v>
      </c>
      <c r="GL32" s="170"/>
      <c r="GM32" s="170"/>
      <c r="GN32" s="169">
        <v>-14.2171</v>
      </c>
      <c r="GO32" s="169">
        <v>-33.550199999999997</v>
      </c>
      <c r="GP32" s="169">
        <v>17.089300000000001</v>
      </c>
      <c r="GQ32" s="169">
        <v>34.7575</v>
      </c>
      <c r="GR32" s="169">
        <v>54.994300000000003</v>
      </c>
      <c r="GS32" s="169">
        <v>55.948</v>
      </c>
      <c r="GT32" s="169">
        <v>-98.438400000000001</v>
      </c>
      <c r="GU32" s="169">
        <v>-27.9071</v>
      </c>
      <c r="GV32" s="169">
        <v>35.134</v>
      </c>
      <c r="GW32" s="169">
        <v>-67.906300000000002</v>
      </c>
      <c r="GX32" s="169">
        <v>9.6212999999999997</v>
      </c>
      <c r="GY32" s="169">
        <v>12.825100000000001</v>
      </c>
      <c r="GZ32" s="169">
        <v>12.5433</v>
      </c>
      <c r="HA32" s="169">
        <v>12</v>
      </c>
      <c r="HB32" s="169">
        <v>56.8215</v>
      </c>
      <c r="HC32" s="169">
        <v>58.688099999999999</v>
      </c>
      <c r="HD32" s="169">
        <v>188.2</v>
      </c>
      <c r="HE32" s="169">
        <v>-189.0549</v>
      </c>
      <c r="HF32" s="169">
        <v>-434.85180000000003</v>
      </c>
      <c r="HG32" s="169">
        <v>436.35480000000001</v>
      </c>
      <c r="HH32" s="169">
        <v>64.681600000000003</v>
      </c>
      <c r="HI32" s="169">
        <v>-54.5687</v>
      </c>
      <c r="HJ32" s="169">
        <v>-55.3874</v>
      </c>
      <c r="HK32" s="169">
        <v>-57.697800000000001</v>
      </c>
      <c r="HL32" s="169">
        <v>-58.272100000000002</v>
      </c>
      <c r="HM32" s="169">
        <v>79.259399999999999</v>
      </c>
      <c r="HN32" s="169">
        <v>80.269499999999994</v>
      </c>
      <c r="HO32" s="170"/>
      <c r="HP32" s="170"/>
      <c r="HQ32" s="169">
        <v>4.6609999999999996</v>
      </c>
      <c r="HR32" s="169">
        <v>3.3866000000000001</v>
      </c>
      <c r="HS32" s="169">
        <v>-11.6279</v>
      </c>
      <c r="HT32" s="169">
        <v>-11.7278</v>
      </c>
      <c r="HU32" s="169">
        <v>18.72</v>
      </c>
      <c r="HV32" s="169">
        <v>17.71</v>
      </c>
      <c r="HW32" s="169">
        <v>16.399999999999999</v>
      </c>
      <c r="HX32" s="169">
        <v>16.3</v>
      </c>
      <c r="HY32" s="169">
        <v>21.720500000000001</v>
      </c>
      <c r="HZ32" s="169">
        <v>-75.12</v>
      </c>
      <c r="IA32" s="169">
        <v>-316.0027</v>
      </c>
      <c r="IB32" s="169">
        <v>76.031199999999998</v>
      </c>
      <c r="IC32" s="169">
        <v>75.680899999999994</v>
      </c>
      <c r="ID32" s="169">
        <v>8.8000000000000007</v>
      </c>
      <c r="IE32" s="169">
        <v>-31.9</v>
      </c>
      <c r="IF32" s="169">
        <v>-2.8</v>
      </c>
      <c r="IG32" s="169">
        <v>-2.7</v>
      </c>
      <c r="IH32" s="169">
        <v>1.5186999999999999</v>
      </c>
      <c r="II32" s="169">
        <v>1.3751</v>
      </c>
      <c r="IJ32" s="169">
        <v>-59.304200000000002</v>
      </c>
      <c r="IK32" s="169">
        <v>211.37639999999999</v>
      </c>
      <c r="IL32" s="169">
        <v>34.7864</v>
      </c>
      <c r="IM32" s="169">
        <v>18.633299999999998</v>
      </c>
      <c r="IN32" s="169">
        <v>0</v>
      </c>
      <c r="IO32" s="169">
        <v>-20.0639</v>
      </c>
      <c r="IP32" s="169">
        <v>7.0472999999999999</v>
      </c>
      <c r="IQ32" s="169">
        <v>-109.11190000000001</v>
      </c>
      <c r="IR32" s="169">
        <v>35.812899999999999</v>
      </c>
      <c r="IS32" s="169">
        <v>-12.055899999999999</v>
      </c>
      <c r="IT32" s="169">
        <v>188.16560000000001</v>
      </c>
      <c r="IU32" s="169">
        <v>188.69560000000001</v>
      </c>
      <c r="IV32" s="169">
        <v>106.21850000000001</v>
      </c>
      <c r="IW32" s="169">
        <v>-34.490200000000002</v>
      </c>
      <c r="IX32" s="169">
        <v>-34.265599999999999</v>
      </c>
      <c r="IY32" s="169">
        <v>-62.25</v>
      </c>
      <c r="IZ32" s="169">
        <v>61.354300000000002</v>
      </c>
      <c r="JA32" s="169">
        <v>-6.8541999999999996</v>
      </c>
      <c r="JB32" s="169">
        <v>6.8849999999999998</v>
      </c>
      <c r="JC32" s="169">
        <v>17.84</v>
      </c>
      <c r="JD32" s="169">
        <v>7.0940000000000003</v>
      </c>
      <c r="JE32" s="169">
        <v>7.09</v>
      </c>
      <c r="JF32" s="169">
        <v>-18.32</v>
      </c>
      <c r="JG32" s="169">
        <v>-7.6</v>
      </c>
      <c r="JH32" s="170"/>
      <c r="JI32" s="169">
        <v>6.9443999999999999</v>
      </c>
      <c r="JJ32" s="169">
        <v>-2.1958000000000002</v>
      </c>
      <c r="JK32" s="169">
        <v>-41.924199999999999</v>
      </c>
      <c r="JL32" s="169">
        <v>10.1</v>
      </c>
      <c r="JM32" s="169">
        <v>51.816000000000003</v>
      </c>
      <c r="JN32" s="169">
        <v>52.121000000000002</v>
      </c>
      <c r="JO32" s="170"/>
      <c r="JP32" s="169">
        <v>13.3786</v>
      </c>
      <c r="JQ32" s="169">
        <v>52.032699999999998</v>
      </c>
      <c r="JR32" s="169">
        <v>52.293500000000002</v>
      </c>
      <c r="JS32" s="169">
        <v>51.601199999999999</v>
      </c>
      <c r="JT32" s="170"/>
      <c r="JU32" s="169">
        <v>32.299999999999997</v>
      </c>
      <c r="JV32" s="169">
        <v>16.495000000000001</v>
      </c>
      <c r="JW32" s="169">
        <v>8.4600000000000009</v>
      </c>
      <c r="JX32" s="170"/>
      <c r="JY32" s="169">
        <v>-28.5045</v>
      </c>
      <c r="JZ32" s="169">
        <v>58.781700000000001</v>
      </c>
      <c r="KA32" s="169">
        <v>58.896999999999998</v>
      </c>
      <c r="KB32" s="169">
        <v>-28.511399999999998</v>
      </c>
      <c r="KC32" s="169">
        <v>-57.183399999999999</v>
      </c>
      <c r="KD32" s="169">
        <v>58.194800000000001</v>
      </c>
      <c r="KE32" s="170"/>
      <c r="KF32" s="169">
        <v>-41.6</v>
      </c>
      <c r="KG32" s="169">
        <v>41.2</v>
      </c>
      <c r="KH32" s="169">
        <v>-367.83229999999998</v>
      </c>
      <c r="KI32" s="169">
        <v>474.00689999999997</v>
      </c>
    </row>
    <row r="33" spans="1:295" ht="18" customHeight="1" x14ac:dyDescent="0.35">
      <c r="A33" s="161" t="s">
        <v>55</v>
      </c>
      <c r="B33" s="161" t="s">
        <v>806</v>
      </c>
      <c r="C33" s="162">
        <v>0</v>
      </c>
      <c r="D33" s="164"/>
      <c r="E33" s="164"/>
      <c r="F33" s="163">
        <v>10.536899999999999</v>
      </c>
      <c r="G33" s="163">
        <v>24.247</v>
      </c>
      <c r="H33" s="164"/>
      <c r="I33" s="163">
        <v>60.452199999999998</v>
      </c>
      <c r="J33" s="163">
        <v>-132.2473</v>
      </c>
      <c r="K33" s="163">
        <v>88.147800000000004</v>
      </c>
      <c r="L33" s="163">
        <v>44.956600000000002</v>
      </c>
      <c r="M33" s="164"/>
      <c r="N33" s="163">
        <v>42.18</v>
      </c>
      <c r="O33" s="163">
        <v>-63.008000000000003</v>
      </c>
      <c r="P33" s="163">
        <v>57.2</v>
      </c>
      <c r="Q33" s="163">
        <v>19.872</v>
      </c>
      <c r="R33" s="163">
        <v>-57.2</v>
      </c>
      <c r="S33" s="163">
        <v>13.525</v>
      </c>
      <c r="T33" s="163">
        <v>95.037999999999997</v>
      </c>
      <c r="U33" s="163">
        <v>19.777799999999999</v>
      </c>
      <c r="V33" s="163">
        <v>19.859000000000002</v>
      </c>
      <c r="W33" s="163">
        <v>33.082099999999997</v>
      </c>
      <c r="X33" s="163">
        <v>16.0046</v>
      </c>
      <c r="Y33" s="163">
        <v>5.6508000000000003</v>
      </c>
      <c r="Z33" s="163">
        <v>3.9670000000000001</v>
      </c>
      <c r="AA33" s="164"/>
      <c r="AB33" s="164"/>
      <c r="AC33" s="163">
        <v>-41.54</v>
      </c>
      <c r="AD33" s="163">
        <v>-41.99</v>
      </c>
      <c r="AE33" s="164"/>
      <c r="AF33" s="163">
        <v>-42.18</v>
      </c>
      <c r="AG33" s="163">
        <v>61.6</v>
      </c>
      <c r="AH33" s="163">
        <v>-0.113</v>
      </c>
      <c r="AI33" s="163">
        <v>0.109</v>
      </c>
      <c r="AJ33" s="163">
        <v>-16.760000000000002</v>
      </c>
      <c r="AK33" s="163">
        <v>-17.07</v>
      </c>
      <c r="AL33" s="163">
        <v>-93.47</v>
      </c>
      <c r="AM33" s="163">
        <v>17.010000000000002</v>
      </c>
      <c r="AN33" s="163">
        <v>16.86</v>
      </c>
      <c r="AO33" s="163">
        <v>11.581099999999999</v>
      </c>
      <c r="AP33" s="163">
        <v>10.7006</v>
      </c>
      <c r="AQ33" s="163">
        <v>74.784400000000005</v>
      </c>
      <c r="AR33" s="163">
        <v>75.858699999999999</v>
      </c>
      <c r="AS33" s="163">
        <v>6.3164999999999996</v>
      </c>
      <c r="AT33" s="163">
        <v>-32.150199999999998</v>
      </c>
      <c r="AU33" s="163">
        <v>-32.0976</v>
      </c>
      <c r="AV33" s="163">
        <v>7.0332999999999997</v>
      </c>
      <c r="AW33" s="163">
        <v>6.8486000000000002</v>
      </c>
      <c r="AX33" s="163">
        <v>64.568299999999994</v>
      </c>
      <c r="AY33" s="163">
        <v>65.104200000000006</v>
      </c>
      <c r="AZ33" s="163">
        <v>-12.1152</v>
      </c>
      <c r="BA33" s="163">
        <v>-13.7525</v>
      </c>
      <c r="BB33" s="163">
        <v>-405.66399999999999</v>
      </c>
      <c r="BC33" s="163">
        <v>-27.5686</v>
      </c>
      <c r="BD33" s="163">
        <v>-7.4</v>
      </c>
      <c r="BE33" s="163">
        <v>-7.5</v>
      </c>
      <c r="BF33" s="163">
        <v>36.7074</v>
      </c>
      <c r="BG33" s="163">
        <v>36.668700000000001</v>
      </c>
      <c r="BH33" s="163">
        <v>-5.3287000000000004</v>
      </c>
      <c r="BI33" s="164"/>
      <c r="BJ33" s="163">
        <v>-52.635599999999997</v>
      </c>
      <c r="BK33" s="163">
        <v>5.9648000000000003</v>
      </c>
      <c r="BL33" s="163">
        <v>7.6776</v>
      </c>
      <c r="BM33" s="163">
        <v>5.1898</v>
      </c>
      <c r="BN33" s="163">
        <v>437.91</v>
      </c>
      <c r="BO33" s="163">
        <v>168.279</v>
      </c>
      <c r="BP33" s="163">
        <v>166.78360000000001</v>
      </c>
      <c r="BQ33" s="163">
        <v>-334.33449999999999</v>
      </c>
      <c r="BR33" s="163">
        <v>602.81560000000002</v>
      </c>
      <c r="BS33" s="164"/>
      <c r="BT33" s="163">
        <v>-93.049300000000002</v>
      </c>
      <c r="BU33" s="163">
        <v>94.076400000000007</v>
      </c>
      <c r="BV33" s="163">
        <v>100.3544</v>
      </c>
      <c r="BW33" s="163">
        <v>26.66</v>
      </c>
      <c r="BX33" s="163">
        <v>27.75</v>
      </c>
      <c r="BY33" s="163">
        <v>68.41</v>
      </c>
      <c r="BZ33" s="163">
        <v>80.5</v>
      </c>
      <c r="CA33" s="163">
        <v>-47.550600000000003</v>
      </c>
      <c r="CB33" s="163">
        <v>-47.6845</v>
      </c>
      <c r="CC33" s="163">
        <v>93.440600000000003</v>
      </c>
      <c r="CD33" s="163">
        <v>95.087699999999998</v>
      </c>
      <c r="CE33" s="163">
        <v>8.0728000000000009</v>
      </c>
      <c r="CF33" s="163">
        <v>-135.60560000000001</v>
      </c>
      <c r="CG33" s="163">
        <v>-133.39840000000001</v>
      </c>
      <c r="CH33" s="163">
        <v>8.5478000000000005</v>
      </c>
      <c r="CI33" s="164"/>
      <c r="CJ33" s="164"/>
      <c r="CK33" s="164"/>
      <c r="CL33" s="163">
        <v>117.1</v>
      </c>
      <c r="CM33" s="163">
        <v>105.3</v>
      </c>
      <c r="CN33" s="163">
        <v>-16.940000000000001</v>
      </c>
      <c r="CO33" s="163">
        <v>59.295299999999997</v>
      </c>
      <c r="CP33" s="163">
        <v>58.310200000000002</v>
      </c>
      <c r="CQ33" s="163">
        <v>57.724400000000003</v>
      </c>
      <c r="CR33" s="163">
        <v>35.000999999999998</v>
      </c>
      <c r="CS33" s="163">
        <v>35.259300000000003</v>
      </c>
      <c r="CT33" s="163">
        <v>32.007100000000001</v>
      </c>
      <c r="CU33" s="163">
        <v>-119.27979999999999</v>
      </c>
      <c r="CV33" s="163">
        <v>36.381999999999998</v>
      </c>
      <c r="CW33" s="163">
        <v>15.113</v>
      </c>
      <c r="CX33" s="163">
        <v>71.16</v>
      </c>
      <c r="CY33" s="163">
        <v>39.04</v>
      </c>
      <c r="CZ33" s="163">
        <v>84.147900000000007</v>
      </c>
      <c r="DA33" s="163">
        <v>79.252600000000001</v>
      </c>
      <c r="DB33" s="163">
        <v>-32.9</v>
      </c>
      <c r="DC33" s="163">
        <v>-4.1307</v>
      </c>
      <c r="DD33" s="163">
        <v>0</v>
      </c>
      <c r="DE33" s="163">
        <v>0</v>
      </c>
      <c r="DF33" s="163">
        <v>-95.946600000000004</v>
      </c>
      <c r="DG33" s="163">
        <v>-14.7597</v>
      </c>
      <c r="DH33" s="163">
        <v>-20.494599999999998</v>
      </c>
      <c r="DI33" s="163">
        <v>-115.4</v>
      </c>
      <c r="DJ33" s="163">
        <v>-114.9</v>
      </c>
      <c r="DK33" s="163">
        <v>24.321000000000002</v>
      </c>
      <c r="DL33" s="163">
        <v>88.485699999999994</v>
      </c>
      <c r="DM33" s="164"/>
      <c r="DN33" s="164"/>
      <c r="DO33" s="163">
        <v>87.71</v>
      </c>
      <c r="DP33" s="164"/>
      <c r="DQ33" s="163">
        <v>38.610500000000002</v>
      </c>
      <c r="DR33" s="163">
        <v>93.1678</v>
      </c>
      <c r="DS33" s="163">
        <v>-23.51</v>
      </c>
      <c r="DT33" s="163">
        <v>-23.94</v>
      </c>
      <c r="DU33" s="163">
        <v>103.35</v>
      </c>
      <c r="DV33" s="163">
        <v>78.28</v>
      </c>
      <c r="DW33" s="163">
        <v>94.054500000000004</v>
      </c>
      <c r="DX33" s="163">
        <v>94.072699999999998</v>
      </c>
      <c r="DY33" s="163">
        <v>-21.044899999999998</v>
      </c>
      <c r="DZ33" s="163">
        <v>-21.881799999999998</v>
      </c>
      <c r="EA33" s="163">
        <v>235.52350000000001</v>
      </c>
      <c r="EB33" s="163">
        <v>178.46260000000001</v>
      </c>
      <c r="EC33" s="163">
        <v>175.3211</v>
      </c>
      <c r="ED33" s="163">
        <v>178.1087</v>
      </c>
      <c r="EE33" s="163">
        <v>48.223500000000001</v>
      </c>
      <c r="EF33" s="163">
        <v>51.073900000000002</v>
      </c>
      <c r="EG33" s="163">
        <v>-22.978999999999999</v>
      </c>
      <c r="EH33" s="163">
        <v>345.72710000000001</v>
      </c>
      <c r="EI33" s="163">
        <v>-174.9383</v>
      </c>
      <c r="EJ33" s="164"/>
      <c r="EK33" s="163">
        <v>-34.464199999999998</v>
      </c>
      <c r="EL33" s="163">
        <v>-31.779800000000002</v>
      </c>
      <c r="EM33" s="163">
        <v>15.056699999999999</v>
      </c>
      <c r="EN33" s="163">
        <v>-23.347899999999999</v>
      </c>
      <c r="EO33" s="163">
        <v>-22.810700000000001</v>
      </c>
      <c r="EP33" s="163">
        <v>170.55600000000001</v>
      </c>
      <c r="EQ33" s="163">
        <v>-85.974400000000003</v>
      </c>
      <c r="ER33" s="163">
        <v>-87.666499999999999</v>
      </c>
      <c r="ES33" s="164"/>
      <c r="ET33" s="163">
        <v>0</v>
      </c>
      <c r="EU33" s="163">
        <v>-17.09</v>
      </c>
      <c r="EV33" s="163">
        <v>115.4</v>
      </c>
      <c r="EW33" s="163">
        <v>16.644500000000001</v>
      </c>
      <c r="EX33" s="163">
        <v>-115.2611</v>
      </c>
      <c r="EY33" s="163">
        <v>-37.162300000000002</v>
      </c>
      <c r="EZ33" s="163">
        <v>-36.122399999999999</v>
      </c>
      <c r="FA33" s="163">
        <v>6.5975000000000001</v>
      </c>
      <c r="FB33" s="163">
        <v>-44.17</v>
      </c>
      <c r="FC33" s="163">
        <v>12.438700000000001</v>
      </c>
      <c r="FD33" s="163">
        <v>25.202500000000001</v>
      </c>
      <c r="FE33" s="164"/>
      <c r="FF33" s="163">
        <v>24.594899999999999</v>
      </c>
      <c r="FG33" s="163">
        <v>41.814300000000003</v>
      </c>
      <c r="FH33" s="163">
        <v>42.497199999999999</v>
      </c>
      <c r="FI33" s="163">
        <v>39.5974</v>
      </c>
      <c r="FJ33" s="163">
        <v>46.720300000000002</v>
      </c>
      <c r="FK33" s="163">
        <v>47.222700000000003</v>
      </c>
      <c r="FL33" s="163">
        <v>8.3727999999999998</v>
      </c>
      <c r="FM33" s="163">
        <v>24.202300000000001</v>
      </c>
      <c r="FN33" s="163">
        <v>24.147300000000001</v>
      </c>
      <c r="FO33" s="163">
        <v>75.011099999999999</v>
      </c>
      <c r="FP33" s="164"/>
      <c r="FQ33" s="163">
        <v>8.1830999999999996</v>
      </c>
      <c r="FR33" s="163">
        <v>8.48</v>
      </c>
      <c r="FS33" s="163">
        <v>13.3797</v>
      </c>
      <c r="FT33" s="163">
        <v>0.97440000000000004</v>
      </c>
      <c r="FU33" s="163">
        <v>-7.94</v>
      </c>
      <c r="FV33" s="163">
        <v>13.25</v>
      </c>
      <c r="FW33" s="163">
        <v>0</v>
      </c>
      <c r="FX33" s="164"/>
      <c r="FY33" s="163">
        <v>-10.507</v>
      </c>
      <c r="FZ33" s="163">
        <v>4.1020000000000003</v>
      </c>
      <c r="GA33" s="164"/>
      <c r="GB33" s="163">
        <v>29.38</v>
      </c>
      <c r="GC33" s="164"/>
      <c r="GD33" s="163">
        <v>-76.082800000000006</v>
      </c>
      <c r="GE33" s="163">
        <v>16.98</v>
      </c>
      <c r="GF33" s="163">
        <v>70.564099999999996</v>
      </c>
      <c r="GG33" s="163">
        <v>23.4</v>
      </c>
      <c r="GH33" s="163">
        <v>-15.0037</v>
      </c>
      <c r="GI33" s="163">
        <v>-3.6640000000000001</v>
      </c>
      <c r="GJ33" s="163">
        <v>-3.7395</v>
      </c>
      <c r="GK33" s="163">
        <v>2.1105999999999998</v>
      </c>
      <c r="GL33" s="164"/>
      <c r="GM33" s="164"/>
      <c r="GN33" s="163">
        <v>-14.799899999999999</v>
      </c>
      <c r="GO33" s="163">
        <v>-32.095700000000001</v>
      </c>
      <c r="GP33" s="163">
        <v>15.689399999999999</v>
      </c>
      <c r="GQ33" s="163">
        <v>33.484099999999998</v>
      </c>
      <c r="GR33" s="163">
        <v>57.664400000000001</v>
      </c>
      <c r="GS33" s="163">
        <v>56.777999999999999</v>
      </c>
      <c r="GT33" s="163">
        <v>-95.767300000000006</v>
      </c>
      <c r="GU33" s="163">
        <v>-25.911300000000001</v>
      </c>
      <c r="GV33" s="163">
        <v>34.955199999999998</v>
      </c>
      <c r="GW33" s="163">
        <v>-63.454799999999999</v>
      </c>
      <c r="GX33" s="163">
        <v>9.7789999999999999</v>
      </c>
      <c r="GY33" s="163">
        <v>12.522399999999999</v>
      </c>
      <c r="GZ33" s="163">
        <v>12.1214</v>
      </c>
      <c r="HA33" s="163">
        <v>11</v>
      </c>
      <c r="HB33" s="163">
        <v>52.856999999999999</v>
      </c>
      <c r="HC33" s="163">
        <v>53.778599999999997</v>
      </c>
      <c r="HD33" s="163">
        <v>191.1</v>
      </c>
      <c r="HE33" s="163">
        <v>-192.53219999999999</v>
      </c>
      <c r="HF33" s="163">
        <v>-422.57510000000002</v>
      </c>
      <c r="HG33" s="163">
        <v>427.6671</v>
      </c>
      <c r="HH33" s="163">
        <v>73.466800000000006</v>
      </c>
      <c r="HI33" s="163">
        <v>-50.851100000000002</v>
      </c>
      <c r="HJ33" s="163">
        <v>-51.351100000000002</v>
      </c>
      <c r="HK33" s="163">
        <v>-61.502400000000002</v>
      </c>
      <c r="HL33" s="163">
        <v>-61.847700000000003</v>
      </c>
      <c r="HM33" s="163">
        <v>81.938900000000004</v>
      </c>
      <c r="HN33" s="163">
        <v>82.129300000000001</v>
      </c>
      <c r="HO33" s="164"/>
      <c r="HP33" s="164"/>
      <c r="HQ33" s="163">
        <v>4.2765000000000004</v>
      </c>
      <c r="HR33" s="163">
        <v>3.903</v>
      </c>
      <c r="HS33" s="163">
        <v>-9.3092000000000006</v>
      </c>
      <c r="HT33" s="163">
        <v>-9.3588000000000005</v>
      </c>
      <c r="HU33" s="163">
        <v>16.88</v>
      </c>
      <c r="HV33" s="163">
        <v>18.2</v>
      </c>
      <c r="HW33" s="163">
        <v>15</v>
      </c>
      <c r="HX33" s="163">
        <v>15.6</v>
      </c>
      <c r="HY33" s="163">
        <v>21.6371</v>
      </c>
      <c r="HZ33" s="163">
        <v>-75.92</v>
      </c>
      <c r="IA33" s="163">
        <v>-304.05500000000001</v>
      </c>
      <c r="IB33" s="163">
        <v>71.608900000000006</v>
      </c>
      <c r="IC33" s="163">
        <v>71.227000000000004</v>
      </c>
      <c r="ID33" s="163">
        <v>8.1999999999999993</v>
      </c>
      <c r="IE33" s="163">
        <v>-32.9</v>
      </c>
      <c r="IF33" s="163">
        <v>-2.8</v>
      </c>
      <c r="IG33" s="163">
        <v>-1.9</v>
      </c>
      <c r="IH33" s="164"/>
      <c r="II33" s="164"/>
      <c r="IJ33" s="163">
        <v>-64.652799999999999</v>
      </c>
      <c r="IK33" s="163">
        <v>198.43940000000001</v>
      </c>
      <c r="IL33" s="163">
        <v>20.944400000000002</v>
      </c>
      <c r="IM33" s="163">
        <v>7.6521999999999997</v>
      </c>
      <c r="IN33" s="163">
        <v>0</v>
      </c>
      <c r="IO33" s="163">
        <v>-9.4893000000000001</v>
      </c>
      <c r="IP33" s="163">
        <v>5.3100000000000001E-2</v>
      </c>
      <c r="IQ33" s="163">
        <v>-102.19119999999999</v>
      </c>
      <c r="IR33" s="163">
        <v>37.653300000000002</v>
      </c>
      <c r="IS33" s="163">
        <v>-5.2888000000000002</v>
      </c>
      <c r="IT33" s="163">
        <v>186.84989999999999</v>
      </c>
      <c r="IU33" s="163">
        <v>184.78710000000001</v>
      </c>
      <c r="IV33" s="163">
        <v>100.1315</v>
      </c>
      <c r="IW33" s="163">
        <v>-20.584700000000002</v>
      </c>
      <c r="IX33" s="163">
        <v>-38.689300000000003</v>
      </c>
      <c r="IY33" s="163">
        <v>-55.072699999999998</v>
      </c>
      <c r="IZ33" s="163">
        <v>53.688800000000001</v>
      </c>
      <c r="JA33" s="163">
        <v>-6.7744999999999997</v>
      </c>
      <c r="JB33" s="163">
        <v>6.9039999999999999</v>
      </c>
      <c r="JC33" s="163">
        <v>17.440000000000001</v>
      </c>
      <c r="JD33" s="163">
        <v>7.0860000000000003</v>
      </c>
      <c r="JE33" s="163">
        <v>7.0819999999999999</v>
      </c>
      <c r="JF33" s="163">
        <v>-16.96</v>
      </c>
      <c r="JG33" s="163">
        <v>-6.32</v>
      </c>
      <c r="JH33" s="164"/>
      <c r="JI33" s="163">
        <v>7.3258999999999999</v>
      </c>
      <c r="JJ33" s="163">
        <v>-3.4836</v>
      </c>
      <c r="JK33" s="163">
        <v>-42.421599999999998</v>
      </c>
      <c r="JL33" s="163">
        <v>12.4</v>
      </c>
      <c r="JM33" s="163">
        <v>53.377000000000002</v>
      </c>
      <c r="JN33" s="163">
        <v>53.182000000000002</v>
      </c>
      <c r="JO33" s="163">
        <v>11.3994</v>
      </c>
      <c r="JP33" s="163">
        <v>13.609500000000001</v>
      </c>
      <c r="JQ33" s="163">
        <v>53.412399999999998</v>
      </c>
      <c r="JR33" s="163">
        <v>51.238300000000002</v>
      </c>
      <c r="JS33" s="163">
        <v>53.724200000000003</v>
      </c>
      <c r="JT33" s="164"/>
      <c r="JU33" s="163">
        <v>33.9</v>
      </c>
      <c r="JV33" s="163">
        <v>16.450600000000001</v>
      </c>
      <c r="JW33" s="163">
        <v>8.02</v>
      </c>
      <c r="JX33" s="164"/>
      <c r="JY33" s="163">
        <v>-33.988900000000001</v>
      </c>
      <c r="JZ33" s="163">
        <v>62.605899999999998</v>
      </c>
      <c r="KA33" s="163">
        <v>62.4786</v>
      </c>
      <c r="KB33" s="163">
        <v>-32.373199999999997</v>
      </c>
      <c r="KC33" s="163">
        <v>-60.789299999999997</v>
      </c>
      <c r="KD33" s="163">
        <v>61.063200000000002</v>
      </c>
      <c r="KE33" s="164"/>
      <c r="KF33" s="163">
        <v>-43.4</v>
      </c>
      <c r="KG33" s="163">
        <v>43.3</v>
      </c>
      <c r="KH33" s="163">
        <v>-348.42270000000002</v>
      </c>
      <c r="KI33" s="163">
        <v>454.87900000000002</v>
      </c>
    </row>
    <row r="34" spans="1:295" ht="18" customHeight="1" x14ac:dyDescent="0.35">
      <c r="A34" s="161" t="s">
        <v>55</v>
      </c>
      <c r="B34" s="161" t="s">
        <v>807</v>
      </c>
      <c r="C34" s="165">
        <v>0</v>
      </c>
      <c r="D34" s="166">
        <v>16.828900000000001</v>
      </c>
      <c r="E34" s="166">
        <v>-23.368600000000001</v>
      </c>
      <c r="F34" s="166">
        <v>10.4954</v>
      </c>
      <c r="G34" s="166">
        <v>24.837800000000001</v>
      </c>
      <c r="H34" s="167"/>
      <c r="I34" s="166">
        <v>60.761499999999998</v>
      </c>
      <c r="J34" s="166">
        <v>-130.22309999999999</v>
      </c>
      <c r="K34" s="166">
        <v>84.942400000000006</v>
      </c>
      <c r="L34" s="166">
        <v>42.782699999999998</v>
      </c>
      <c r="M34" s="167"/>
      <c r="N34" s="166">
        <v>37.74</v>
      </c>
      <c r="O34" s="166">
        <v>-57.719000000000001</v>
      </c>
      <c r="P34" s="166">
        <v>52.8</v>
      </c>
      <c r="Q34" s="166">
        <v>19.044</v>
      </c>
      <c r="R34" s="166">
        <v>-50.6</v>
      </c>
      <c r="S34" s="166">
        <v>13.5449</v>
      </c>
      <c r="T34" s="166">
        <v>91.877200000000002</v>
      </c>
      <c r="U34" s="166">
        <v>19.770499999999998</v>
      </c>
      <c r="V34" s="166">
        <v>20.0154</v>
      </c>
      <c r="W34" s="166">
        <v>33.343600000000002</v>
      </c>
      <c r="X34" s="166">
        <v>14.098000000000001</v>
      </c>
      <c r="Y34" s="166">
        <v>5.1227</v>
      </c>
      <c r="Z34" s="166">
        <v>8.7074999999999996</v>
      </c>
      <c r="AA34" s="167"/>
      <c r="AB34" s="167"/>
      <c r="AC34" s="166">
        <v>-41.2</v>
      </c>
      <c r="AD34" s="166">
        <v>-41.42</v>
      </c>
      <c r="AE34" s="167"/>
      <c r="AF34" s="166">
        <v>-37.74</v>
      </c>
      <c r="AG34" s="166">
        <v>55</v>
      </c>
      <c r="AH34" s="166">
        <v>3.5999999999999997E-2</v>
      </c>
      <c r="AI34" s="166">
        <v>0.106</v>
      </c>
      <c r="AJ34" s="166">
        <v>-16.29</v>
      </c>
      <c r="AK34" s="166">
        <v>-16.440000000000001</v>
      </c>
      <c r="AL34" s="166">
        <v>-93.03</v>
      </c>
      <c r="AM34" s="166">
        <v>16.27</v>
      </c>
      <c r="AN34" s="166">
        <v>16.38</v>
      </c>
      <c r="AO34" s="166">
        <v>10.692500000000001</v>
      </c>
      <c r="AP34" s="166">
        <v>10.810700000000001</v>
      </c>
      <c r="AQ34" s="166">
        <v>72.4482</v>
      </c>
      <c r="AR34" s="166">
        <v>75.102400000000003</v>
      </c>
      <c r="AS34" s="166">
        <v>9.2015999999999991</v>
      </c>
      <c r="AT34" s="166">
        <v>-31.882300000000001</v>
      </c>
      <c r="AU34" s="166">
        <v>-31.7837</v>
      </c>
      <c r="AV34" s="166">
        <v>7.5148000000000001</v>
      </c>
      <c r="AW34" s="166">
        <v>7.4451999999999998</v>
      </c>
      <c r="AX34" s="166">
        <v>64.702299999999994</v>
      </c>
      <c r="AY34" s="166">
        <v>65.372100000000003</v>
      </c>
      <c r="AZ34" s="166">
        <v>-12.1113</v>
      </c>
      <c r="BA34" s="166">
        <v>-13.4671</v>
      </c>
      <c r="BB34" s="166">
        <v>-404.80439999999999</v>
      </c>
      <c r="BC34" s="166">
        <v>-28.378</v>
      </c>
      <c r="BD34" s="166">
        <v>-6.8</v>
      </c>
      <c r="BE34" s="166">
        <v>-6.9</v>
      </c>
      <c r="BF34" s="166">
        <v>37.481200000000001</v>
      </c>
      <c r="BG34" s="166">
        <v>36.5837</v>
      </c>
      <c r="BH34" s="166">
        <v>-5.1402999999999999</v>
      </c>
      <c r="BI34" s="167"/>
      <c r="BJ34" s="166">
        <v>-51.901200000000003</v>
      </c>
      <c r="BK34" s="166">
        <v>5.8685</v>
      </c>
      <c r="BL34" s="166">
        <v>7.3376999999999999</v>
      </c>
      <c r="BM34" s="166">
        <v>5.0422000000000002</v>
      </c>
      <c r="BN34" s="166">
        <v>440.13780000000003</v>
      </c>
      <c r="BO34" s="166">
        <v>184.94210000000001</v>
      </c>
      <c r="BP34" s="166">
        <v>184.69800000000001</v>
      </c>
      <c r="BQ34" s="166">
        <v>-385.56509999999997</v>
      </c>
      <c r="BR34" s="166">
        <v>612.57159999999999</v>
      </c>
      <c r="BS34" s="167"/>
      <c r="BT34" s="166">
        <v>-51.518900000000002</v>
      </c>
      <c r="BU34" s="166">
        <v>53.293799999999997</v>
      </c>
      <c r="BV34" s="166">
        <v>98.108999999999995</v>
      </c>
      <c r="BW34" s="166">
        <v>26</v>
      </c>
      <c r="BX34" s="166">
        <v>26.12</v>
      </c>
      <c r="BY34" s="166">
        <v>65.430000000000007</v>
      </c>
      <c r="BZ34" s="166">
        <v>79.53</v>
      </c>
      <c r="CA34" s="166">
        <v>-53.1768</v>
      </c>
      <c r="CB34" s="166">
        <v>-53.980499999999999</v>
      </c>
      <c r="CC34" s="166">
        <v>94.803399999999996</v>
      </c>
      <c r="CD34" s="166">
        <v>95.726799999999997</v>
      </c>
      <c r="CE34" s="166">
        <v>2.3344999999999998</v>
      </c>
      <c r="CF34" s="166">
        <v>-117.20229999999999</v>
      </c>
      <c r="CG34" s="166">
        <v>-117.2955</v>
      </c>
      <c r="CH34" s="166">
        <v>7.5312000000000001</v>
      </c>
      <c r="CI34" s="167"/>
      <c r="CJ34" s="167"/>
      <c r="CK34" s="167"/>
      <c r="CL34" s="166">
        <v>113.8</v>
      </c>
      <c r="CM34" s="166">
        <v>102</v>
      </c>
      <c r="CN34" s="166">
        <v>-16.89</v>
      </c>
      <c r="CO34" s="166">
        <v>64.597899999999996</v>
      </c>
      <c r="CP34" s="166">
        <v>62.6203</v>
      </c>
      <c r="CQ34" s="166">
        <v>62.547499999999999</v>
      </c>
      <c r="CR34" s="166">
        <v>40.754399999999997</v>
      </c>
      <c r="CS34" s="166">
        <v>41.059199999999997</v>
      </c>
      <c r="CT34" s="166">
        <v>28.616</v>
      </c>
      <c r="CU34" s="166">
        <v>-121.0132</v>
      </c>
      <c r="CV34" s="166">
        <v>34.5867</v>
      </c>
      <c r="CW34" s="166">
        <v>14.911199999999999</v>
      </c>
      <c r="CX34" s="166">
        <v>72.400000000000006</v>
      </c>
      <c r="CY34" s="166">
        <v>38.56</v>
      </c>
      <c r="CZ34" s="166">
        <v>80.397900000000007</v>
      </c>
      <c r="DA34" s="166">
        <v>76.469399999999993</v>
      </c>
      <c r="DB34" s="166">
        <v>-32.83</v>
      </c>
      <c r="DC34" s="166">
        <v>-3.8515999999999999</v>
      </c>
      <c r="DD34" s="166">
        <v>0</v>
      </c>
      <c r="DE34" s="166">
        <v>0</v>
      </c>
      <c r="DF34" s="166">
        <v>-88.772099999999995</v>
      </c>
      <c r="DG34" s="166">
        <v>-13.793900000000001</v>
      </c>
      <c r="DH34" s="166">
        <v>-20.215499999999999</v>
      </c>
      <c r="DI34" s="166">
        <v>-117.5</v>
      </c>
      <c r="DJ34" s="166">
        <v>-116.3</v>
      </c>
      <c r="DK34" s="166">
        <v>22.706</v>
      </c>
      <c r="DL34" s="166">
        <v>88.192700000000002</v>
      </c>
      <c r="DM34" s="167"/>
      <c r="DN34" s="166">
        <v>124.82299999999999</v>
      </c>
      <c r="DO34" s="166">
        <v>87.72</v>
      </c>
      <c r="DP34" s="167"/>
      <c r="DQ34" s="166">
        <v>38.843000000000004</v>
      </c>
      <c r="DR34" s="166">
        <v>84.824799999999996</v>
      </c>
      <c r="DS34" s="166">
        <v>-23.78</v>
      </c>
      <c r="DT34" s="166">
        <v>-23.87</v>
      </c>
      <c r="DU34" s="166">
        <v>101.28</v>
      </c>
      <c r="DV34" s="166">
        <v>75.62</v>
      </c>
      <c r="DW34" s="166">
        <v>87.527299999999997</v>
      </c>
      <c r="DX34" s="166">
        <v>86.236400000000003</v>
      </c>
      <c r="DY34" s="166">
        <v>-27.108799999999999</v>
      </c>
      <c r="DZ34" s="166">
        <v>-26.390899999999998</v>
      </c>
      <c r="EA34" s="166">
        <v>228.96809999999999</v>
      </c>
      <c r="EB34" s="166">
        <v>172.3075</v>
      </c>
      <c r="EC34" s="166">
        <v>166.59119999999999</v>
      </c>
      <c r="ED34" s="166">
        <v>170.96129999999999</v>
      </c>
      <c r="EE34" s="166">
        <v>46.991399999999999</v>
      </c>
      <c r="EF34" s="166">
        <v>43.657899999999998</v>
      </c>
      <c r="EG34" s="166">
        <v>-23.37</v>
      </c>
      <c r="EH34" s="166">
        <v>395.68860000000001</v>
      </c>
      <c r="EI34" s="166">
        <v>-196.0847</v>
      </c>
      <c r="EJ34" s="167"/>
      <c r="EK34" s="166">
        <v>-34.584499999999998</v>
      </c>
      <c r="EL34" s="166">
        <v>-31.041799999999999</v>
      </c>
      <c r="EM34" s="166">
        <v>28.621300000000002</v>
      </c>
      <c r="EN34" s="166">
        <v>-21.270700000000001</v>
      </c>
      <c r="EO34" s="166">
        <v>-19.750900000000001</v>
      </c>
      <c r="EP34" s="166">
        <v>153.66</v>
      </c>
      <c r="EQ34" s="166">
        <v>-91.078999999999994</v>
      </c>
      <c r="ER34" s="166">
        <v>-92.254800000000003</v>
      </c>
      <c r="ES34" s="167"/>
      <c r="ET34" s="166">
        <v>0</v>
      </c>
      <c r="EU34" s="166">
        <v>-15.47</v>
      </c>
      <c r="EV34" s="166">
        <v>111.6</v>
      </c>
      <c r="EW34" s="166">
        <v>16.232199999999999</v>
      </c>
      <c r="EX34" s="166">
        <v>-109.23139999999999</v>
      </c>
      <c r="EY34" s="166">
        <v>-36.2087</v>
      </c>
      <c r="EZ34" s="166">
        <v>-34.546500000000002</v>
      </c>
      <c r="FA34" s="166">
        <v>7.6947999999999999</v>
      </c>
      <c r="FB34" s="166">
        <v>-45.588900000000002</v>
      </c>
      <c r="FC34" s="166">
        <v>0</v>
      </c>
      <c r="FD34" s="166">
        <v>23.445399999999999</v>
      </c>
      <c r="FE34" s="167"/>
      <c r="FF34" s="166">
        <v>23.265599999999999</v>
      </c>
      <c r="FG34" s="166">
        <v>41.480899999999998</v>
      </c>
      <c r="FH34" s="166">
        <v>41.9878</v>
      </c>
      <c r="FI34" s="166">
        <v>40.374299999999998</v>
      </c>
      <c r="FJ34" s="166">
        <v>53.920900000000003</v>
      </c>
      <c r="FK34" s="166">
        <v>52.246400000000001</v>
      </c>
      <c r="FL34" s="166">
        <v>10.2148</v>
      </c>
      <c r="FM34" s="166">
        <v>28.835599999999999</v>
      </c>
      <c r="FN34" s="166">
        <v>28.541499999999999</v>
      </c>
      <c r="FO34" s="166">
        <v>71.055300000000003</v>
      </c>
      <c r="FP34" s="167"/>
      <c r="FQ34" s="166">
        <v>17.843900000000001</v>
      </c>
      <c r="FR34" s="166">
        <v>3.2</v>
      </c>
      <c r="FS34" s="166">
        <v>8.9558</v>
      </c>
      <c r="FT34" s="166">
        <v>0.92679999999999996</v>
      </c>
      <c r="FU34" s="166">
        <v>-5.65</v>
      </c>
      <c r="FV34" s="166">
        <v>13.15</v>
      </c>
      <c r="FW34" s="166">
        <v>16.786799999999999</v>
      </c>
      <c r="FX34" s="167"/>
      <c r="FY34" s="166">
        <v>-11.321999999999999</v>
      </c>
      <c r="FZ34" s="166">
        <v>4.34</v>
      </c>
      <c r="GA34" s="167"/>
      <c r="GB34" s="166">
        <v>30.68</v>
      </c>
      <c r="GC34" s="167"/>
      <c r="GD34" s="166">
        <v>-70.402000000000001</v>
      </c>
      <c r="GE34" s="167"/>
      <c r="GF34" s="166">
        <v>70.591200000000001</v>
      </c>
      <c r="GG34" s="166">
        <v>22.3</v>
      </c>
      <c r="GH34" s="166">
        <v>-13.9381</v>
      </c>
      <c r="GI34" s="166">
        <v>-1.6753</v>
      </c>
      <c r="GJ34" s="166">
        <v>-2.0182000000000002</v>
      </c>
      <c r="GK34" s="166">
        <v>2.1092</v>
      </c>
      <c r="GL34" s="167"/>
      <c r="GM34" s="167"/>
      <c r="GN34" s="166">
        <v>-14.001799999999999</v>
      </c>
      <c r="GO34" s="166">
        <v>-30.291699999999999</v>
      </c>
      <c r="GP34" s="166">
        <v>15.766</v>
      </c>
      <c r="GQ34" s="166">
        <v>31.6005</v>
      </c>
      <c r="GR34" s="166">
        <v>57.200800000000001</v>
      </c>
      <c r="GS34" s="166">
        <v>59.047400000000003</v>
      </c>
      <c r="GT34" s="166">
        <v>-92.873699999999999</v>
      </c>
      <c r="GU34" s="166">
        <v>-26.5319</v>
      </c>
      <c r="GV34" s="166">
        <v>30.453099999999999</v>
      </c>
      <c r="GW34" s="166">
        <v>-61.108800000000002</v>
      </c>
      <c r="GX34" s="167"/>
      <c r="GY34" s="166">
        <v>12.2684</v>
      </c>
      <c r="GZ34" s="166">
        <v>11.910399999999999</v>
      </c>
      <c r="HA34" s="167"/>
      <c r="HB34" s="166">
        <v>49.9771</v>
      </c>
      <c r="HC34" s="166">
        <v>48.061</v>
      </c>
      <c r="HD34" s="166">
        <v>192.8</v>
      </c>
      <c r="HE34" s="166">
        <v>-193.88050000000001</v>
      </c>
      <c r="HF34" s="166">
        <v>-413.59989999999999</v>
      </c>
      <c r="HG34" s="166">
        <v>418.14019999999999</v>
      </c>
      <c r="HH34" s="166">
        <v>41.650500000000001</v>
      </c>
      <c r="HI34" s="166">
        <v>-46.791699999999999</v>
      </c>
      <c r="HJ34" s="166">
        <v>-46.443399999999997</v>
      </c>
      <c r="HK34" s="166">
        <v>-60.645200000000003</v>
      </c>
      <c r="HL34" s="166">
        <v>-60.175699999999999</v>
      </c>
      <c r="HM34" s="166">
        <v>80.7697</v>
      </c>
      <c r="HN34" s="166">
        <v>80.773700000000005</v>
      </c>
      <c r="HO34" s="167"/>
      <c r="HP34" s="167"/>
      <c r="HQ34" s="166">
        <v>2.2109999999999999</v>
      </c>
      <c r="HR34" s="166">
        <v>1.7935000000000001</v>
      </c>
      <c r="HS34" s="166">
        <v>-7.484</v>
      </c>
      <c r="HT34" s="166">
        <v>-7.2674000000000003</v>
      </c>
      <c r="HU34" s="166">
        <v>19.09</v>
      </c>
      <c r="HV34" s="166">
        <v>21.14</v>
      </c>
      <c r="HW34" s="166">
        <v>10.8</v>
      </c>
      <c r="HX34" s="166">
        <v>11.4</v>
      </c>
      <c r="HY34" s="166">
        <v>21.904199999999999</v>
      </c>
      <c r="HZ34" s="166">
        <v>-75.040000000000006</v>
      </c>
      <c r="IA34" s="166">
        <v>-291.79329999999999</v>
      </c>
      <c r="IB34" s="166">
        <v>68.280199999999994</v>
      </c>
      <c r="IC34" s="166">
        <v>68.147900000000007</v>
      </c>
      <c r="ID34" s="166">
        <v>8.1999999999999993</v>
      </c>
      <c r="IE34" s="166">
        <v>-41.6</v>
      </c>
      <c r="IF34" s="166">
        <v>-0.2</v>
      </c>
      <c r="IG34" s="166">
        <v>0.6</v>
      </c>
      <c r="IH34" s="166">
        <v>1.4214</v>
      </c>
      <c r="II34" s="167"/>
      <c r="IJ34" s="166">
        <v>-36.371200000000002</v>
      </c>
      <c r="IK34" s="166">
        <v>219.00380000000001</v>
      </c>
      <c r="IL34" s="166">
        <v>0</v>
      </c>
      <c r="IM34" s="166">
        <v>0.43890000000000001</v>
      </c>
      <c r="IN34" s="166">
        <v>0</v>
      </c>
      <c r="IO34" s="166">
        <v>-1.0984</v>
      </c>
      <c r="IP34" s="166">
        <v>-5.9779999999999998</v>
      </c>
      <c r="IQ34" s="166">
        <v>-96.518699999999995</v>
      </c>
      <c r="IR34" s="166">
        <v>44.929900000000004</v>
      </c>
      <c r="IS34" s="166">
        <v>2.0495000000000001</v>
      </c>
      <c r="IT34" s="166">
        <v>187.03489999999999</v>
      </c>
      <c r="IU34" s="166">
        <v>184.74289999999999</v>
      </c>
      <c r="IV34" s="166">
        <v>93.061499999999995</v>
      </c>
      <c r="IW34" s="166">
        <v>-14.7935</v>
      </c>
      <c r="IX34" s="166">
        <v>-42.950499999999998</v>
      </c>
      <c r="IY34" s="166">
        <v>-52.698300000000003</v>
      </c>
      <c r="IZ34" s="166">
        <v>53.6875</v>
      </c>
      <c r="JA34" s="166">
        <v>-6.6702000000000004</v>
      </c>
      <c r="JB34" s="166">
        <v>7.1760000000000002</v>
      </c>
      <c r="JC34" s="166">
        <v>16.64</v>
      </c>
      <c r="JD34" s="166">
        <v>7.1589999999999998</v>
      </c>
      <c r="JE34" s="166">
        <v>7.1689999999999996</v>
      </c>
      <c r="JF34" s="166">
        <v>-16.72</v>
      </c>
      <c r="JG34" s="166">
        <v>-7.2</v>
      </c>
      <c r="JH34" s="167"/>
      <c r="JI34" s="166">
        <v>8.0582999999999991</v>
      </c>
      <c r="JJ34" s="166">
        <v>-2.4001999999999999</v>
      </c>
      <c r="JK34" s="166">
        <v>-43.3005</v>
      </c>
      <c r="JL34" s="166">
        <v>11.6</v>
      </c>
      <c r="JM34" s="166">
        <v>49.728999999999999</v>
      </c>
      <c r="JN34" s="166">
        <v>49.872</v>
      </c>
      <c r="JO34" s="166">
        <v>11.398099999999999</v>
      </c>
      <c r="JP34" s="167"/>
      <c r="JQ34" s="166">
        <v>52.699100000000001</v>
      </c>
      <c r="JR34" s="166">
        <v>53.535299999999999</v>
      </c>
      <c r="JS34" s="166">
        <v>53.860500000000002</v>
      </c>
      <c r="JT34" s="167"/>
      <c r="JU34" s="166">
        <v>41.7</v>
      </c>
      <c r="JV34" s="166">
        <v>18.338000000000001</v>
      </c>
      <c r="JW34" s="166">
        <v>7.63</v>
      </c>
      <c r="JX34" s="167"/>
      <c r="JY34" s="166">
        <v>-33.075000000000003</v>
      </c>
      <c r="JZ34" s="166">
        <v>60.905799999999999</v>
      </c>
      <c r="KA34" s="166">
        <v>60.89</v>
      </c>
      <c r="KB34" s="166">
        <v>-33.192300000000003</v>
      </c>
      <c r="KC34" s="166">
        <v>-60.427500000000002</v>
      </c>
      <c r="KD34" s="166">
        <v>59.731499999999997</v>
      </c>
      <c r="KE34" s="167"/>
      <c r="KF34" s="166">
        <v>-43</v>
      </c>
      <c r="KG34" s="166">
        <v>41.8</v>
      </c>
      <c r="KH34" s="166">
        <v>-367.36399999999998</v>
      </c>
      <c r="KI34" s="166">
        <v>472.23050000000001</v>
      </c>
    </row>
    <row r="35" spans="1:295" ht="18" customHeight="1" x14ac:dyDescent="0.35">
      <c r="A35" s="161" t="s">
        <v>55</v>
      </c>
      <c r="B35" s="161" t="s">
        <v>808</v>
      </c>
      <c r="C35" s="165">
        <v>0</v>
      </c>
      <c r="D35" s="166">
        <v>17.013300000000001</v>
      </c>
      <c r="E35" s="166">
        <v>-23.440100000000001</v>
      </c>
      <c r="F35" s="166">
        <v>10.504200000000001</v>
      </c>
      <c r="G35" s="166">
        <v>20.989799999999999</v>
      </c>
      <c r="H35" s="167"/>
      <c r="I35" s="166">
        <v>59.689700000000002</v>
      </c>
      <c r="J35" s="166">
        <v>-126.1425</v>
      </c>
      <c r="K35" s="166">
        <v>83.310500000000005</v>
      </c>
      <c r="L35" s="166">
        <v>41.922699999999999</v>
      </c>
      <c r="M35" s="167"/>
      <c r="N35" s="166">
        <v>39.96</v>
      </c>
      <c r="O35" s="166">
        <v>-61.390999999999998</v>
      </c>
      <c r="P35" s="166">
        <v>55</v>
      </c>
      <c r="Q35" s="166">
        <v>20.7</v>
      </c>
      <c r="R35" s="166">
        <v>-55</v>
      </c>
      <c r="S35" s="166">
        <v>13.5806</v>
      </c>
      <c r="T35" s="166">
        <v>88.441599999999994</v>
      </c>
      <c r="U35" s="166">
        <v>19.8157</v>
      </c>
      <c r="V35" s="166">
        <v>20.1723</v>
      </c>
      <c r="W35" s="166">
        <v>33.588200000000001</v>
      </c>
      <c r="X35" s="166">
        <v>15.2836</v>
      </c>
      <c r="Y35" s="166">
        <v>5.5808999999999997</v>
      </c>
      <c r="Z35" s="166">
        <v>8.2959999999999994</v>
      </c>
      <c r="AA35" s="167"/>
      <c r="AB35" s="167"/>
      <c r="AC35" s="166">
        <v>-41.46</v>
      </c>
      <c r="AD35" s="166">
        <v>-41.48</v>
      </c>
      <c r="AE35" s="167"/>
      <c r="AF35" s="166">
        <v>-39.96</v>
      </c>
      <c r="AG35" s="166">
        <v>59.4</v>
      </c>
      <c r="AH35" s="166">
        <v>3.9609999999999999</v>
      </c>
      <c r="AI35" s="166">
        <v>0.13600000000000001</v>
      </c>
      <c r="AJ35" s="166">
        <v>-17.260000000000002</v>
      </c>
      <c r="AK35" s="166">
        <v>-17.28</v>
      </c>
      <c r="AL35" s="166">
        <v>-95.15</v>
      </c>
      <c r="AM35" s="166">
        <v>17.27</v>
      </c>
      <c r="AN35" s="166">
        <v>17.32</v>
      </c>
      <c r="AO35" s="166">
        <v>10.4741</v>
      </c>
      <c r="AP35" s="166">
        <v>10.9178</v>
      </c>
      <c r="AQ35" s="166">
        <v>71.0458</v>
      </c>
      <c r="AR35" s="166">
        <v>74.250299999999996</v>
      </c>
      <c r="AS35" s="166">
        <v>11.058</v>
      </c>
      <c r="AT35" s="166">
        <v>-31.078499999999998</v>
      </c>
      <c r="AU35" s="166">
        <v>-31.531300000000002</v>
      </c>
      <c r="AV35" s="166">
        <v>7.5415999999999999</v>
      </c>
      <c r="AW35" s="166">
        <v>7.4168000000000003</v>
      </c>
      <c r="AX35" s="166">
        <v>64.836299999999994</v>
      </c>
      <c r="AY35" s="166">
        <v>65.774000000000001</v>
      </c>
      <c r="AZ35" s="166">
        <v>-10.316700000000001</v>
      </c>
      <c r="BA35" s="166">
        <v>-12.2949</v>
      </c>
      <c r="BB35" s="166">
        <v>-413.71080000000001</v>
      </c>
      <c r="BC35" s="166">
        <v>-29.8035</v>
      </c>
      <c r="BD35" s="166">
        <v>-6.2</v>
      </c>
      <c r="BE35" s="166">
        <v>-6.1</v>
      </c>
      <c r="BF35" s="166">
        <v>36.463299999999997</v>
      </c>
      <c r="BG35" s="166">
        <v>36.176400000000001</v>
      </c>
      <c r="BH35" s="166">
        <v>-5.3935000000000004</v>
      </c>
      <c r="BI35" s="167"/>
      <c r="BJ35" s="166">
        <v>-52.063200000000002</v>
      </c>
      <c r="BK35" s="166">
        <v>6.4157999999999999</v>
      </c>
      <c r="BL35" s="166">
        <v>7.4733999999999998</v>
      </c>
      <c r="BM35" s="166">
        <v>5.0884999999999998</v>
      </c>
      <c r="BN35" s="166">
        <v>451.03289999999998</v>
      </c>
      <c r="BO35" s="166">
        <v>184.94210000000001</v>
      </c>
      <c r="BP35" s="166">
        <v>184.3623</v>
      </c>
      <c r="BQ35" s="166">
        <v>-383.50349999999997</v>
      </c>
      <c r="BR35" s="166">
        <v>617.88739999999996</v>
      </c>
      <c r="BS35" s="167"/>
      <c r="BT35" s="166">
        <v>-32.133499999999998</v>
      </c>
      <c r="BU35" s="166">
        <v>33.280700000000003</v>
      </c>
      <c r="BV35" s="166">
        <v>98.108999999999995</v>
      </c>
      <c r="BW35" s="166">
        <v>26.06</v>
      </c>
      <c r="BX35" s="166">
        <v>26.22</v>
      </c>
      <c r="BY35" s="167"/>
      <c r="BZ35" s="166">
        <v>79.489999999999995</v>
      </c>
      <c r="CA35" s="166">
        <v>-51.167400000000001</v>
      </c>
      <c r="CB35" s="166">
        <v>-47.550600000000003</v>
      </c>
      <c r="CC35" s="166">
        <v>94.216200000000001</v>
      </c>
      <c r="CD35" s="166">
        <v>95.859700000000004</v>
      </c>
      <c r="CE35" s="166">
        <v>3.3313000000000001</v>
      </c>
      <c r="CF35" s="166">
        <v>-121.2668</v>
      </c>
      <c r="CG35" s="166">
        <v>-120.19329999999999</v>
      </c>
      <c r="CH35" s="166">
        <v>7.2503000000000002</v>
      </c>
      <c r="CI35" s="166">
        <v>0</v>
      </c>
      <c r="CJ35" s="167"/>
      <c r="CK35" s="167"/>
      <c r="CL35" s="166">
        <v>112.6</v>
      </c>
      <c r="CM35" s="166">
        <v>101.6</v>
      </c>
      <c r="CN35" s="166">
        <v>-16.61</v>
      </c>
      <c r="CO35" s="166">
        <v>63.185299999999998</v>
      </c>
      <c r="CP35" s="166">
        <v>61.543199999999999</v>
      </c>
      <c r="CQ35" s="166">
        <v>61.471899999999998</v>
      </c>
      <c r="CR35" s="166">
        <v>38.206800000000001</v>
      </c>
      <c r="CS35" s="166">
        <v>38.6539</v>
      </c>
      <c r="CT35" s="166">
        <v>32.245199999999997</v>
      </c>
      <c r="CU35" s="166">
        <v>-123.563</v>
      </c>
      <c r="CV35" s="166">
        <v>38.328800000000001</v>
      </c>
      <c r="CW35" s="166">
        <v>15.1197</v>
      </c>
      <c r="CX35" s="166">
        <v>71.39</v>
      </c>
      <c r="CY35" s="166">
        <v>38.08</v>
      </c>
      <c r="CZ35" s="166">
        <v>81.569800000000001</v>
      </c>
      <c r="DA35" s="166">
        <v>77.641300000000001</v>
      </c>
      <c r="DB35" s="166">
        <v>-32.1</v>
      </c>
      <c r="DC35" s="166">
        <v>-4.0749000000000004</v>
      </c>
      <c r="DD35" s="166">
        <v>0</v>
      </c>
      <c r="DE35" s="166">
        <v>0</v>
      </c>
      <c r="DF35" s="166">
        <v>-86.446899999999999</v>
      </c>
      <c r="DG35" s="166">
        <v>-16.168900000000001</v>
      </c>
      <c r="DH35" s="166">
        <v>-19.952000000000002</v>
      </c>
      <c r="DI35" s="166">
        <v>-114.7</v>
      </c>
      <c r="DJ35" s="166">
        <v>-115.7</v>
      </c>
      <c r="DK35" s="166">
        <v>22.436800000000002</v>
      </c>
      <c r="DL35" s="166">
        <v>87.020899999999997</v>
      </c>
      <c r="DM35" s="167"/>
      <c r="DN35" s="166">
        <v>123.0652</v>
      </c>
      <c r="DO35" s="166">
        <v>86.66</v>
      </c>
      <c r="DP35" s="167"/>
      <c r="DQ35" s="166">
        <v>39.881500000000003</v>
      </c>
      <c r="DR35" s="166">
        <v>86.8399</v>
      </c>
      <c r="DS35" s="166">
        <v>-24.22</v>
      </c>
      <c r="DT35" s="166">
        <v>-24.53</v>
      </c>
      <c r="DU35" s="166">
        <v>105.95</v>
      </c>
      <c r="DV35" s="166">
        <v>76.55</v>
      </c>
      <c r="DW35" s="166">
        <v>86.654499999999999</v>
      </c>
      <c r="DX35" s="166">
        <v>85.4</v>
      </c>
      <c r="DY35" s="166">
        <v>-24.0412</v>
      </c>
      <c r="DZ35" s="166">
        <v>-24.0091</v>
      </c>
      <c r="EA35" s="166">
        <v>229.33609999999999</v>
      </c>
      <c r="EB35" s="166">
        <v>172.11109999999999</v>
      </c>
      <c r="EC35" s="166">
        <v>168.21700000000001</v>
      </c>
      <c r="ED35" s="166">
        <v>170.67060000000001</v>
      </c>
      <c r="EE35" s="166">
        <v>47.113999999999997</v>
      </c>
      <c r="EF35" s="166">
        <v>8.6140000000000008</v>
      </c>
      <c r="EG35" s="166">
        <v>-23.452999999999999</v>
      </c>
      <c r="EH35" s="166">
        <v>393.91500000000002</v>
      </c>
      <c r="EI35" s="166">
        <v>-195.0463</v>
      </c>
      <c r="EJ35" s="167"/>
      <c r="EK35" s="166">
        <v>-34.927199999999999</v>
      </c>
      <c r="EL35" s="166">
        <v>-31.655100000000001</v>
      </c>
      <c r="EM35" s="166">
        <v>60.324100000000001</v>
      </c>
      <c r="EN35" s="166">
        <v>-23.711400000000001</v>
      </c>
      <c r="EO35" s="166">
        <v>-22.295300000000001</v>
      </c>
      <c r="EP35" s="166">
        <v>38.448</v>
      </c>
      <c r="EQ35" s="166">
        <v>-68.577100000000002</v>
      </c>
      <c r="ER35" s="166">
        <v>-69.555899999999994</v>
      </c>
      <c r="ES35" s="167"/>
      <c r="ET35" s="166">
        <v>9.6999999999999993</v>
      </c>
      <c r="EU35" s="166">
        <v>-6.31</v>
      </c>
      <c r="EV35" s="166">
        <v>1</v>
      </c>
      <c r="EW35" s="166">
        <v>16.499300000000002</v>
      </c>
      <c r="EX35" s="166">
        <v>-114.8506</v>
      </c>
      <c r="EY35" s="166">
        <v>-37.515000000000001</v>
      </c>
      <c r="EZ35" s="166">
        <v>-36.458199999999998</v>
      </c>
      <c r="FA35" s="166">
        <v>10.0717</v>
      </c>
      <c r="FB35" s="166">
        <v>-6.4</v>
      </c>
      <c r="FC35" s="166">
        <v>-31.9039</v>
      </c>
      <c r="FD35" s="166">
        <v>24.0212</v>
      </c>
      <c r="FE35" s="167"/>
      <c r="FF35" s="166">
        <v>24.263100000000001</v>
      </c>
      <c r="FG35" s="166">
        <v>41.622100000000003</v>
      </c>
      <c r="FH35" s="166">
        <v>42.279600000000002</v>
      </c>
      <c r="FI35" s="166">
        <v>40.706299999999999</v>
      </c>
      <c r="FJ35" s="166">
        <v>49.734499999999997</v>
      </c>
      <c r="FK35" s="166">
        <v>49.734499999999997</v>
      </c>
      <c r="FL35" s="166">
        <v>24.448599999999999</v>
      </c>
      <c r="FM35" s="166">
        <v>25.930299999999999</v>
      </c>
      <c r="FN35" s="166">
        <v>25.913399999999999</v>
      </c>
      <c r="FO35" s="166">
        <v>77.157899999999998</v>
      </c>
      <c r="FP35" s="167"/>
      <c r="FQ35" s="166">
        <v>22.905000000000001</v>
      </c>
      <c r="FR35" s="166">
        <v>3.64</v>
      </c>
      <c r="FS35" s="166">
        <v>8.0597999999999992</v>
      </c>
      <c r="FT35" s="166">
        <v>0.90359999999999996</v>
      </c>
      <c r="FU35" s="166">
        <v>-4.3899999999999997</v>
      </c>
      <c r="FV35" s="166">
        <v>14.91</v>
      </c>
      <c r="FW35" s="166">
        <v>21.091899999999999</v>
      </c>
      <c r="FX35" s="167"/>
      <c r="FY35" s="166">
        <v>-12.122</v>
      </c>
      <c r="FZ35" s="166">
        <v>4.3970000000000002</v>
      </c>
      <c r="GA35" s="167"/>
      <c r="GB35" s="166">
        <v>31.31</v>
      </c>
      <c r="GC35" s="166">
        <v>0</v>
      </c>
      <c r="GD35" s="166">
        <v>-75.529200000000003</v>
      </c>
      <c r="GE35" s="166">
        <v>16.46</v>
      </c>
      <c r="GF35" s="166">
        <v>72.213300000000004</v>
      </c>
      <c r="GG35" s="166">
        <v>20.8</v>
      </c>
      <c r="GH35" s="166">
        <v>-15.912000000000001</v>
      </c>
      <c r="GI35" s="166">
        <v>-2.0676000000000001</v>
      </c>
      <c r="GJ35" s="166">
        <v>-2.0880999999999998</v>
      </c>
      <c r="GK35" s="166">
        <v>2.0779999999999998</v>
      </c>
      <c r="GL35" s="167"/>
      <c r="GM35" s="167"/>
      <c r="GN35" s="166">
        <v>-13.375400000000001</v>
      </c>
      <c r="GO35" s="166">
        <v>-31.7515</v>
      </c>
      <c r="GP35" s="166">
        <v>17.609100000000002</v>
      </c>
      <c r="GQ35" s="166">
        <v>32.815800000000003</v>
      </c>
      <c r="GR35" s="166">
        <v>56.881700000000002</v>
      </c>
      <c r="GS35" s="166">
        <v>58.476799999999997</v>
      </c>
      <c r="GT35" s="166">
        <v>-96.651700000000005</v>
      </c>
      <c r="GU35" s="166">
        <v>-28.283000000000001</v>
      </c>
      <c r="GV35" s="166">
        <v>32.886099999999999</v>
      </c>
      <c r="GW35" s="166">
        <v>-65.493799999999993</v>
      </c>
      <c r="GX35" s="166">
        <v>9.8895</v>
      </c>
      <c r="GY35" s="166">
        <v>11.9755</v>
      </c>
      <c r="GZ35" s="166">
        <v>11.6257</v>
      </c>
      <c r="HA35" s="166">
        <v>12</v>
      </c>
      <c r="HB35" s="166">
        <v>51.011499999999998</v>
      </c>
      <c r="HC35" s="166">
        <v>51.695099999999996</v>
      </c>
      <c r="HD35" s="166">
        <v>189</v>
      </c>
      <c r="HE35" s="166">
        <v>-189.9169</v>
      </c>
      <c r="HF35" s="166">
        <v>-429.22989999999999</v>
      </c>
      <c r="HG35" s="166">
        <v>425.25290000000001</v>
      </c>
      <c r="HH35" s="166">
        <v>54.936999999999998</v>
      </c>
      <c r="HI35" s="166">
        <v>-50.0032</v>
      </c>
      <c r="HJ35" s="166">
        <v>-50.963099999999997</v>
      </c>
      <c r="HK35" s="166">
        <v>-57.516100000000002</v>
      </c>
      <c r="HL35" s="166">
        <v>-57.729500000000002</v>
      </c>
      <c r="HM35" s="166">
        <v>74.836200000000005</v>
      </c>
      <c r="HN35" s="166">
        <v>74.871799999999993</v>
      </c>
      <c r="HO35" s="167"/>
      <c r="HP35" s="167"/>
      <c r="HQ35" s="166">
        <v>-0.32679999999999998</v>
      </c>
      <c r="HR35" s="166">
        <v>-0.41470000000000001</v>
      </c>
      <c r="HS35" s="166">
        <v>-20.933800000000002</v>
      </c>
      <c r="HT35" s="166">
        <v>-19.479199999999999</v>
      </c>
      <c r="HU35" s="166">
        <v>19.63</v>
      </c>
      <c r="HV35" s="166">
        <v>20.18</v>
      </c>
      <c r="HW35" s="166">
        <v>12.3</v>
      </c>
      <c r="HX35" s="166">
        <v>12</v>
      </c>
      <c r="HY35" s="166">
        <v>21.6371</v>
      </c>
      <c r="HZ35" s="166">
        <v>-70.239999999999995</v>
      </c>
      <c r="IA35" s="166">
        <v>-288.61880000000002</v>
      </c>
      <c r="IB35" s="166">
        <v>64.075599999999994</v>
      </c>
      <c r="IC35" s="166">
        <v>63.927599999999998</v>
      </c>
      <c r="ID35" s="166">
        <v>9.4</v>
      </c>
      <c r="IE35" s="166">
        <v>-38.200000000000003</v>
      </c>
      <c r="IF35" s="166">
        <v>2.2000000000000002</v>
      </c>
      <c r="IG35" s="166">
        <v>3.1</v>
      </c>
      <c r="IH35" s="166">
        <v>1.5075000000000001</v>
      </c>
      <c r="II35" s="166">
        <v>1.2661</v>
      </c>
      <c r="IJ35" s="166">
        <v>-49.472999999999999</v>
      </c>
      <c r="IK35" s="166">
        <v>217.96129999999999</v>
      </c>
      <c r="IL35" s="166">
        <v>28.5379</v>
      </c>
      <c r="IM35" s="166">
        <v>8.5291999999999994</v>
      </c>
      <c r="IN35" s="166">
        <v>0</v>
      </c>
      <c r="IO35" s="166">
        <v>-9.8018000000000001</v>
      </c>
      <c r="IP35" s="166">
        <v>-1.7435</v>
      </c>
      <c r="IQ35" s="166">
        <v>-93.948400000000007</v>
      </c>
      <c r="IR35" s="166">
        <v>46.903300000000002</v>
      </c>
      <c r="IS35" s="166">
        <v>-2.3546</v>
      </c>
      <c r="IT35" s="166">
        <v>189.49039999999999</v>
      </c>
      <c r="IU35" s="166">
        <v>188.0772</v>
      </c>
      <c r="IV35" s="166">
        <v>91.867000000000004</v>
      </c>
      <c r="IW35" s="166">
        <v>-21.237200000000001</v>
      </c>
      <c r="IX35" s="166">
        <v>-44.118099999999998</v>
      </c>
      <c r="IY35" s="166">
        <v>-59.4315</v>
      </c>
      <c r="IZ35" s="166">
        <v>62.383200000000002</v>
      </c>
      <c r="JA35" s="166">
        <v>-5.827</v>
      </c>
      <c r="JB35" s="166">
        <v>6.7809999999999997</v>
      </c>
      <c r="JC35" s="166">
        <v>15.36</v>
      </c>
      <c r="JD35" s="166">
        <v>7.133</v>
      </c>
      <c r="JE35" s="166">
        <v>7.1689999999999996</v>
      </c>
      <c r="JF35" s="166">
        <v>-15.52</v>
      </c>
      <c r="JG35" s="166">
        <v>-10.4</v>
      </c>
      <c r="JH35" s="167"/>
      <c r="JI35" s="166">
        <v>11.339</v>
      </c>
      <c r="JJ35" s="166">
        <v>-2.4001999999999999</v>
      </c>
      <c r="JK35" s="166">
        <v>-43.886499999999998</v>
      </c>
      <c r="JL35" s="166">
        <v>7.7</v>
      </c>
      <c r="JM35" s="166">
        <v>48.307000000000002</v>
      </c>
      <c r="JN35" s="166">
        <v>48.689</v>
      </c>
      <c r="JO35" s="167"/>
      <c r="JP35" s="167"/>
      <c r="JQ35" s="166">
        <v>48.505699999999997</v>
      </c>
      <c r="JR35" s="166">
        <v>48.711599999999997</v>
      </c>
      <c r="JS35" s="166">
        <v>48.031300000000002</v>
      </c>
      <c r="JT35" s="167"/>
      <c r="JU35" s="166">
        <v>41.3</v>
      </c>
      <c r="JV35" s="166">
        <v>19.5093</v>
      </c>
      <c r="JW35" s="166">
        <v>8</v>
      </c>
      <c r="JX35" s="167"/>
      <c r="JY35" s="166">
        <v>-28.357500000000002</v>
      </c>
      <c r="JZ35" s="166">
        <v>58.747599999999998</v>
      </c>
      <c r="KA35" s="166">
        <v>58.048099999999998</v>
      </c>
      <c r="KB35" s="166">
        <v>-27.0657</v>
      </c>
      <c r="KC35" s="166">
        <v>-57.497900000000001</v>
      </c>
      <c r="KD35" s="166">
        <v>56.850900000000003</v>
      </c>
      <c r="KE35" s="167"/>
      <c r="KF35" s="166">
        <v>-41.2</v>
      </c>
      <c r="KG35" s="166">
        <v>41.5</v>
      </c>
      <c r="KH35" s="166">
        <v>-366.7654</v>
      </c>
      <c r="KI35" s="166">
        <v>469.4615</v>
      </c>
    </row>
    <row r="36" spans="1:295" ht="18" customHeight="1" x14ac:dyDescent="0.35">
      <c r="A36" s="161" t="s">
        <v>55</v>
      </c>
      <c r="B36" s="161" t="s">
        <v>809</v>
      </c>
      <c r="C36" s="165">
        <v>0</v>
      </c>
      <c r="D36" s="166">
        <v>17.021599999999999</v>
      </c>
      <c r="E36" s="167"/>
      <c r="F36" s="166">
        <v>10.455299999999999</v>
      </c>
      <c r="G36" s="166">
        <v>19.7944</v>
      </c>
      <c r="H36" s="167"/>
      <c r="I36" s="166">
        <v>60.436900000000001</v>
      </c>
      <c r="J36" s="166">
        <v>-128.04900000000001</v>
      </c>
      <c r="K36" s="166">
        <v>83.348399999999998</v>
      </c>
      <c r="L36" s="166">
        <v>42.348700000000001</v>
      </c>
      <c r="M36" s="167"/>
      <c r="N36" s="166">
        <v>26.64</v>
      </c>
      <c r="O36" s="166">
        <v>-59.939</v>
      </c>
      <c r="P36" s="166">
        <v>55</v>
      </c>
      <c r="Q36" s="166">
        <v>20.7</v>
      </c>
      <c r="R36" s="166">
        <v>-52.8</v>
      </c>
      <c r="S36" s="166">
        <v>13.873900000000001</v>
      </c>
      <c r="T36" s="166">
        <v>86.213399999999993</v>
      </c>
      <c r="U36" s="166">
        <v>19.9191</v>
      </c>
      <c r="V36" s="166">
        <v>20.112100000000002</v>
      </c>
      <c r="W36" s="166">
        <v>33.414499999999997</v>
      </c>
      <c r="X36" s="166">
        <v>16.368200000000002</v>
      </c>
      <c r="Y36" s="166">
        <v>5.4443999999999999</v>
      </c>
      <c r="Z36" s="166">
        <v>7.9005999999999998</v>
      </c>
      <c r="AA36" s="167"/>
      <c r="AB36" s="167"/>
      <c r="AC36" s="166">
        <v>-51.23</v>
      </c>
      <c r="AD36" s="166">
        <v>-51.33</v>
      </c>
      <c r="AE36" s="167"/>
      <c r="AF36" s="166">
        <v>-26.64</v>
      </c>
      <c r="AG36" s="166">
        <v>57.2</v>
      </c>
      <c r="AH36" s="166">
        <v>4.6689999999999996</v>
      </c>
      <c r="AI36" s="166">
        <v>0.14199999999999999</v>
      </c>
      <c r="AJ36" s="166">
        <v>-31.73</v>
      </c>
      <c r="AK36" s="166">
        <v>-32.28</v>
      </c>
      <c r="AL36" s="166">
        <v>-85.75</v>
      </c>
      <c r="AM36" s="166">
        <v>31.95</v>
      </c>
      <c r="AN36" s="166">
        <v>32.44</v>
      </c>
      <c r="AO36" s="166">
        <v>9.9614999999999991</v>
      </c>
      <c r="AP36" s="166">
        <v>11.013999999999999</v>
      </c>
      <c r="AQ36" s="166">
        <v>72.659599999999998</v>
      </c>
      <c r="AR36" s="166">
        <v>75.088300000000004</v>
      </c>
      <c r="AS36" s="166">
        <v>17.454000000000001</v>
      </c>
      <c r="AT36" s="166">
        <v>-39.384</v>
      </c>
      <c r="AU36" s="166">
        <v>-39.119500000000002</v>
      </c>
      <c r="AV36" s="166">
        <v>9.1829999999999998</v>
      </c>
      <c r="AW36" s="166">
        <v>8.0206999999999997</v>
      </c>
      <c r="AX36" s="166">
        <v>69.390900000000002</v>
      </c>
      <c r="AY36" s="166">
        <v>69.658799999999999</v>
      </c>
      <c r="AZ36" s="166">
        <v>-14.623100000000001</v>
      </c>
      <c r="BA36" s="166">
        <v>-16.061199999999999</v>
      </c>
      <c r="BB36" s="166">
        <v>-408.91199999999998</v>
      </c>
      <c r="BC36" s="166">
        <v>-28.750900000000001</v>
      </c>
      <c r="BD36" s="166">
        <v>-6.9</v>
      </c>
      <c r="BE36" s="166">
        <v>-6.9</v>
      </c>
      <c r="BF36" s="166">
        <v>44.504199999999997</v>
      </c>
      <c r="BG36" s="166">
        <v>43.629899999999999</v>
      </c>
      <c r="BH36" s="166">
        <v>-5.4555999999999996</v>
      </c>
      <c r="BI36" s="167"/>
      <c r="BJ36" s="166">
        <v>-45.161499999999997</v>
      </c>
      <c r="BK36" s="166">
        <v>7.0510999999999999</v>
      </c>
      <c r="BL36" s="166">
        <v>7.3048999999999999</v>
      </c>
      <c r="BM36" s="166">
        <v>4.8594999999999997</v>
      </c>
      <c r="BN36" s="166">
        <v>447.95049999999998</v>
      </c>
      <c r="BO36" s="166">
        <v>169.53030000000001</v>
      </c>
      <c r="BP36" s="166">
        <v>170.62889999999999</v>
      </c>
      <c r="BQ36" s="166">
        <v>-335.9196</v>
      </c>
      <c r="BR36" s="166">
        <v>616.00199999999995</v>
      </c>
      <c r="BS36" s="167"/>
      <c r="BT36" s="166">
        <v>-68.670199999999994</v>
      </c>
      <c r="BU36" s="166">
        <v>70.139600000000002</v>
      </c>
      <c r="BV36" s="166">
        <v>100.4941</v>
      </c>
      <c r="BW36" s="166">
        <v>26.8</v>
      </c>
      <c r="BX36" s="166">
        <v>26.73</v>
      </c>
      <c r="BY36" s="166">
        <v>66.239999999999995</v>
      </c>
      <c r="BZ36" s="166">
        <v>80.28</v>
      </c>
      <c r="CA36" s="166">
        <v>-59.874600000000001</v>
      </c>
      <c r="CB36" s="166">
        <v>-59.874600000000001</v>
      </c>
      <c r="CC36" s="166">
        <v>104.0014</v>
      </c>
      <c r="CD36" s="166">
        <v>103.7837</v>
      </c>
      <c r="CE36" s="166">
        <v>0.64029999999999998</v>
      </c>
      <c r="CF36" s="166">
        <v>-129.16069999999999</v>
      </c>
      <c r="CG36" s="166">
        <v>-128.9667</v>
      </c>
      <c r="CH36" s="166">
        <v>5.2409999999999997</v>
      </c>
      <c r="CI36" s="167"/>
      <c r="CJ36" s="167"/>
      <c r="CK36" s="167"/>
      <c r="CL36" s="166">
        <v>116.2</v>
      </c>
      <c r="CM36" s="166">
        <v>105.1</v>
      </c>
      <c r="CN36" s="166">
        <v>-16.559999999999999</v>
      </c>
      <c r="CO36" s="166">
        <v>61.050199999999997</v>
      </c>
      <c r="CP36" s="166">
        <v>59.438400000000001</v>
      </c>
      <c r="CQ36" s="166">
        <v>58.630099999999999</v>
      </c>
      <c r="CR36" s="166">
        <v>34.129399999999997</v>
      </c>
      <c r="CS36" s="166">
        <v>34.978999999999999</v>
      </c>
      <c r="CT36" s="166">
        <v>23.6935</v>
      </c>
      <c r="CU36" s="166">
        <v>-112.637</v>
      </c>
      <c r="CV36" s="166">
        <v>28.861599999999999</v>
      </c>
      <c r="CW36" s="166">
        <v>14.7136</v>
      </c>
      <c r="CX36" s="166">
        <v>72.67</v>
      </c>
      <c r="CY36" s="166">
        <v>38.520000000000003</v>
      </c>
      <c r="CZ36" s="166">
        <v>82.976100000000002</v>
      </c>
      <c r="DA36" s="166">
        <v>78.520200000000003</v>
      </c>
      <c r="DB36" s="166">
        <v>-32.229999999999997</v>
      </c>
      <c r="DC36" s="166">
        <v>-4.1585999999999999</v>
      </c>
      <c r="DD36" s="166">
        <v>0</v>
      </c>
      <c r="DE36" s="166">
        <v>0</v>
      </c>
      <c r="DF36" s="166">
        <v>-71.236999999999995</v>
      </c>
      <c r="DG36" s="166">
        <v>-16.679500000000001</v>
      </c>
      <c r="DH36" s="166">
        <v>-20.096299999999999</v>
      </c>
      <c r="DI36" s="166">
        <v>-112.5</v>
      </c>
      <c r="DJ36" s="166">
        <v>-113</v>
      </c>
      <c r="DK36" s="166">
        <v>23.337700000000002</v>
      </c>
      <c r="DL36" s="166">
        <v>86.141999999999996</v>
      </c>
      <c r="DM36" s="167"/>
      <c r="DN36" s="166">
        <v>121.3074</v>
      </c>
      <c r="DO36" s="166">
        <v>84.84</v>
      </c>
      <c r="DP36" s="167"/>
      <c r="DQ36" s="166">
        <v>43.058999999999997</v>
      </c>
      <c r="DR36" s="166">
        <v>71.451599999999999</v>
      </c>
      <c r="DS36" s="166">
        <v>-25.08</v>
      </c>
      <c r="DT36" s="166">
        <v>-25.5</v>
      </c>
      <c r="DU36" s="166">
        <v>105.1</v>
      </c>
      <c r="DV36" s="166">
        <v>79.37</v>
      </c>
      <c r="DW36" s="166">
        <v>70.472700000000003</v>
      </c>
      <c r="DX36" s="166">
        <v>70.545500000000004</v>
      </c>
      <c r="DY36" s="166">
        <v>-41.229500000000002</v>
      </c>
      <c r="DZ36" s="166">
        <v>-39.881799999999998</v>
      </c>
      <c r="EA36" s="166">
        <v>213.56229999999999</v>
      </c>
      <c r="EB36" s="166">
        <v>155.3674</v>
      </c>
      <c r="EC36" s="166">
        <v>152.51589999999999</v>
      </c>
      <c r="ED36" s="166">
        <v>153.47970000000001</v>
      </c>
      <c r="EE36" s="166">
        <v>48.771099999999997</v>
      </c>
      <c r="EF36" s="166">
        <v>39.020299999999999</v>
      </c>
      <c r="EG36" s="166">
        <v>-24.190999999999999</v>
      </c>
      <c r="EH36" s="166">
        <v>343.68389999999999</v>
      </c>
      <c r="EI36" s="166">
        <v>-194.89240000000001</v>
      </c>
      <c r="EJ36" s="167"/>
      <c r="EK36" s="166">
        <v>-34.427199999999999</v>
      </c>
      <c r="EL36" s="166">
        <v>-31.881</v>
      </c>
      <c r="EM36" s="166">
        <v>26.941400000000002</v>
      </c>
      <c r="EN36" s="166">
        <v>-23.2789</v>
      </c>
      <c r="EO36" s="166">
        <v>-22.077300000000001</v>
      </c>
      <c r="EP36" s="166">
        <v>149.05199999999999</v>
      </c>
      <c r="EQ36" s="166">
        <v>-91.375500000000002</v>
      </c>
      <c r="ER36" s="166">
        <v>-91.6447</v>
      </c>
      <c r="ES36" s="167"/>
      <c r="ET36" s="166">
        <v>0</v>
      </c>
      <c r="EU36" s="166">
        <v>-14.78</v>
      </c>
      <c r="EV36" s="166">
        <v>110.7</v>
      </c>
      <c r="EW36" s="166">
        <v>16.194600000000001</v>
      </c>
      <c r="EX36" s="166">
        <v>-112.55110000000001</v>
      </c>
      <c r="EY36" s="166">
        <v>-37.8947</v>
      </c>
      <c r="EZ36" s="166">
        <v>-37.092399999999998</v>
      </c>
      <c r="FA36" s="166">
        <v>9.4270999999999994</v>
      </c>
      <c r="FB36" s="166">
        <v>-36.384099999999997</v>
      </c>
      <c r="FC36" s="166">
        <v>4.3566000000000003</v>
      </c>
      <c r="FD36" s="166">
        <v>24.619299999999999</v>
      </c>
      <c r="FE36" s="167"/>
      <c r="FF36" s="166">
        <v>24.136500000000002</v>
      </c>
      <c r="FG36" s="166">
        <v>41.496200000000002</v>
      </c>
      <c r="FH36" s="166">
        <v>41.9709</v>
      </c>
      <c r="FI36" s="166">
        <v>39.951599999999999</v>
      </c>
      <c r="FJ36" s="166">
        <v>60.116799999999998</v>
      </c>
      <c r="FK36" s="166">
        <v>60.116799999999998</v>
      </c>
      <c r="FL36" s="166">
        <v>-0.50239999999999996</v>
      </c>
      <c r="FM36" s="166">
        <v>42.550800000000002</v>
      </c>
      <c r="FN36" s="166">
        <v>41.9955</v>
      </c>
      <c r="FO36" s="166">
        <v>10.175700000000001</v>
      </c>
      <c r="FP36" s="167"/>
      <c r="FQ36" s="166">
        <v>-0.4743</v>
      </c>
      <c r="FR36" s="166">
        <v>-5.39</v>
      </c>
      <c r="FS36" s="166">
        <v>12.3568</v>
      </c>
      <c r="FT36" s="166">
        <v>0.97440000000000004</v>
      </c>
      <c r="FU36" s="166">
        <v>-7.46</v>
      </c>
      <c r="FV36" s="166">
        <v>13.97</v>
      </c>
      <c r="FW36" s="166">
        <v>0</v>
      </c>
      <c r="FX36" s="167"/>
      <c r="FY36" s="166">
        <v>-12.257</v>
      </c>
      <c r="FZ36" s="166">
        <v>4.423</v>
      </c>
      <c r="GA36" s="167"/>
      <c r="GB36" s="166">
        <v>37.979999999999997</v>
      </c>
      <c r="GC36" s="167"/>
      <c r="GD36" s="166">
        <v>-10.105600000000001</v>
      </c>
      <c r="GE36" s="166">
        <v>16.38</v>
      </c>
      <c r="GF36" s="166">
        <v>81.753</v>
      </c>
      <c r="GG36" s="166">
        <v>24.6</v>
      </c>
      <c r="GH36" s="166">
        <v>-20.432600000000001</v>
      </c>
      <c r="GI36" s="166">
        <v>-2.3927</v>
      </c>
      <c r="GJ36" s="166">
        <v>-2.3961999999999999</v>
      </c>
      <c r="GK36" s="166">
        <v>2.0977000000000001</v>
      </c>
      <c r="GL36" s="167"/>
      <c r="GM36" s="167"/>
      <c r="GN36" s="167"/>
      <c r="GO36" s="166">
        <v>-36.316899999999997</v>
      </c>
      <c r="GP36" s="166">
        <v>17.5411</v>
      </c>
      <c r="GQ36" s="166">
        <v>37.490499999999997</v>
      </c>
      <c r="GR36" s="166">
        <v>57.526000000000003</v>
      </c>
      <c r="GS36" s="166">
        <v>57.747700000000002</v>
      </c>
      <c r="GT36" s="166">
        <v>-123.8143</v>
      </c>
      <c r="GU36" s="166">
        <v>-28.653500000000001</v>
      </c>
      <c r="GV36" s="166">
        <v>37.224600000000002</v>
      </c>
      <c r="GW36" s="166">
        <v>-65.706900000000005</v>
      </c>
      <c r="GX36" s="166">
        <v>10.0519</v>
      </c>
      <c r="GY36" s="166">
        <v>11.516500000000001</v>
      </c>
      <c r="GZ36" s="166">
        <v>11.2143</v>
      </c>
      <c r="HA36" s="166">
        <v>11.426399999999999</v>
      </c>
      <c r="HB36" s="166">
        <v>54.564500000000002</v>
      </c>
      <c r="HC36" s="166">
        <v>56.124600000000001</v>
      </c>
      <c r="HD36" s="166">
        <v>195.3</v>
      </c>
      <c r="HE36" s="166">
        <v>-194.2002</v>
      </c>
      <c r="HF36" s="166">
        <v>-426.65050000000002</v>
      </c>
      <c r="HG36" s="166">
        <v>431.01440000000002</v>
      </c>
      <c r="HH36" s="166">
        <v>61.465800000000002</v>
      </c>
      <c r="HI36" s="166">
        <v>-53.113500000000002</v>
      </c>
      <c r="HJ36" s="166">
        <v>-54.045699999999997</v>
      </c>
      <c r="HK36" s="166">
        <v>-60.549799999999998</v>
      </c>
      <c r="HL36" s="166">
        <v>-61.2911</v>
      </c>
      <c r="HM36" s="166">
        <v>81.383600000000001</v>
      </c>
      <c r="HN36" s="166">
        <v>82.155000000000001</v>
      </c>
      <c r="HO36" s="167"/>
      <c r="HP36" s="167"/>
      <c r="HQ36" s="166">
        <v>-1.0189999999999999</v>
      </c>
      <c r="HR36" s="166">
        <v>-1.2277</v>
      </c>
      <c r="HS36" s="166">
        <v>-15.253</v>
      </c>
      <c r="HT36" s="166">
        <v>-14.500999999999999</v>
      </c>
      <c r="HU36" s="166">
        <v>27.9</v>
      </c>
      <c r="HV36" s="166">
        <v>24.99</v>
      </c>
      <c r="HW36" s="166">
        <v>12.5</v>
      </c>
      <c r="HX36" s="166">
        <v>12.2</v>
      </c>
      <c r="HY36" s="166">
        <v>21.064599999999999</v>
      </c>
      <c r="HZ36" s="166">
        <v>-67.36</v>
      </c>
      <c r="IA36" s="166">
        <v>-299.32209999999998</v>
      </c>
      <c r="IB36" s="166">
        <v>71.483900000000006</v>
      </c>
      <c r="IC36" s="166">
        <v>71.351299999999995</v>
      </c>
      <c r="ID36" s="166">
        <v>8.8000000000000007</v>
      </c>
      <c r="IE36" s="166">
        <v>-39.299999999999997</v>
      </c>
      <c r="IF36" s="166">
        <v>0.5</v>
      </c>
      <c r="IG36" s="166">
        <v>0.8</v>
      </c>
      <c r="IH36" s="166">
        <v>1.3326</v>
      </c>
      <c r="II36" s="166">
        <v>1.1940999999999999</v>
      </c>
      <c r="IJ36" s="166">
        <v>-55.498800000000003</v>
      </c>
      <c r="IK36" s="166">
        <v>225.99870000000001</v>
      </c>
      <c r="IL36" s="166">
        <v>42.6586</v>
      </c>
      <c r="IM36" s="166">
        <v>22.604399999999998</v>
      </c>
      <c r="IN36" s="167"/>
      <c r="IO36" s="166">
        <v>-24.293700000000001</v>
      </c>
      <c r="IP36" s="166">
        <v>11.495699999999999</v>
      </c>
      <c r="IQ36" s="166">
        <v>-98.370400000000004</v>
      </c>
      <c r="IR36" s="166">
        <v>39.186700000000002</v>
      </c>
      <c r="IS36" s="166">
        <v>-14.3544</v>
      </c>
      <c r="IT36" s="166">
        <v>193.22739999999999</v>
      </c>
      <c r="IU36" s="166">
        <v>189.04679999999999</v>
      </c>
      <c r="IV36" s="166">
        <v>100.56910000000001</v>
      </c>
      <c r="IW36" s="166">
        <v>-43.461500000000001</v>
      </c>
      <c r="IX36" s="166">
        <v>-39.307899999999997</v>
      </c>
      <c r="IY36" s="166">
        <v>-69.008200000000002</v>
      </c>
      <c r="IZ36" s="166">
        <v>70.840800000000002</v>
      </c>
      <c r="JA36" s="166">
        <v>-6.4862000000000002</v>
      </c>
      <c r="JB36" s="166">
        <v>8.4860000000000007</v>
      </c>
      <c r="JC36" s="166">
        <v>17.52</v>
      </c>
      <c r="JD36" s="166">
        <v>7.22</v>
      </c>
      <c r="JE36" s="166">
        <v>7.17</v>
      </c>
      <c r="JF36" s="166">
        <v>-16.72</v>
      </c>
      <c r="JG36" s="166">
        <v>-9.1199999999999992</v>
      </c>
      <c r="JH36" s="167"/>
      <c r="JI36" s="166">
        <v>8.9677000000000007</v>
      </c>
      <c r="JJ36" s="166">
        <v>-3.1631999999999998</v>
      </c>
      <c r="JK36" s="166">
        <v>-43.770499999999998</v>
      </c>
      <c r="JL36" s="166">
        <v>9.4</v>
      </c>
      <c r="JM36" s="166">
        <v>49.448999999999998</v>
      </c>
      <c r="JN36" s="166">
        <v>50.357999999999997</v>
      </c>
      <c r="JO36" s="166">
        <v>11.141400000000001</v>
      </c>
      <c r="JP36" s="166">
        <v>13.6265</v>
      </c>
      <c r="JQ36" s="166">
        <v>53.886099999999999</v>
      </c>
      <c r="JR36" s="166">
        <v>51.664900000000003</v>
      </c>
      <c r="JS36" s="166">
        <v>53.4328</v>
      </c>
      <c r="JT36" s="167"/>
      <c r="JU36" s="166">
        <v>40</v>
      </c>
      <c r="JV36" s="166">
        <v>19.405799999999999</v>
      </c>
      <c r="JW36" s="166">
        <v>8.1300000000000008</v>
      </c>
      <c r="JX36" s="167"/>
      <c r="JY36" s="166">
        <v>-31.997900000000001</v>
      </c>
      <c r="JZ36" s="166">
        <v>61.247599999999998</v>
      </c>
      <c r="KA36" s="166">
        <v>60.921799999999998</v>
      </c>
      <c r="KB36" s="166">
        <v>-32.418999999999997</v>
      </c>
      <c r="KC36" s="166">
        <v>-59.852499999999999</v>
      </c>
      <c r="KD36" s="166">
        <v>59.688099999999999</v>
      </c>
      <c r="KE36" s="167"/>
      <c r="KF36" s="166">
        <v>-40.4</v>
      </c>
      <c r="KG36" s="166">
        <v>39.299999999999997</v>
      </c>
      <c r="KH36" s="166">
        <v>-363.08330000000001</v>
      </c>
      <c r="KI36" s="166">
        <v>482.5521</v>
      </c>
    </row>
    <row r="37" spans="1:295" ht="18" customHeight="1" x14ac:dyDescent="0.35">
      <c r="A37" s="161" t="s">
        <v>55</v>
      </c>
      <c r="B37" s="161" t="s">
        <v>810</v>
      </c>
      <c r="C37" s="165">
        <v>0</v>
      </c>
      <c r="D37" s="166">
        <v>17.225300000000001</v>
      </c>
      <c r="E37" s="166">
        <v>-23.727</v>
      </c>
      <c r="F37" s="166">
        <v>10.8939</v>
      </c>
      <c r="G37" s="166">
        <v>21.684899999999999</v>
      </c>
      <c r="H37" s="167"/>
      <c r="I37" s="167"/>
      <c r="J37" s="166">
        <v>-128.98439999999999</v>
      </c>
      <c r="K37" s="166">
        <v>86.152600000000007</v>
      </c>
      <c r="L37" s="166">
        <v>44.020699999999998</v>
      </c>
      <c r="M37" s="167"/>
      <c r="N37" s="166">
        <v>15.54</v>
      </c>
      <c r="O37" s="166">
        <v>-59.881</v>
      </c>
      <c r="P37" s="166">
        <v>55</v>
      </c>
      <c r="Q37" s="166">
        <v>21.527999999999999</v>
      </c>
      <c r="R37" s="166">
        <v>-52.8</v>
      </c>
      <c r="S37" s="166">
        <v>10.9999</v>
      </c>
      <c r="T37" s="166">
        <v>84.796400000000006</v>
      </c>
      <c r="U37" s="166">
        <v>20.130500000000001</v>
      </c>
      <c r="V37" s="166">
        <v>20.555099999999999</v>
      </c>
      <c r="W37" s="166">
        <v>34.302199999999999</v>
      </c>
      <c r="X37" s="166">
        <v>16.405899999999999</v>
      </c>
      <c r="Y37" s="166">
        <v>5.7270000000000003</v>
      </c>
      <c r="Z37" s="166">
        <v>8.0274000000000001</v>
      </c>
      <c r="AA37" s="167"/>
      <c r="AB37" s="167"/>
      <c r="AC37" s="166">
        <v>-56.11</v>
      </c>
      <c r="AD37" s="166">
        <v>-56.81</v>
      </c>
      <c r="AE37" s="167"/>
      <c r="AF37" s="166">
        <v>-15.54</v>
      </c>
      <c r="AG37" s="166">
        <v>57.2</v>
      </c>
      <c r="AH37" s="166">
        <v>5.3630000000000004</v>
      </c>
      <c r="AI37" s="166">
        <v>0.14699999999999999</v>
      </c>
      <c r="AJ37" s="166">
        <v>-37.090000000000003</v>
      </c>
      <c r="AK37" s="166">
        <v>-37.53</v>
      </c>
      <c r="AL37" s="166">
        <v>-85.72</v>
      </c>
      <c r="AM37" s="166">
        <v>37.19</v>
      </c>
      <c r="AN37" s="166">
        <v>37.49</v>
      </c>
      <c r="AO37" s="166">
        <v>11.785299999999999</v>
      </c>
      <c r="AP37" s="166">
        <v>10.134399999999999</v>
      </c>
      <c r="AQ37" s="166">
        <v>72.432400000000001</v>
      </c>
      <c r="AR37" s="166">
        <v>75.317400000000006</v>
      </c>
      <c r="AS37" s="166">
        <v>28.516500000000001</v>
      </c>
      <c r="AT37" s="166">
        <v>-42.197099999999999</v>
      </c>
      <c r="AU37" s="166">
        <v>-41.962499999999999</v>
      </c>
      <c r="AV37" s="166">
        <v>7.9546999999999999</v>
      </c>
      <c r="AW37" s="166">
        <v>7.3334999999999999</v>
      </c>
      <c r="AX37" s="166">
        <v>73.677599999999998</v>
      </c>
      <c r="AY37" s="166">
        <v>75.017200000000003</v>
      </c>
      <c r="AZ37" s="166">
        <v>-13.397600000000001</v>
      </c>
      <c r="BA37" s="166">
        <v>-14.866099999999999</v>
      </c>
      <c r="BB37" s="166">
        <v>-446.14170000000001</v>
      </c>
      <c r="BC37" s="166">
        <v>-26.912299999999998</v>
      </c>
      <c r="BD37" s="166">
        <v>-7.8</v>
      </c>
      <c r="BE37" s="166">
        <v>-7.7</v>
      </c>
      <c r="BF37" s="166">
        <v>47.855400000000003</v>
      </c>
      <c r="BG37" s="166">
        <v>46.722000000000001</v>
      </c>
      <c r="BH37" s="166">
        <v>-5.415</v>
      </c>
      <c r="BI37" s="167"/>
      <c r="BJ37" s="166">
        <v>-48.168900000000001</v>
      </c>
      <c r="BK37" s="166">
        <v>7.593</v>
      </c>
      <c r="BL37" s="166">
        <v>7.5564</v>
      </c>
      <c r="BM37" s="166">
        <v>5.1458000000000004</v>
      </c>
      <c r="BN37" s="166">
        <v>480.7885</v>
      </c>
      <c r="BO37" s="166">
        <v>173.37559999999999</v>
      </c>
      <c r="BP37" s="166">
        <v>173.58920000000001</v>
      </c>
      <c r="BQ37" s="166">
        <v>-350.7654</v>
      </c>
      <c r="BR37" s="166">
        <v>640.74379999999996</v>
      </c>
      <c r="BS37" s="167"/>
      <c r="BT37" s="166">
        <v>-56.088500000000003</v>
      </c>
      <c r="BU37" s="166">
        <v>57.855499999999999</v>
      </c>
      <c r="BV37" s="166">
        <v>103.8772</v>
      </c>
      <c r="BW37" s="166">
        <v>28.2</v>
      </c>
      <c r="BX37" s="166">
        <v>28.63</v>
      </c>
      <c r="BY37" s="166">
        <v>69.39</v>
      </c>
      <c r="BZ37" s="166">
        <v>83.17</v>
      </c>
      <c r="CA37" s="166">
        <v>-63.089599999999997</v>
      </c>
      <c r="CB37" s="166">
        <v>-61.884</v>
      </c>
      <c r="CC37" s="166">
        <v>107.226</v>
      </c>
      <c r="CD37" s="166">
        <v>107.1339</v>
      </c>
      <c r="CE37" s="166">
        <v>2.2244000000000002</v>
      </c>
      <c r="CF37" s="166">
        <v>-134.69059999999999</v>
      </c>
      <c r="CG37" s="166">
        <v>-133.8374</v>
      </c>
      <c r="CH37" s="166">
        <v>7.7224000000000004</v>
      </c>
      <c r="CI37" s="166">
        <v>0</v>
      </c>
      <c r="CJ37" s="167"/>
      <c r="CK37" s="167"/>
      <c r="CL37" s="166">
        <v>116.8</v>
      </c>
      <c r="CM37" s="166">
        <v>105.5</v>
      </c>
      <c r="CN37" s="166">
        <v>-17.239999999999998</v>
      </c>
      <c r="CO37" s="166">
        <v>60.625300000000003</v>
      </c>
      <c r="CP37" s="166">
        <v>59.008400000000002</v>
      </c>
      <c r="CQ37" s="166">
        <v>58.509900000000002</v>
      </c>
      <c r="CR37" s="166">
        <v>38.7181</v>
      </c>
      <c r="CS37" s="166">
        <v>38.675899999999999</v>
      </c>
      <c r="CT37" s="166">
        <v>28.2745</v>
      </c>
      <c r="CU37" s="166">
        <v>-123.0458</v>
      </c>
      <c r="CV37" s="166">
        <v>34.856699999999996</v>
      </c>
      <c r="CW37" s="166">
        <v>15.583500000000001</v>
      </c>
      <c r="CX37" s="166">
        <v>75.73</v>
      </c>
      <c r="CY37" s="166">
        <v>40.47</v>
      </c>
      <c r="CZ37" s="166">
        <v>86.491699999999994</v>
      </c>
      <c r="DA37" s="166">
        <v>81.742900000000006</v>
      </c>
      <c r="DB37" s="166">
        <v>-33.6</v>
      </c>
      <c r="DC37" s="166">
        <v>-4.1866000000000003</v>
      </c>
      <c r="DD37" s="166">
        <v>0</v>
      </c>
      <c r="DE37" s="166">
        <v>0</v>
      </c>
      <c r="DF37" s="166">
        <v>-87.749600000000001</v>
      </c>
      <c r="DG37" s="166">
        <v>-18.589300000000001</v>
      </c>
      <c r="DH37" s="166">
        <v>-20.9148</v>
      </c>
      <c r="DI37" s="166">
        <v>-117.5</v>
      </c>
      <c r="DJ37" s="166">
        <v>-117.9</v>
      </c>
      <c r="DK37" s="166">
        <v>24.502300000000002</v>
      </c>
      <c r="DL37" s="166">
        <v>87.313800000000001</v>
      </c>
      <c r="DM37" s="167"/>
      <c r="DN37" s="166">
        <v>123.0652</v>
      </c>
      <c r="DO37" s="166">
        <v>86.08</v>
      </c>
      <c r="DP37" s="167"/>
      <c r="DQ37" s="166">
        <v>44.360999999999997</v>
      </c>
      <c r="DR37" s="166">
        <v>87.38</v>
      </c>
      <c r="DS37" s="166">
        <v>-30.41</v>
      </c>
      <c r="DT37" s="166">
        <v>-30.6</v>
      </c>
      <c r="DU37" s="166">
        <v>117.04</v>
      </c>
      <c r="DV37" s="166">
        <v>82.41</v>
      </c>
      <c r="DW37" s="166">
        <v>88.945499999999996</v>
      </c>
      <c r="DX37" s="166">
        <v>87.2727</v>
      </c>
      <c r="DY37" s="166">
        <v>-38.561500000000002</v>
      </c>
      <c r="DZ37" s="166">
        <v>-37.618200000000002</v>
      </c>
      <c r="EA37" s="166">
        <v>232.35640000000001</v>
      </c>
      <c r="EB37" s="166">
        <v>171.84809999999999</v>
      </c>
      <c r="EC37" s="166">
        <v>168.2115</v>
      </c>
      <c r="ED37" s="166">
        <v>171.6574</v>
      </c>
      <c r="EE37" s="166">
        <v>49.095399999999998</v>
      </c>
      <c r="EF37" s="166">
        <v>7.4260000000000002</v>
      </c>
      <c r="EG37" s="166">
        <v>-25.446999999999999</v>
      </c>
      <c r="EH37" s="166">
        <v>365.34480000000002</v>
      </c>
      <c r="EI37" s="166">
        <v>-210.15899999999999</v>
      </c>
      <c r="EJ37" s="167"/>
      <c r="EK37" s="166">
        <v>-34.459000000000003</v>
      </c>
      <c r="EL37" s="166">
        <v>-31.163900000000002</v>
      </c>
      <c r="EM37" s="166">
        <v>63.204799999999999</v>
      </c>
      <c r="EN37" s="166">
        <v>-23.110900000000001</v>
      </c>
      <c r="EO37" s="166">
        <v>-22.179300000000001</v>
      </c>
      <c r="EP37" s="166">
        <v>43.055999999999997</v>
      </c>
      <c r="EQ37" s="166">
        <v>-70.604900000000001</v>
      </c>
      <c r="ER37" s="166">
        <v>-71.947500000000005</v>
      </c>
      <c r="ES37" s="167"/>
      <c r="ET37" s="166">
        <v>0</v>
      </c>
      <c r="EU37" s="166">
        <v>-14.97</v>
      </c>
      <c r="EV37" s="166">
        <v>1</v>
      </c>
      <c r="EW37" s="166">
        <v>16.194900000000001</v>
      </c>
      <c r="EX37" s="166">
        <v>-111.48260000000001</v>
      </c>
      <c r="EY37" s="166">
        <v>-37.286900000000003</v>
      </c>
      <c r="EZ37" s="166">
        <v>-36.8568</v>
      </c>
      <c r="FA37" s="166">
        <v>11.9726</v>
      </c>
      <c r="FB37" s="166">
        <v>-4.2106000000000003</v>
      </c>
      <c r="FC37" s="166">
        <v>-32.104500000000002</v>
      </c>
      <c r="FD37" s="166">
        <v>23.712800000000001</v>
      </c>
      <c r="FE37" s="167"/>
      <c r="FF37" s="166">
        <v>22.826000000000001</v>
      </c>
      <c r="FG37" s="166">
        <v>42.669199999999996</v>
      </c>
      <c r="FH37" s="166">
        <v>42.401400000000002</v>
      </c>
      <c r="FI37" s="166">
        <v>41.184600000000003</v>
      </c>
      <c r="FJ37" s="166">
        <v>63.131</v>
      </c>
      <c r="FK37" s="166">
        <v>63.131</v>
      </c>
      <c r="FL37" s="166">
        <v>2.1768999999999998</v>
      </c>
      <c r="FM37" s="166">
        <v>39.514099999999999</v>
      </c>
      <c r="FN37" s="166">
        <v>40.0122</v>
      </c>
      <c r="FO37" s="166">
        <v>14.0817</v>
      </c>
      <c r="FP37" s="167"/>
      <c r="FQ37" s="166">
        <v>3.2244999999999999</v>
      </c>
      <c r="FR37" s="166">
        <v>-6.38</v>
      </c>
      <c r="FS37" s="166">
        <v>11.663399999999999</v>
      </c>
      <c r="FT37" s="166">
        <v>0.95120000000000005</v>
      </c>
      <c r="FU37" s="166">
        <v>-7.04</v>
      </c>
      <c r="FV37" s="166">
        <v>15.26</v>
      </c>
      <c r="FW37" s="167"/>
      <c r="FX37" s="167"/>
      <c r="FY37" s="166">
        <v>-13.545</v>
      </c>
      <c r="FZ37" s="166">
        <v>4.3289999999999997</v>
      </c>
      <c r="GA37" s="167"/>
      <c r="GB37" s="166">
        <v>36.76</v>
      </c>
      <c r="GC37" s="167"/>
      <c r="GD37" s="166">
        <v>-16.748999999999999</v>
      </c>
      <c r="GE37" s="167"/>
      <c r="GF37" s="166">
        <v>79.541200000000003</v>
      </c>
      <c r="GG37" s="166">
        <v>24.4</v>
      </c>
      <c r="GH37" s="166">
        <v>-19.5184</v>
      </c>
      <c r="GI37" s="166">
        <v>-1.405</v>
      </c>
      <c r="GJ37" s="166">
        <v>-1.4121999999999999</v>
      </c>
      <c r="GK37" s="166">
        <v>2.1364000000000001</v>
      </c>
      <c r="GL37" s="167"/>
      <c r="GM37" s="167"/>
      <c r="GN37" s="166">
        <v>-13.9366</v>
      </c>
      <c r="GO37" s="166">
        <v>-35.565100000000001</v>
      </c>
      <c r="GP37" s="166">
        <v>17.830400000000001</v>
      </c>
      <c r="GQ37" s="166">
        <v>37.686799999999998</v>
      </c>
      <c r="GR37" s="166">
        <v>53.060099999999998</v>
      </c>
      <c r="GS37" s="166">
        <v>53.704599999999999</v>
      </c>
      <c r="GT37" s="166">
        <v>-127.35250000000001</v>
      </c>
      <c r="GU37" s="166">
        <v>-28.198699999999999</v>
      </c>
      <c r="GV37" s="166">
        <v>40.104700000000001</v>
      </c>
      <c r="GW37" s="166">
        <v>-63.426299999999998</v>
      </c>
      <c r="GX37" s="166">
        <v>9.3114000000000008</v>
      </c>
      <c r="GY37" s="166">
        <v>12.1122</v>
      </c>
      <c r="GZ37" s="166">
        <v>11.636200000000001</v>
      </c>
      <c r="HA37" s="166">
        <v>11</v>
      </c>
      <c r="HB37" s="166">
        <v>57.993600000000001</v>
      </c>
      <c r="HC37" s="166">
        <v>59.122900000000001</v>
      </c>
      <c r="HD37" s="166">
        <v>189.8</v>
      </c>
      <c r="HE37" s="166">
        <v>-190.71109999999999</v>
      </c>
      <c r="HF37" s="166">
        <v>-434.76900000000001</v>
      </c>
      <c r="HG37" s="166">
        <v>433.70740000000001</v>
      </c>
      <c r="HH37" s="166">
        <v>50.115600000000001</v>
      </c>
      <c r="HI37" s="166">
        <v>-56.116</v>
      </c>
      <c r="HJ37" s="166">
        <v>-56.604199999999999</v>
      </c>
      <c r="HK37" s="166">
        <v>-57.32</v>
      </c>
      <c r="HL37" s="166">
        <v>-58.393700000000003</v>
      </c>
      <c r="HM37" s="166">
        <v>77.121499999999997</v>
      </c>
      <c r="HN37" s="166">
        <v>78.808999999999997</v>
      </c>
      <c r="HO37" s="167"/>
      <c r="HP37" s="167"/>
      <c r="HQ37" s="166">
        <v>-1.1728000000000001</v>
      </c>
      <c r="HR37" s="166">
        <v>-1.3815999999999999</v>
      </c>
      <c r="HS37" s="166">
        <v>-28.1996</v>
      </c>
      <c r="HT37" s="166">
        <v>-28.321300000000001</v>
      </c>
      <c r="HU37" s="166">
        <v>21.49</v>
      </c>
      <c r="HV37" s="166">
        <v>21.07</v>
      </c>
      <c r="HW37" s="166">
        <v>15</v>
      </c>
      <c r="HX37" s="166">
        <v>14.9</v>
      </c>
      <c r="HY37" s="166">
        <v>21.5154</v>
      </c>
      <c r="HZ37" s="166">
        <v>-62.8</v>
      </c>
      <c r="IA37" s="166">
        <v>-300.65249999999997</v>
      </c>
      <c r="IB37" s="166">
        <v>70.111400000000003</v>
      </c>
      <c r="IC37" s="166">
        <v>67.954499999999996</v>
      </c>
      <c r="ID37" s="166">
        <v>9.4</v>
      </c>
      <c r="IE37" s="166">
        <v>-35.4</v>
      </c>
      <c r="IF37" s="166">
        <v>2.9</v>
      </c>
      <c r="IG37" s="166">
        <v>3.1</v>
      </c>
      <c r="IH37" s="166">
        <v>1.3579000000000001</v>
      </c>
      <c r="II37" s="167"/>
      <c r="IJ37" s="166">
        <v>-42.854300000000002</v>
      </c>
      <c r="IK37" s="166">
        <v>237.97200000000001</v>
      </c>
      <c r="IL37" s="166">
        <v>58.852499999999999</v>
      </c>
      <c r="IM37" s="166">
        <v>33.643900000000002</v>
      </c>
      <c r="IN37" s="166">
        <v>0</v>
      </c>
      <c r="IO37" s="166">
        <v>-31.8569</v>
      </c>
      <c r="IP37" s="166">
        <v>23.758400000000002</v>
      </c>
      <c r="IQ37" s="166">
        <v>-97.243600000000001</v>
      </c>
      <c r="IR37" s="166">
        <v>34.090000000000003</v>
      </c>
      <c r="IS37" s="166">
        <v>-24.9298</v>
      </c>
      <c r="IT37" s="166">
        <v>194.9725</v>
      </c>
      <c r="IU37" s="166">
        <v>189.96209999999999</v>
      </c>
      <c r="IV37" s="166">
        <v>102.3486</v>
      </c>
      <c r="IW37" s="166">
        <v>-52.945099999999996</v>
      </c>
      <c r="IX37" s="166">
        <v>-34.586500000000001</v>
      </c>
      <c r="IY37" s="166">
        <v>-82.044799999999995</v>
      </c>
      <c r="IZ37" s="166">
        <v>81.545000000000002</v>
      </c>
      <c r="JA37" s="166">
        <v>-6.0357000000000003</v>
      </c>
      <c r="JB37" s="166">
        <v>28.132000000000001</v>
      </c>
      <c r="JC37" s="166">
        <v>15.68</v>
      </c>
      <c r="JD37" s="166">
        <v>7.0629999999999997</v>
      </c>
      <c r="JE37" s="166">
        <v>7.0519999999999996</v>
      </c>
      <c r="JF37" s="166">
        <v>-15.44</v>
      </c>
      <c r="JG37" s="166">
        <v>-10</v>
      </c>
      <c r="JH37" s="167"/>
      <c r="JI37" s="166">
        <v>10.8415</v>
      </c>
      <c r="JJ37" s="166">
        <v>-2.5192999999999999</v>
      </c>
      <c r="JK37" s="166">
        <v>-43.068600000000004</v>
      </c>
      <c r="JL37" s="166">
        <v>7.5</v>
      </c>
      <c r="JM37" s="166">
        <v>46.911000000000001</v>
      </c>
      <c r="JN37" s="166">
        <v>47.643000000000001</v>
      </c>
      <c r="JO37" s="166">
        <v>11.1097</v>
      </c>
      <c r="JP37" s="166">
        <v>13.316700000000001</v>
      </c>
      <c r="JQ37" s="166">
        <v>52.116799999999998</v>
      </c>
      <c r="JR37" s="166">
        <v>52.707999999999998</v>
      </c>
      <c r="JS37" s="166">
        <v>51.844499999999996</v>
      </c>
      <c r="JT37" s="167"/>
      <c r="JU37" s="166">
        <v>36.700000000000003</v>
      </c>
      <c r="JV37" s="166">
        <v>18.027100000000001</v>
      </c>
      <c r="JW37" s="166">
        <v>8.2799999999999994</v>
      </c>
      <c r="JX37" s="167"/>
      <c r="JY37" s="166">
        <v>-27.491</v>
      </c>
      <c r="JZ37" s="166">
        <v>58.585900000000002</v>
      </c>
      <c r="KA37" s="166">
        <v>58.279499999999999</v>
      </c>
      <c r="KB37" s="166">
        <v>-26.6327</v>
      </c>
      <c r="KC37" s="166">
        <v>-57.4816</v>
      </c>
      <c r="KD37" s="166">
        <v>57.3125</v>
      </c>
      <c r="KE37" s="167"/>
      <c r="KF37" s="166">
        <v>-36.799999999999997</v>
      </c>
      <c r="KG37" s="166">
        <v>36.799999999999997</v>
      </c>
      <c r="KH37" s="166">
        <v>-383.90679999999998</v>
      </c>
      <c r="KI37" s="166">
        <v>499.86869999999999</v>
      </c>
    </row>
    <row r="38" spans="1:295" ht="18" customHeight="1" x14ac:dyDescent="0.35">
      <c r="A38" s="161" t="s">
        <v>55</v>
      </c>
      <c r="B38" s="161" t="s">
        <v>811</v>
      </c>
      <c r="C38" s="165">
        <v>0</v>
      </c>
      <c r="D38" s="166">
        <v>17.035699999999999</v>
      </c>
      <c r="E38" s="167"/>
      <c r="F38" s="166">
        <v>10.863300000000001</v>
      </c>
      <c r="G38" s="166">
        <v>17.976299999999998</v>
      </c>
      <c r="H38" s="167"/>
      <c r="I38" s="166">
        <v>60.436599999999999</v>
      </c>
      <c r="J38" s="166">
        <v>-126.02379999999999</v>
      </c>
      <c r="K38" s="166">
        <v>86.493700000000004</v>
      </c>
      <c r="L38" s="166">
        <v>43.986699999999999</v>
      </c>
      <c r="M38" s="167"/>
      <c r="N38" s="166">
        <v>17.760000000000002</v>
      </c>
      <c r="O38" s="166">
        <v>-61.054000000000002</v>
      </c>
      <c r="P38" s="166">
        <v>55</v>
      </c>
      <c r="Q38" s="166">
        <v>22.356000000000002</v>
      </c>
      <c r="R38" s="166">
        <v>-55</v>
      </c>
      <c r="S38" s="166">
        <v>11.1518</v>
      </c>
      <c r="T38" s="166">
        <v>81.517200000000003</v>
      </c>
      <c r="U38" s="166">
        <v>20.256599999999999</v>
      </c>
      <c r="V38" s="166">
        <v>20.4758</v>
      </c>
      <c r="W38" s="166">
        <v>34.074399999999997</v>
      </c>
      <c r="X38" s="166">
        <v>15.9938</v>
      </c>
      <c r="Y38" s="166">
        <v>6.2016999999999998</v>
      </c>
      <c r="Z38" s="166">
        <v>8.7386999999999997</v>
      </c>
      <c r="AA38" s="167"/>
      <c r="AB38" s="167"/>
      <c r="AC38" s="166">
        <v>-57.07</v>
      </c>
      <c r="AD38" s="166">
        <v>-57.03</v>
      </c>
      <c r="AE38" s="167"/>
      <c r="AF38" s="166">
        <v>-17.760000000000002</v>
      </c>
      <c r="AG38" s="166">
        <v>59.4</v>
      </c>
      <c r="AH38" s="166">
        <v>5.5049999999999999</v>
      </c>
      <c r="AI38" s="166">
        <v>0.14599999999999999</v>
      </c>
      <c r="AJ38" s="166">
        <v>-37.33</v>
      </c>
      <c r="AK38" s="166">
        <v>-37.42</v>
      </c>
      <c r="AL38" s="166">
        <v>-85.53</v>
      </c>
      <c r="AM38" s="166">
        <v>37.96</v>
      </c>
      <c r="AN38" s="166">
        <v>38.200000000000003</v>
      </c>
      <c r="AO38" s="166">
        <v>11.951499999999999</v>
      </c>
      <c r="AP38" s="166">
        <v>10.094099999999999</v>
      </c>
      <c r="AQ38" s="166">
        <v>74.455500000000001</v>
      </c>
      <c r="AR38" s="166">
        <v>76.896600000000007</v>
      </c>
      <c r="AS38" s="166">
        <v>28.493099999999998</v>
      </c>
      <c r="AT38" s="166">
        <v>-42.331099999999999</v>
      </c>
      <c r="AU38" s="166">
        <v>-41.689</v>
      </c>
      <c r="AV38" s="166">
        <v>8.2233999999999998</v>
      </c>
      <c r="AW38" s="166">
        <v>8.0861000000000001</v>
      </c>
      <c r="AX38" s="166">
        <v>74.079400000000007</v>
      </c>
      <c r="AY38" s="166">
        <v>75.820899999999995</v>
      </c>
      <c r="AZ38" s="166">
        <v>-12.4329</v>
      </c>
      <c r="BA38" s="166">
        <v>-13.051500000000001</v>
      </c>
      <c r="BB38" s="166">
        <v>-443.36649999999997</v>
      </c>
      <c r="BC38" s="166">
        <v>-27.343699999999998</v>
      </c>
      <c r="BD38" s="166">
        <v>-7.4</v>
      </c>
      <c r="BE38" s="166">
        <v>-7.4</v>
      </c>
      <c r="BF38" s="166">
        <v>47.6738</v>
      </c>
      <c r="BG38" s="166">
        <v>48.006999999999998</v>
      </c>
      <c r="BH38" s="166">
        <v>-5.2968999999999999</v>
      </c>
      <c r="BI38" s="167"/>
      <c r="BJ38" s="166">
        <v>-49.656399999999998</v>
      </c>
      <c r="BK38" s="166">
        <v>7.4356</v>
      </c>
      <c r="BL38" s="166">
        <v>7.3803000000000001</v>
      </c>
      <c r="BM38" s="166">
        <v>5.1699000000000002</v>
      </c>
      <c r="BN38" s="166">
        <v>484.7253</v>
      </c>
      <c r="BO38" s="166">
        <v>173.6198</v>
      </c>
      <c r="BP38" s="166">
        <v>173.7723</v>
      </c>
      <c r="BQ38" s="166">
        <v>-359.04219999999998</v>
      </c>
      <c r="BR38" s="166">
        <v>640.63630000000001</v>
      </c>
      <c r="BS38" s="167"/>
      <c r="BT38" s="166">
        <v>-53.181100000000001</v>
      </c>
      <c r="BU38" s="166">
        <v>54.9238</v>
      </c>
      <c r="BV38" s="166">
        <v>104.955</v>
      </c>
      <c r="BW38" s="166">
        <v>28.22</v>
      </c>
      <c r="BX38" s="166">
        <v>28.7</v>
      </c>
      <c r="BY38" s="166">
        <v>69.430000000000007</v>
      </c>
      <c r="BZ38" s="166">
        <v>83.45</v>
      </c>
      <c r="CA38" s="166">
        <v>-61.080300000000001</v>
      </c>
      <c r="CB38" s="166">
        <v>-60.142600000000002</v>
      </c>
      <c r="CC38" s="166">
        <v>107.7617</v>
      </c>
      <c r="CD38" s="166">
        <v>108.1991</v>
      </c>
      <c r="CE38" s="166">
        <v>2.8127</v>
      </c>
      <c r="CF38" s="166">
        <v>-132.1951</v>
      </c>
      <c r="CG38" s="166">
        <v>-132.11170000000001</v>
      </c>
      <c r="CH38" s="166">
        <v>6.452</v>
      </c>
      <c r="CI38" s="167"/>
      <c r="CJ38" s="167"/>
      <c r="CK38" s="167"/>
      <c r="CL38" s="166">
        <v>113.5</v>
      </c>
      <c r="CM38" s="166">
        <v>102.5</v>
      </c>
      <c r="CN38" s="166">
        <v>-16.559999999999999</v>
      </c>
      <c r="CO38" s="166">
        <v>60.148200000000003</v>
      </c>
      <c r="CP38" s="166">
        <v>59.061199999999999</v>
      </c>
      <c r="CQ38" s="166">
        <v>58.7121</v>
      </c>
      <c r="CR38" s="166">
        <v>36.578400000000002</v>
      </c>
      <c r="CS38" s="166">
        <v>36.004199999999997</v>
      </c>
      <c r="CT38" s="166">
        <v>29.326599999999999</v>
      </c>
      <c r="CU38" s="166">
        <v>-122.31019999999999</v>
      </c>
      <c r="CV38" s="166">
        <v>36.584699999999998</v>
      </c>
      <c r="CW38" s="166">
        <v>15.554600000000001</v>
      </c>
      <c r="CX38" s="166">
        <v>76.209999999999994</v>
      </c>
      <c r="CY38" s="166">
        <v>40.58</v>
      </c>
      <c r="CZ38" s="166">
        <v>86.257300000000001</v>
      </c>
      <c r="DA38" s="166">
        <v>81.889300000000006</v>
      </c>
      <c r="DB38" s="166">
        <v>-33.93</v>
      </c>
      <c r="DC38" s="166">
        <v>-18.9651</v>
      </c>
      <c r="DD38" s="166">
        <v>0</v>
      </c>
      <c r="DE38" s="166">
        <v>0</v>
      </c>
      <c r="DF38" s="166">
        <v>-90.016000000000005</v>
      </c>
      <c r="DG38" s="166">
        <v>-18.148</v>
      </c>
      <c r="DH38" s="166">
        <v>-21.03</v>
      </c>
      <c r="DI38" s="166">
        <v>-115.1</v>
      </c>
      <c r="DJ38" s="166">
        <v>-115.9</v>
      </c>
      <c r="DK38" s="166">
        <v>24.5352</v>
      </c>
      <c r="DL38" s="166">
        <v>86.434899999999999</v>
      </c>
      <c r="DM38" s="167"/>
      <c r="DN38" s="166">
        <v>121.3074</v>
      </c>
      <c r="DO38" s="166">
        <v>86.1</v>
      </c>
      <c r="DP38" s="167"/>
      <c r="DQ38" s="166">
        <v>40.331000000000003</v>
      </c>
      <c r="DR38" s="166">
        <v>89.382599999999996</v>
      </c>
      <c r="DS38" s="166">
        <v>-31.12</v>
      </c>
      <c r="DT38" s="166">
        <v>-31.39</v>
      </c>
      <c r="DU38" s="166">
        <v>119.19</v>
      </c>
      <c r="DV38" s="166">
        <v>82.12</v>
      </c>
      <c r="DW38" s="166">
        <v>90.890900000000002</v>
      </c>
      <c r="DX38" s="166">
        <v>89.145499999999998</v>
      </c>
      <c r="DY38" s="166">
        <v>-35.826900000000002</v>
      </c>
      <c r="DZ38" s="166">
        <v>-35.345500000000001</v>
      </c>
      <c r="EA38" s="166">
        <v>234.54409999999999</v>
      </c>
      <c r="EB38" s="166">
        <v>174.8852</v>
      </c>
      <c r="EC38" s="166">
        <v>171.10059999999999</v>
      </c>
      <c r="ED38" s="166">
        <v>173.3467</v>
      </c>
      <c r="EE38" s="166">
        <v>48.276899999999998</v>
      </c>
      <c r="EF38" s="166">
        <v>52.303800000000003</v>
      </c>
      <c r="EG38" s="166">
        <v>-24.687999999999999</v>
      </c>
      <c r="EH38" s="166">
        <v>366.61270000000002</v>
      </c>
      <c r="EI38" s="166">
        <v>-213.5256</v>
      </c>
      <c r="EJ38" s="167"/>
      <c r="EK38" s="166">
        <v>-34.174999999999997</v>
      </c>
      <c r="EL38" s="166">
        <v>-30.8444</v>
      </c>
      <c r="EM38" s="166">
        <v>15.251799999999999</v>
      </c>
      <c r="EN38" s="166">
        <v>-20.732399999999998</v>
      </c>
      <c r="EO38" s="166">
        <v>-19.260300000000001</v>
      </c>
      <c r="EP38" s="166">
        <v>170.55600000000001</v>
      </c>
      <c r="EQ38" s="166">
        <v>-93.437799999999996</v>
      </c>
      <c r="ER38" s="166">
        <v>-94.268600000000006</v>
      </c>
      <c r="ES38" s="167"/>
      <c r="ET38" s="166">
        <v>15.36</v>
      </c>
      <c r="EU38" s="166">
        <v>-15.3</v>
      </c>
      <c r="EV38" s="166">
        <v>117.1</v>
      </c>
      <c r="EW38" s="166">
        <v>16.174099999999999</v>
      </c>
      <c r="EX38" s="166">
        <v>-107.0155</v>
      </c>
      <c r="EY38" s="166">
        <v>-33.8386</v>
      </c>
      <c r="EZ38" s="166">
        <v>-33.064799999999998</v>
      </c>
      <c r="FA38" s="166">
        <v>5.5355999999999996</v>
      </c>
      <c r="FB38" s="166">
        <v>-48.288600000000002</v>
      </c>
      <c r="FC38" s="166">
        <v>15.023099999999999</v>
      </c>
      <c r="FD38" s="166">
        <v>22.904399999999999</v>
      </c>
      <c r="FE38" s="167"/>
      <c r="FF38" s="166">
        <v>22.466699999999999</v>
      </c>
      <c r="FG38" s="166">
        <v>41.68</v>
      </c>
      <c r="FH38" s="166">
        <v>41.903399999999998</v>
      </c>
      <c r="FI38" s="166">
        <v>40.443300000000001</v>
      </c>
      <c r="FJ38" s="166">
        <v>59.949399999999997</v>
      </c>
      <c r="FK38" s="166">
        <v>61.289000000000001</v>
      </c>
      <c r="FL38" s="166">
        <v>-2.0095000000000001</v>
      </c>
      <c r="FM38" s="166">
        <v>36.286000000000001</v>
      </c>
      <c r="FN38" s="166">
        <v>36.101700000000001</v>
      </c>
      <c r="FO38" s="166">
        <v>18.177099999999999</v>
      </c>
      <c r="FP38" s="167"/>
      <c r="FQ38" s="166">
        <v>0.71230000000000004</v>
      </c>
      <c r="FR38" s="166">
        <v>-5.04</v>
      </c>
      <c r="FS38" s="166">
        <v>13.0745</v>
      </c>
      <c r="FT38" s="166">
        <v>1.0207999999999999</v>
      </c>
      <c r="FU38" s="166">
        <v>-8.2799999999999994</v>
      </c>
      <c r="FV38" s="166">
        <v>14.99</v>
      </c>
      <c r="FW38" s="167"/>
      <c r="FX38" s="167"/>
      <c r="FY38" s="166">
        <v>-13.692</v>
      </c>
      <c r="FZ38" s="166">
        <v>4.1909999999999998</v>
      </c>
      <c r="GA38" s="167"/>
      <c r="GB38" s="166">
        <v>36.130000000000003</v>
      </c>
      <c r="GC38" s="167"/>
      <c r="GD38" s="166">
        <v>-14.35</v>
      </c>
      <c r="GE38" s="166">
        <v>16.559999999999999</v>
      </c>
      <c r="GF38" s="166">
        <v>79.426400000000001</v>
      </c>
      <c r="GG38" s="166">
        <v>23.5</v>
      </c>
      <c r="GH38" s="166">
        <v>-19.659800000000001</v>
      </c>
      <c r="GI38" s="166">
        <v>-2.6339999999999999</v>
      </c>
      <c r="GJ38" s="166">
        <v>-2.7324000000000002</v>
      </c>
      <c r="GK38" s="166">
        <v>2.1482999999999999</v>
      </c>
      <c r="GL38" s="167"/>
      <c r="GM38" s="167"/>
      <c r="GN38" s="166">
        <v>-14.625500000000001</v>
      </c>
      <c r="GO38" s="166">
        <v>-36.353200000000001</v>
      </c>
      <c r="GP38" s="166">
        <v>16.758199999999999</v>
      </c>
      <c r="GQ38" s="166">
        <v>38.231699999999996</v>
      </c>
      <c r="GR38" s="166">
        <v>54.793399999999998</v>
      </c>
      <c r="GS38" s="166">
        <v>58.071199999999997</v>
      </c>
      <c r="GT38" s="166">
        <v>-130.2242</v>
      </c>
      <c r="GU38" s="166">
        <v>-26.9344</v>
      </c>
      <c r="GV38" s="166">
        <v>42.039700000000003</v>
      </c>
      <c r="GW38" s="166">
        <v>-63.889200000000002</v>
      </c>
      <c r="GX38" s="166">
        <v>10.275700000000001</v>
      </c>
      <c r="GY38" s="166">
        <v>12.5809</v>
      </c>
      <c r="GZ38" s="166">
        <v>12.290100000000001</v>
      </c>
      <c r="HA38" s="166">
        <v>11.381500000000001</v>
      </c>
      <c r="HB38" s="166">
        <v>55.247599999999998</v>
      </c>
      <c r="HC38" s="166">
        <v>56.387500000000003</v>
      </c>
      <c r="HD38" s="166">
        <v>190.7</v>
      </c>
      <c r="HE38" s="166">
        <v>-192.36859999999999</v>
      </c>
      <c r="HF38" s="166">
        <v>-416.96929999999998</v>
      </c>
      <c r="HG38" s="166">
        <v>419.40449999999998</v>
      </c>
      <c r="HH38" s="166">
        <v>36.449800000000003</v>
      </c>
      <c r="HI38" s="166">
        <v>-53.354199999999999</v>
      </c>
      <c r="HJ38" s="166">
        <v>-54.473199999999999</v>
      </c>
      <c r="HK38" s="166">
        <v>-57.011699999999998</v>
      </c>
      <c r="HL38" s="166">
        <v>-57.736199999999997</v>
      </c>
      <c r="HM38" s="166">
        <v>79.439300000000003</v>
      </c>
      <c r="HN38" s="166">
        <v>81.093699999999998</v>
      </c>
      <c r="HO38" s="167"/>
      <c r="HP38" s="167"/>
      <c r="HQ38" s="166">
        <v>-1.1617999999999999</v>
      </c>
      <c r="HR38" s="166">
        <v>-1.2277</v>
      </c>
      <c r="HS38" s="166">
        <v>-23.1892</v>
      </c>
      <c r="HT38" s="166">
        <v>-22.986000000000001</v>
      </c>
      <c r="HU38" s="166">
        <v>20.89</v>
      </c>
      <c r="HV38" s="166">
        <v>21.43</v>
      </c>
      <c r="HW38" s="166">
        <v>15.9</v>
      </c>
      <c r="HX38" s="166">
        <v>15.1</v>
      </c>
      <c r="HY38" s="166">
        <v>21.884899999999998</v>
      </c>
      <c r="HZ38" s="166">
        <v>-59.36</v>
      </c>
      <c r="IA38" s="166">
        <v>-302.9126</v>
      </c>
      <c r="IB38" s="166">
        <v>66.458200000000005</v>
      </c>
      <c r="IC38" s="166">
        <v>66.307100000000005</v>
      </c>
      <c r="ID38" s="166">
        <v>8.8000000000000007</v>
      </c>
      <c r="IE38" s="166">
        <v>-34.200000000000003</v>
      </c>
      <c r="IF38" s="166">
        <v>1.8</v>
      </c>
      <c r="IG38" s="166">
        <v>2.2999999999999998</v>
      </c>
      <c r="IH38" s="166">
        <v>1.5174000000000001</v>
      </c>
      <c r="II38" s="166">
        <v>1.2689999999999999</v>
      </c>
      <c r="IJ38" s="166">
        <v>-29.9892</v>
      </c>
      <c r="IK38" s="166">
        <v>238.6292</v>
      </c>
      <c r="IL38" s="166">
        <v>65.235699999999994</v>
      </c>
      <c r="IM38" s="166">
        <v>38.654299999999999</v>
      </c>
      <c r="IN38" s="166">
        <v>118.7504</v>
      </c>
      <c r="IO38" s="166">
        <v>-32.093200000000003</v>
      </c>
      <c r="IP38" s="166">
        <v>30.2317</v>
      </c>
      <c r="IQ38" s="166">
        <v>-104.55419999999999</v>
      </c>
      <c r="IR38" s="166">
        <v>29.471800000000002</v>
      </c>
      <c r="IS38" s="166">
        <v>-32.491199999999999</v>
      </c>
      <c r="IT38" s="166">
        <v>194.78479999999999</v>
      </c>
      <c r="IU38" s="166">
        <v>190.09989999999999</v>
      </c>
      <c r="IV38" s="166">
        <v>105.8977</v>
      </c>
      <c r="IW38" s="166">
        <v>-58.505000000000003</v>
      </c>
      <c r="IX38" s="166">
        <v>-29.231300000000001</v>
      </c>
      <c r="IY38" s="166">
        <v>-86.614400000000003</v>
      </c>
      <c r="IZ38" s="166">
        <v>83.113399999999999</v>
      </c>
      <c r="JA38" s="166">
        <v>-6.2747000000000002</v>
      </c>
      <c r="JB38" s="166">
        <v>22.835999999999999</v>
      </c>
      <c r="JC38" s="166">
        <v>17.52</v>
      </c>
      <c r="JD38" s="166">
        <v>6.891</v>
      </c>
      <c r="JE38" s="166">
        <v>6.8630000000000004</v>
      </c>
      <c r="JF38" s="166">
        <v>-17.12</v>
      </c>
      <c r="JG38" s="166">
        <v>-8</v>
      </c>
      <c r="JH38" s="167"/>
      <c r="JI38" s="166">
        <v>8.0888000000000009</v>
      </c>
      <c r="JJ38" s="166">
        <v>-1.6677999999999999</v>
      </c>
      <c r="JK38" s="166">
        <v>-41.954700000000003</v>
      </c>
      <c r="JL38" s="166">
        <v>7.3</v>
      </c>
      <c r="JM38" s="166">
        <v>49.555999999999997</v>
      </c>
      <c r="JN38" s="166">
        <v>49.191000000000003</v>
      </c>
      <c r="JO38" s="166">
        <v>11.326700000000001</v>
      </c>
      <c r="JP38" s="166">
        <v>13.370200000000001</v>
      </c>
      <c r="JQ38" s="166">
        <v>53.263500000000001</v>
      </c>
      <c r="JR38" s="166">
        <v>54.425899999999999</v>
      </c>
      <c r="JS38" s="166">
        <v>51.7958</v>
      </c>
      <c r="JT38" s="167"/>
      <c r="JU38" s="166">
        <v>35.799999999999997</v>
      </c>
      <c r="JV38" s="166">
        <v>15.578900000000001</v>
      </c>
      <c r="JW38" s="166">
        <v>8.41</v>
      </c>
      <c r="JX38" s="167"/>
      <c r="JY38" s="166">
        <v>-26.359000000000002</v>
      </c>
      <c r="JZ38" s="166">
        <v>58.148099999999999</v>
      </c>
      <c r="KA38" s="166">
        <v>58.12</v>
      </c>
      <c r="KB38" s="166">
        <v>-25.168700000000001</v>
      </c>
      <c r="KC38" s="166">
        <v>-56.221200000000003</v>
      </c>
      <c r="KD38" s="166">
        <v>55.676299999999998</v>
      </c>
      <c r="KE38" s="167"/>
      <c r="KF38" s="166">
        <v>-35.9</v>
      </c>
      <c r="KG38" s="166">
        <v>35.1</v>
      </c>
      <c r="KH38" s="166">
        <v>-378.34690000000001</v>
      </c>
      <c r="KI38" s="166">
        <v>493.94690000000003</v>
      </c>
    </row>
    <row r="39" spans="1:295" ht="18" customHeight="1" x14ac:dyDescent="0.35">
      <c r="A39" s="161" t="s">
        <v>55</v>
      </c>
      <c r="B39" s="161" t="s">
        <v>812</v>
      </c>
      <c r="C39" s="165">
        <v>0</v>
      </c>
      <c r="D39" s="166">
        <v>17.266100000000002</v>
      </c>
      <c r="E39" s="167"/>
      <c r="F39" s="166">
        <v>10.9276</v>
      </c>
      <c r="G39" s="166">
        <v>15.745799999999999</v>
      </c>
      <c r="H39" s="167"/>
      <c r="I39" s="167"/>
      <c r="J39" s="166">
        <v>-123.46729999999999</v>
      </c>
      <c r="K39" s="167"/>
      <c r="L39" s="166">
        <v>43.8767</v>
      </c>
      <c r="M39" s="167"/>
      <c r="N39" s="166">
        <v>11.1</v>
      </c>
      <c r="O39" s="166">
        <v>-60.13</v>
      </c>
      <c r="P39" s="166">
        <v>55</v>
      </c>
      <c r="Q39" s="166">
        <v>21.527999999999999</v>
      </c>
      <c r="R39" s="166">
        <v>-55</v>
      </c>
      <c r="S39" s="166">
        <v>10.4383</v>
      </c>
      <c r="T39" s="166">
        <v>77.775599999999997</v>
      </c>
      <c r="U39" s="166">
        <v>20.489599999999999</v>
      </c>
      <c r="V39" s="166">
        <v>20.757000000000001</v>
      </c>
      <c r="W39" s="166">
        <v>34.544400000000003</v>
      </c>
      <c r="X39" s="166">
        <v>16.217099999999999</v>
      </c>
      <c r="Y39" s="166">
        <v>6.1121999999999996</v>
      </c>
      <c r="Z39" s="166">
        <v>8.3240999999999996</v>
      </c>
      <c r="AA39" s="167"/>
      <c r="AB39" s="167"/>
      <c r="AC39" s="166">
        <v>-59.27</v>
      </c>
      <c r="AD39" s="166">
        <v>-59.02</v>
      </c>
      <c r="AE39" s="167"/>
      <c r="AF39" s="166">
        <v>-11.1</v>
      </c>
      <c r="AG39" s="166">
        <v>59.4</v>
      </c>
      <c r="AH39" s="166">
        <v>6.383</v>
      </c>
      <c r="AI39" s="166">
        <v>0.157</v>
      </c>
      <c r="AJ39" s="166">
        <v>-37.729999999999997</v>
      </c>
      <c r="AK39" s="166">
        <v>-37.99</v>
      </c>
      <c r="AL39" s="166">
        <v>-88.28</v>
      </c>
      <c r="AM39" s="166">
        <v>38.46</v>
      </c>
      <c r="AN39" s="166">
        <v>38.090000000000003</v>
      </c>
      <c r="AO39" s="166">
        <v>12.3597</v>
      </c>
      <c r="AP39" s="166">
        <v>9.5922999999999998</v>
      </c>
      <c r="AQ39" s="166">
        <v>73.321200000000005</v>
      </c>
      <c r="AR39" s="166">
        <v>76.247699999999995</v>
      </c>
      <c r="AS39" s="166">
        <v>32.374600000000001</v>
      </c>
      <c r="AT39" s="166">
        <v>-44.340499999999999</v>
      </c>
      <c r="AU39" s="166">
        <v>-43.869</v>
      </c>
      <c r="AV39" s="166">
        <v>8.7850000000000001</v>
      </c>
      <c r="AW39" s="166">
        <v>8.2324000000000002</v>
      </c>
      <c r="AX39" s="166">
        <v>77.428399999999996</v>
      </c>
      <c r="AY39" s="166">
        <v>78.366100000000003</v>
      </c>
      <c r="AZ39" s="166">
        <v>-12.213699999999999</v>
      </c>
      <c r="BA39" s="166">
        <v>-13.1341</v>
      </c>
      <c r="BB39" s="166">
        <v>-462.26900000000001</v>
      </c>
      <c r="BC39" s="166">
        <v>-25.6266</v>
      </c>
      <c r="BD39" s="166">
        <v>-8</v>
      </c>
      <c r="BE39" s="166">
        <v>-8</v>
      </c>
      <c r="BF39" s="166">
        <v>48.6556</v>
      </c>
      <c r="BG39" s="166">
        <v>48.800800000000002</v>
      </c>
      <c r="BH39" s="166">
        <v>-4.9702999999999999</v>
      </c>
      <c r="BI39" s="167"/>
      <c r="BJ39" s="166">
        <v>-53.649700000000003</v>
      </c>
      <c r="BK39" s="166">
        <v>7.2224000000000004</v>
      </c>
      <c r="BL39" s="166">
        <v>7.2602000000000002</v>
      </c>
      <c r="BM39" s="166">
        <v>4.8893000000000004</v>
      </c>
      <c r="BN39" s="166">
        <v>503.86040000000003</v>
      </c>
      <c r="BO39" s="166">
        <v>179.93709999999999</v>
      </c>
      <c r="BP39" s="166">
        <v>180.02860000000001</v>
      </c>
      <c r="BQ39" s="166">
        <v>-403.53809999999999</v>
      </c>
      <c r="BR39" s="166">
        <v>644.10230000000001</v>
      </c>
      <c r="BS39" s="167"/>
      <c r="BT39" s="166">
        <v>-48.770099999999999</v>
      </c>
      <c r="BU39" s="166">
        <v>50.991399999999999</v>
      </c>
      <c r="BV39" s="166">
        <v>106.12260000000001</v>
      </c>
      <c r="BW39" s="166">
        <v>27.98</v>
      </c>
      <c r="BX39" s="166">
        <v>28.93</v>
      </c>
      <c r="BY39" s="167"/>
      <c r="BZ39" s="166">
        <v>81.739999999999995</v>
      </c>
      <c r="CA39" s="166">
        <v>-61.482100000000003</v>
      </c>
      <c r="CB39" s="166">
        <v>-61.884</v>
      </c>
      <c r="CC39" s="166">
        <v>109.04</v>
      </c>
      <c r="CD39" s="166">
        <v>109.77589999999999</v>
      </c>
      <c r="CE39" s="166">
        <v>5.1352000000000002</v>
      </c>
      <c r="CF39" s="166">
        <v>-120.9914</v>
      </c>
      <c r="CG39" s="166">
        <v>-120.5722</v>
      </c>
      <c r="CH39" s="166">
        <v>8.0297000000000001</v>
      </c>
      <c r="CI39" s="167"/>
      <c r="CJ39" s="167"/>
      <c r="CK39" s="167"/>
      <c r="CL39" s="166">
        <v>110.2</v>
      </c>
      <c r="CM39" s="166">
        <v>99.4</v>
      </c>
      <c r="CN39" s="166">
        <v>-16.739999999999998</v>
      </c>
      <c r="CO39" s="166">
        <v>64.181399999999996</v>
      </c>
      <c r="CP39" s="166">
        <v>62.635800000000003</v>
      </c>
      <c r="CQ39" s="166">
        <v>62.154699999999998</v>
      </c>
      <c r="CR39" s="166">
        <v>43.084000000000003</v>
      </c>
      <c r="CS39" s="166">
        <v>43.529899999999998</v>
      </c>
      <c r="CT39" s="166">
        <v>31.8657</v>
      </c>
      <c r="CU39" s="166">
        <v>-132.0719</v>
      </c>
      <c r="CV39" s="166">
        <v>38.361899999999999</v>
      </c>
      <c r="CW39" s="166">
        <v>14.562799999999999</v>
      </c>
      <c r="CX39" s="166">
        <v>74.38</v>
      </c>
      <c r="CY39" s="166">
        <v>40.18</v>
      </c>
      <c r="CZ39" s="166">
        <v>83.210400000000007</v>
      </c>
      <c r="DA39" s="166">
        <v>78.520200000000003</v>
      </c>
      <c r="DB39" s="166">
        <v>-34.1</v>
      </c>
      <c r="DC39" s="166">
        <v>-3.7679</v>
      </c>
      <c r="DD39" s="166">
        <v>0</v>
      </c>
      <c r="DE39" s="166">
        <v>0</v>
      </c>
      <c r="DF39" s="166">
        <v>-114.5864</v>
      </c>
      <c r="DG39" s="166">
        <v>-15.2813</v>
      </c>
      <c r="DH39" s="166">
        <v>-21.378799999999998</v>
      </c>
      <c r="DI39" s="166">
        <v>-120.4</v>
      </c>
      <c r="DJ39" s="166">
        <v>-119.9</v>
      </c>
      <c r="DK39" s="166">
        <v>25.013100000000001</v>
      </c>
      <c r="DL39" s="166">
        <v>85.555999999999997</v>
      </c>
      <c r="DM39" s="167"/>
      <c r="DN39" s="167"/>
      <c r="DO39" s="166">
        <v>85.06</v>
      </c>
      <c r="DP39" s="167"/>
      <c r="DQ39" s="166">
        <v>41.679499999999997</v>
      </c>
      <c r="DR39" s="166">
        <v>114.3165</v>
      </c>
      <c r="DS39" s="166">
        <v>-32.71</v>
      </c>
      <c r="DT39" s="166">
        <v>-33.15</v>
      </c>
      <c r="DU39" s="166">
        <v>122.78</v>
      </c>
      <c r="DV39" s="166">
        <v>80.5</v>
      </c>
      <c r="DW39" s="166">
        <v>114.9273</v>
      </c>
      <c r="DX39" s="166">
        <v>112.74550000000001</v>
      </c>
      <c r="DY39" s="166">
        <v>-35.895400000000002</v>
      </c>
      <c r="DZ39" s="166">
        <v>-35.2727</v>
      </c>
      <c r="EA39" s="166">
        <v>244.577</v>
      </c>
      <c r="EB39" s="166">
        <v>184.9923</v>
      </c>
      <c r="EC39" s="166">
        <v>182.3486</v>
      </c>
      <c r="ED39" s="166">
        <v>183.67840000000001</v>
      </c>
      <c r="EE39" s="166">
        <v>49.331600000000002</v>
      </c>
      <c r="EF39" s="166">
        <v>14.272500000000001</v>
      </c>
      <c r="EG39" s="166">
        <v>-24.824999999999999</v>
      </c>
      <c r="EH39" s="166">
        <v>413.32130000000001</v>
      </c>
      <c r="EI39" s="166">
        <v>-193.22829999999999</v>
      </c>
      <c r="EJ39" s="167"/>
      <c r="EK39" s="166">
        <v>-33.9129</v>
      </c>
      <c r="EL39" s="166">
        <v>-30.6677</v>
      </c>
      <c r="EM39" s="166">
        <v>54.794600000000003</v>
      </c>
      <c r="EN39" s="166">
        <v>-14.0717</v>
      </c>
      <c r="EO39" s="166">
        <v>-13.1449</v>
      </c>
      <c r="EP39" s="166">
        <v>39.984000000000002</v>
      </c>
      <c r="EQ39" s="166">
        <v>-70.822800000000001</v>
      </c>
      <c r="ER39" s="166">
        <v>-71.888400000000004</v>
      </c>
      <c r="ES39" s="166">
        <v>0</v>
      </c>
      <c r="ET39" s="166">
        <v>0</v>
      </c>
      <c r="EU39" s="166">
        <v>-10.27</v>
      </c>
      <c r="EV39" s="166">
        <v>1</v>
      </c>
      <c r="EW39" s="166">
        <v>15.8812</v>
      </c>
      <c r="EX39" s="166">
        <v>-93.670100000000005</v>
      </c>
      <c r="EY39" s="166">
        <v>-34.516199999999998</v>
      </c>
      <c r="EZ39" s="166">
        <v>-33.785699999999999</v>
      </c>
      <c r="FA39" s="166">
        <v>5.3014000000000001</v>
      </c>
      <c r="FB39" s="166">
        <v>-10.931100000000001</v>
      </c>
      <c r="FC39" s="166">
        <v>-23.8126</v>
      </c>
      <c r="FD39" s="166">
        <v>24.648800000000001</v>
      </c>
      <c r="FE39" s="167"/>
      <c r="FF39" s="166">
        <v>23.482600000000001</v>
      </c>
      <c r="FG39" s="166">
        <v>41.108899999999998</v>
      </c>
      <c r="FH39" s="166">
        <v>42.610700000000001</v>
      </c>
      <c r="FI39" s="166">
        <v>40.493099999999998</v>
      </c>
      <c r="FJ39" s="166">
        <v>61.791400000000003</v>
      </c>
      <c r="FK39" s="166">
        <v>61.623899999999999</v>
      </c>
      <c r="FL39" s="166">
        <v>3.1817000000000002</v>
      </c>
      <c r="FM39" s="166">
        <v>37.786499999999997</v>
      </c>
      <c r="FN39" s="166">
        <v>38.139800000000001</v>
      </c>
      <c r="FO39" s="166">
        <v>22.4727</v>
      </c>
      <c r="FP39" s="167"/>
      <c r="FQ39" s="166">
        <v>4.3452000000000002</v>
      </c>
      <c r="FR39" s="166">
        <v>-3.84</v>
      </c>
      <c r="FS39" s="166">
        <v>12.1785</v>
      </c>
      <c r="FT39" s="166">
        <v>0.99760000000000004</v>
      </c>
      <c r="FU39" s="166">
        <v>-7.49</v>
      </c>
      <c r="FV39" s="166">
        <v>15.3</v>
      </c>
      <c r="FW39" s="166">
        <v>0</v>
      </c>
      <c r="FX39" s="167"/>
      <c r="FY39" s="166">
        <v>-13.565</v>
      </c>
      <c r="FZ39" s="166">
        <v>4.3780000000000001</v>
      </c>
      <c r="GA39" s="167"/>
      <c r="GB39" s="166">
        <v>37.29</v>
      </c>
      <c r="GC39" s="167"/>
      <c r="GD39" s="166">
        <v>-23.448</v>
      </c>
      <c r="GE39" s="166">
        <v>17.27</v>
      </c>
      <c r="GF39" s="166">
        <v>82.0351</v>
      </c>
      <c r="GG39" s="166">
        <v>22.5</v>
      </c>
      <c r="GH39" s="166">
        <v>-19.3766</v>
      </c>
      <c r="GI39" s="166">
        <v>-2.3252000000000002</v>
      </c>
      <c r="GJ39" s="166">
        <v>-2.806</v>
      </c>
      <c r="GK39" s="166">
        <v>2.2303999999999999</v>
      </c>
      <c r="GL39" s="167"/>
      <c r="GM39" s="167"/>
      <c r="GN39" s="166">
        <v>-14.1868</v>
      </c>
      <c r="GO39" s="166">
        <v>-36.792000000000002</v>
      </c>
      <c r="GP39" s="166">
        <v>18.582000000000001</v>
      </c>
      <c r="GQ39" s="166">
        <v>38.384999999999998</v>
      </c>
      <c r="GR39" s="166">
        <v>55.8005</v>
      </c>
      <c r="GS39" s="166">
        <v>59.352200000000003</v>
      </c>
      <c r="GT39" s="166">
        <v>-131.42420000000001</v>
      </c>
      <c r="GU39" s="166">
        <v>-27.660499999999999</v>
      </c>
      <c r="GV39" s="166">
        <v>41.879199999999997</v>
      </c>
      <c r="GW39" s="166">
        <v>-65.106399999999994</v>
      </c>
      <c r="GX39" s="166">
        <v>10.907999999999999</v>
      </c>
      <c r="GY39" s="166">
        <v>13.772399999999999</v>
      </c>
      <c r="GZ39" s="166">
        <v>13.2605</v>
      </c>
      <c r="HA39" s="166">
        <v>13</v>
      </c>
      <c r="HB39" s="166">
        <v>62.8429</v>
      </c>
      <c r="HC39" s="166">
        <v>63.264000000000003</v>
      </c>
      <c r="HD39" s="166">
        <v>189.8</v>
      </c>
      <c r="HE39" s="166">
        <v>-189.56559999999999</v>
      </c>
      <c r="HF39" s="166">
        <v>-424.92529999999999</v>
      </c>
      <c r="HG39" s="166">
        <v>424.12360000000001</v>
      </c>
      <c r="HH39" s="166">
        <v>53.8596</v>
      </c>
      <c r="HI39" s="166">
        <v>-61.1663</v>
      </c>
      <c r="HJ39" s="166">
        <v>-60.268099999999997</v>
      </c>
      <c r="HK39" s="166">
        <v>-53.0244</v>
      </c>
      <c r="HL39" s="166">
        <v>-54.309699999999999</v>
      </c>
      <c r="HM39" s="166">
        <v>79.606999999999999</v>
      </c>
      <c r="HN39" s="166">
        <v>79.870800000000003</v>
      </c>
      <c r="HO39" s="167"/>
      <c r="HP39" s="167"/>
      <c r="HQ39" s="166">
        <v>-0.31590000000000001</v>
      </c>
      <c r="HR39" s="166">
        <v>-1.0959000000000001</v>
      </c>
      <c r="HS39" s="166">
        <v>-27.4223</v>
      </c>
      <c r="HT39" s="166">
        <v>-26.676400000000001</v>
      </c>
      <c r="HU39" s="166">
        <v>23.75</v>
      </c>
      <c r="HV39" s="166">
        <v>23.45</v>
      </c>
      <c r="HW39" s="166">
        <v>17.899999999999999</v>
      </c>
      <c r="HX39" s="166">
        <v>18.100000000000001</v>
      </c>
      <c r="HY39" s="166">
        <v>21.699100000000001</v>
      </c>
      <c r="HZ39" s="166">
        <v>-54.4</v>
      </c>
      <c r="IA39" s="166">
        <v>-312.88679999999999</v>
      </c>
      <c r="IB39" s="166">
        <v>70.628299999999996</v>
      </c>
      <c r="IC39" s="166">
        <v>69.699600000000004</v>
      </c>
      <c r="ID39" s="166">
        <v>9.4</v>
      </c>
      <c r="IE39" s="166">
        <v>-32</v>
      </c>
      <c r="IF39" s="166">
        <v>1.4</v>
      </c>
      <c r="IG39" s="166">
        <v>2.2999999999999998</v>
      </c>
      <c r="IH39" s="166">
        <v>1.5437000000000001</v>
      </c>
      <c r="II39" s="166">
        <v>1.284</v>
      </c>
      <c r="IJ39" s="166">
        <v>-46.313200000000002</v>
      </c>
      <c r="IK39" s="166">
        <v>222.9057</v>
      </c>
      <c r="IL39" s="166">
        <v>81.647099999999995</v>
      </c>
      <c r="IM39" s="166">
        <v>47.607599999999998</v>
      </c>
      <c r="IN39" s="166">
        <v>115.0106</v>
      </c>
      <c r="IO39" s="166">
        <v>-55.160699999999999</v>
      </c>
      <c r="IP39" s="166">
        <v>44.013100000000001</v>
      </c>
      <c r="IQ39" s="166">
        <v>-112.5791</v>
      </c>
      <c r="IR39" s="166">
        <v>21.482099999999999</v>
      </c>
      <c r="IS39" s="166">
        <v>-45.796700000000001</v>
      </c>
      <c r="IT39" s="166">
        <v>192.0727</v>
      </c>
      <c r="IU39" s="166">
        <v>191.21090000000001</v>
      </c>
      <c r="IV39" s="166">
        <v>111.6097</v>
      </c>
      <c r="IW39" s="166">
        <v>-79.434700000000007</v>
      </c>
      <c r="IX39" s="166">
        <v>-18.713799999999999</v>
      </c>
      <c r="IY39" s="166">
        <v>-92.282700000000006</v>
      </c>
      <c r="IZ39" s="166">
        <v>94.629800000000003</v>
      </c>
      <c r="JA39" s="166">
        <v>-5.8791000000000002</v>
      </c>
      <c r="JB39" s="167"/>
      <c r="JC39" s="166">
        <v>17.04</v>
      </c>
      <c r="JD39" s="166">
        <v>6.91</v>
      </c>
      <c r="JE39" s="166">
        <v>6.8630000000000004</v>
      </c>
      <c r="JF39" s="166">
        <v>-16.88</v>
      </c>
      <c r="JG39" s="166">
        <v>-8.24</v>
      </c>
      <c r="JH39" s="167"/>
      <c r="JI39" s="166">
        <v>8.8211999999999993</v>
      </c>
      <c r="JJ39" s="166">
        <v>-2.6932</v>
      </c>
      <c r="JK39" s="166">
        <v>-41.103200000000001</v>
      </c>
      <c r="JL39" s="166">
        <v>9.5</v>
      </c>
      <c r="JM39" s="166">
        <v>51.963000000000001</v>
      </c>
      <c r="JN39" s="166">
        <v>51.643999999999998</v>
      </c>
      <c r="JO39" s="166">
        <v>11.2981</v>
      </c>
      <c r="JP39" s="166">
        <v>13.4908</v>
      </c>
      <c r="JQ39" s="166">
        <v>52.1614</v>
      </c>
      <c r="JR39" s="166">
        <v>52.545699999999997</v>
      </c>
      <c r="JS39" s="166">
        <v>52.401800000000001</v>
      </c>
      <c r="JT39" s="167"/>
      <c r="JU39" s="166">
        <v>34.1</v>
      </c>
      <c r="JV39" s="166">
        <v>14.729699999999999</v>
      </c>
      <c r="JW39" s="166">
        <v>8.5299999999999994</v>
      </c>
      <c r="JX39" s="167"/>
      <c r="JY39" s="166">
        <v>-22.2136</v>
      </c>
      <c r="JZ39" s="166">
        <v>54.599299999999999</v>
      </c>
      <c r="KA39" s="166">
        <v>54.134500000000003</v>
      </c>
      <c r="KB39" s="166">
        <v>-22.292899999999999</v>
      </c>
      <c r="KC39" s="166">
        <v>-54.136000000000003</v>
      </c>
      <c r="KD39" s="166">
        <v>53.734900000000003</v>
      </c>
      <c r="KE39" s="167"/>
      <c r="KF39" s="166">
        <v>-34.5</v>
      </c>
      <c r="KG39" s="166">
        <v>34.700000000000003</v>
      </c>
      <c r="KH39" s="166">
        <v>-370.10210000000001</v>
      </c>
      <c r="KI39" s="166">
        <v>485.86329999999998</v>
      </c>
    </row>
    <row r="40" spans="1:295" ht="18" customHeight="1" x14ac:dyDescent="0.35">
      <c r="A40" s="161" t="s">
        <v>55</v>
      </c>
      <c r="B40" s="161" t="s">
        <v>813</v>
      </c>
      <c r="C40" s="168">
        <v>0</v>
      </c>
      <c r="D40" s="169">
        <v>16.868099999999998</v>
      </c>
      <c r="E40" s="169">
        <v>-23.237200000000001</v>
      </c>
      <c r="F40" s="169">
        <v>10.4422</v>
      </c>
      <c r="G40" s="169">
        <v>16.7074</v>
      </c>
      <c r="H40" s="170"/>
      <c r="I40" s="169">
        <v>59.6447</v>
      </c>
      <c r="J40" s="169">
        <v>-122.117</v>
      </c>
      <c r="K40" s="169">
        <v>85.552899999999994</v>
      </c>
      <c r="L40" s="169">
        <v>43.244700000000002</v>
      </c>
      <c r="M40" s="170"/>
      <c r="N40" s="169">
        <v>8.8800000000000008</v>
      </c>
      <c r="O40" s="169">
        <v>-59.01</v>
      </c>
      <c r="P40" s="169">
        <v>52.8</v>
      </c>
      <c r="Q40" s="169">
        <v>22.356000000000002</v>
      </c>
      <c r="R40" s="169">
        <v>-52.8</v>
      </c>
      <c r="S40" s="169">
        <v>11.538</v>
      </c>
      <c r="T40" s="169">
        <v>76.976200000000006</v>
      </c>
      <c r="U40" s="169">
        <v>20.4971</v>
      </c>
      <c r="V40" s="169">
        <v>20.81</v>
      </c>
      <c r="W40" s="169">
        <v>34.256</v>
      </c>
      <c r="X40" s="169">
        <v>16.293900000000001</v>
      </c>
      <c r="Y40" s="169">
        <v>6.3791000000000002</v>
      </c>
      <c r="Z40" s="169">
        <v>8.3695000000000004</v>
      </c>
      <c r="AA40" s="170"/>
      <c r="AB40" s="170"/>
      <c r="AC40" s="169">
        <v>-59.81</v>
      </c>
      <c r="AD40" s="169">
        <v>-59.83</v>
      </c>
      <c r="AE40" s="170"/>
      <c r="AF40" s="169">
        <v>-8.8800000000000008</v>
      </c>
      <c r="AG40" s="169">
        <v>57.2</v>
      </c>
      <c r="AH40" s="169">
        <v>5.0599999999999996</v>
      </c>
      <c r="AI40" s="169">
        <v>0.14899999999999999</v>
      </c>
      <c r="AJ40" s="169">
        <v>-38.42</v>
      </c>
      <c r="AK40" s="169">
        <v>-38.68</v>
      </c>
      <c r="AL40" s="169">
        <v>-87.57</v>
      </c>
      <c r="AM40" s="169">
        <v>39.119999999999997</v>
      </c>
      <c r="AN40" s="169">
        <v>39.51</v>
      </c>
      <c r="AO40" s="169">
        <v>12.3904</v>
      </c>
      <c r="AP40" s="169">
        <v>9.9497</v>
      </c>
      <c r="AQ40" s="169">
        <v>71.155000000000001</v>
      </c>
      <c r="AR40" s="169">
        <v>73.997399999999999</v>
      </c>
      <c r="AS40" s="169">
        <v>36.566699999999997</v>
      </c>
      <c r="AT40" s="169">
        <v>-44.608400000000003</v>
      </c>
      <c r="AU40" s="169">
        <v>-44.193199999999997</v>
      </c>
      <c r="AV40" s="169">
        <v>7.5347</v>
      </c>
      <c r="AW40" s="169">
        <v>7.6703000000000001</v>
      </c>
      <c r="AX40" s="169">
        <v>78.232200000000006</v>
      </c>
      <c r="AY40" s="169">
        <v>79.169899999999998</v>
      </c>
      <c r="AZ40" s="169">
        <v>-12.4506</v>
      </c>
      <c r="BA40" s="169">
        <v>-14.067399999999999</v>
      </c>
      <c r="BB40" s="169">
        <v>-464.4178</v>
      </c>
      <c r="BC40" s="169">
        <v>-26.6921</v>
      </c>
      <c r="BD40" s="169">
        <v>-8.1</v>
      </c>
      <c r="BE40" s="169">
        <v>-8</v>
      </c>
      <c r="BF40" s="169">
        <v>49.161900000000003</v>
      </c>
      <c r="BG40" s="169">
        <v>48.795299999999997</v>
      </c>
      <c r="BH40" s="169">
        <v>-4.8528000000000002</v>
      </c>
      <c r="BI40" s="170"/>
      <c r="BJ40" s="169">
        <v>-52.447499999999998</v>
      </c>
      <c r="BK40" s="169">
        <v>7.4324000000000003</v>
      </c>
      <c r="BL40" s="169">
        <v>7.4562999999999997</v>
      </c>
      <c r="BM40" s="169">
        <v>5.0509000000000004</v>
      </c>
      <c r="BN40" s="169">
        <v>504.59289999999999</v>
      </c>
      <c r="BO40" s="169">
        <v>179.17410000000001</v>
      </c>
      <c r="BP40" s="169">
        <v>178.71629999999999</v>
      </c>
      <c r="BQ40" s="169">
        <v>-425.16800000000001</v>
      </c>
      <c r="BR40" s="169">
        <v>636.36789999999996</v>
      </c>
      <c r="BS40" s="170"/>
      <c r="BT40" s="169">
        <v>-46.840800000000002</v>
      </c>
      <c r="BU40" s="169">
        <v>47.648800000000001</v>
      </c>
      <c r="BV40" s="169">
        <v>106.1725</v>
      </c>
      <c r="BW40" s="169">
        <v>27.93</v>
      </c>
      <c r="BX40" s="169">
        <v>28.55</v>
      </c>
      <c r="BY40" s="170"/>
      <c r="BZ40" s="169">
        <v>81.73</v>
      </c>
      <c r="CA40" s="169">
        <v>-59.606699999999996</v>
      </c>
      <c r="CB40" s="169">
        <v>-60.142600000000002</v>
      </c>
      <c r="CC40" s="169">
        <v>108.50369999999999</v>
      </c>
      <c r="CD40" s="169">
        <v>108.8706</v>
      </c>
      <c r="CE40" s="169">
        <v>6.3742000000000001</v>
      </c>
      <c r="CF40" s="169">
        <v>-119.21559999999999</v>
      </c>
      <c r="CG40" s="169">
        <v>-120.1311</v>
      </c>
      <c r="CH40" s="169">
        <v>7.7392000000000003</v>
      </c>
      <c r="CI40" s="170"/>
      <c r="CJ40" s="170"/>
      <c r="CK40" s="170"/>
      <c r="CL40" s="169">
        <v>108.3</v>
      </c>
      <c r="CM40" s="169">
        <v>97.7</v>
      </c>
      <c r="CN40" s="169">
        <v>-16.579999999999998</v>
      </c>
      <c r="CO40" s="169">
        <v>64.102500000000006</v>
      </c>
      <c r="CP40" s="169">
        <v>62.743200000000002</v>
      </c>
      <c r="CQ40" s="169">
        <v>62.430100000000003</v>
      </c>
      <c r="CR40" s="169">
        <v>43.528500000000001</v>
      </c>
      <c r="CS40" s="169">
        <v>43.053699999999999</v>
      </c>
      <c r="CT40" s="169">
        <v>32.868600000000001</v>
      </c>
      <c r="CU40" s="169">
        <v>-131.57730000000001</v>
      </c>
      <c r="CV40" s="169">
        <v>38.821100000000001</v>
      </c>
      <c r="CW40" s="169">
        <v>14.5319</v>
      </c>
      <c r="CX40" s="169">
        <v>74.77</v>
      </c>
      <c r="CY40" s="169">
        <v>40.01</v>
      </c>
      <c r="CZ40" s="169">
        <v>82.272900000000007</v>
      </c>
      <c r="DA40" s="169">
        <v>77.934299999999993</v>
      </c>
      <c r="DB40" s="169">
        <v>-33.68</v>
      </c>
      <c r="DC40" s="169">
        <v>-16.829999999999998</v>
      </c>
      <c r="DD40" s="169">
        <v>0</v>
      </c>
      <c r="DE40" s="169">
        <v>0</v>
      </c>
      <c r="DF40" s="169">
        <v>-118.69880000000001</v>
      </c>
      <c r="DG40" s="169">
        <v>-15.037100000000001</v>
      </c>
      <c r="DH40" s="169">
        <v>-20.903700000000001</v>
      </c>
      <c r="DI40" s="169">
        <v>-119.8</v>
      </c>
      <c r="DJ40" s="169">
        <v>-120.9</v>
      </c>
      <c r="DK40" s="169">
        <v>24.864799999999999</v>
      </c>
      <c r="DL40" s="169">
        <v>85.555999999999997</v>
      </c>
      <c r="DM40" s="170"/>
      <c r="DN40" s="169">
        <v>119.5496</v>
      </c>
      <c r="DO40" s="169">
        <v>85.04</v>
      </c>
      <c r="DP40" s="170"/>
      <c r="DQ40" s="169">
        <v>39.183999999999997</v>
      </c>
      <c r="DR40" s="169">
        <v>117.4367</v>
      </c>
      <c r="DS40" s="169">
        <v>-27.9</v>
      </c>
      <c r="DT40" s="169">
        <v>-28.06</v>
      </c>
      <c r="DU40" s="169">
        <v>116.09</v>
      </c>
      <c r="DV40" s="169">
        <v>79.709999999999994</v>
      </c>
      <c r="DW40" s="169">
        <v>118.1818</v>
      </c>
      <c r="DX40" s="169">
        <v>117.7636</v>
      </c>
      <c r="DY40" s="169">
        <v>-32.535800000000002</v>
      </c>
      <c r="DZ40" s="169">
        <v>-31.7545</v>
      </c>
      <c r="EA40" s="169">
        <v>248.8091</v>
      </c>
      <c r="EB40" s="169">
        <v>187.81989999999999</v>
      </c>
      <c r="EC40" s="169">
        <v>183.32130000000001</v>
      </c>
      <c r="ED40" s="169">
        <v>185.54409999999999</v>
      </c>
      <c r="EE40" s="169">
        <v>47.968000000000004</v>
      </c>
      <c r="EF40" s="169">
        <v>17.5166</v>
      </c>
      <c r="EG40" s="169">
        <v>-24.236999999999998</v>
      </c>
      <c r="EH40" s="169">
        <v>435.7389</v>
      </c>
      <c r="EI40" s="169">
        <v>-153.17789999999999</v>
      </c>
      <c r="EJ40" s="170"/>
      <c r="EK40" s="169">
        <v>-34.142899999999997</v>
      </c>
      <c r="EL40" s="169">
        <v>-31.1265</v>
      </c>
      <c r="EM40" s="169">
        <v>50.083300000000001</v>
      </c>
      <c r="EN40" s="169">
        <v>-10.946400000000001</v>
      </c>
      <c r="EO40" s="169">
        <v>-9.7832000000000008</v>
      </c>
      <c r="EP40" s="169">
        <v>41.52</v>
      </c>
      <c r="EQ40" s="169">
        <v>-70.390900000000002</v>
      </c>
      <c r="ER40" s="169">
        <v>-71.411199999999994</v>
      </c>
      <c r="ES40" s="170"/>
      <c r="ET40" s="169">
        <v>0</v>
      </c>
      <c r="EU40" s="169">
        <v>-14.63</v>
      </c>
      <c r="EV40" s="169">
        <v>1</v>
      </c>
      <c r="EW40" s="169">
        <v>15.7075</v>
      </c>
      <c r="EX40" s="169">
        <v>-87.129000000000005</v>
      </c>
      <c r="EY40" s="169">
        <v>-33.891399999999997</v>
      </c>
      <c r="EZ40" s="169">
        <v>-32.993499999999997</v>
      </c>
      <c r="FA40" s="169">
        <v>3.6457000000000002</v>
      </c>
      <c r="FB40" s="169">
        <v>-15.5587</v>
      </c>
      <c r="FC40" s="169">
        <v>-19.981100000000001</v>
      </c>
      <c r="FD40" s="169">
        <v>24.1022</v>
      </c>
      <c r="FE40" s="170"/>
      <c r="FF40" s="169">
        <v>23.2651</v>
      </c>
      <c r="FG40" s="169">
        <v>41.358499999999999</v>
      </c>
      <c r="FH40" s="169">
        <v>42.871200000000002</v>
      </c>
      <c r="FI40" s="169">
        <v>40.353400000000001</v>
      </c>
      <c r="FJ40" s="169">
        <v>59.949399999999997</v>
      </c>
      <c r="FK40" s="169">
        <v>59.949399999999997</v>
      </c>
      <c r="FL40" s="169">
        <v>5.0236999999999998</v>
      </c>
      <c r="FM40" s="169">
        <v>34.257199999999997</v>
      </c>
      <c r="FN40" s="169">
        <v>35.031300000000002</v>
      </c>
      <c r="FO40" s="169">
        <v>18.654199999999999</v>
      </c>
      <c r="FP40" s="170"/>
      <c r="FQ40" s="169">
        <v>5.81</v>
      </c>
      <c r="FR40" s="169">
        <v>-6.29</v>
      </c>
      <c r="FS40" s="169">
        <v>10.5769</v>
      </c>
      <c r="FT40" s="169">
        <v>1.022</v>
      </c>
      <c r="FU40" s="169">
        <v>-6.2</v>
      </c>
      <c r="FV40" s="169">
        <v>14.46</v>
      </c>
      <c r="FW40" s="169">
        <v>0</v>
      </c>
      <c r="FX40" s="170"/>
      <c r="FY40" s="169">
        <v>-14.581</v>
      </c>
      <c r="FZ40" s="169">
        <v>4.4210000000000003</v>
      </c>
      <c r="GA40" s="170"/>
      <c r="GB40" s="169">
        <v>37.64</v>
      </c>
      <c r="GC40" s="170"/>
      <c r="GD40" s="169">
        <v>-18.823899999999998</v>
      </c>
      <c r="GE40" s="169">
        <v>16.91</v>
      </c>
      <c r="GF40" s="169">
        <v>81.903300000000002</v>
      </c>
      <c r="GG40" s="169">
        <v>24.9</v>
      </c>
      <c r="GH40" s="169">
        <v>-19.138300000000001</v>
      </c>
      <c r="GI40" s="169">
        <v>-2.7949999999999999</v>
      </c>
      <c r="GJ40" s="169">
        <v>-2.9053</v>
      </c>
      <c r="GK40" s="169">
        <v>2.1574</v>
      </c>
      <c r="GL40" s="170"/>
      <c r="GM40" s="170"/>
      <c r="GN40" s="169">
        <v>-14.911099999999999</v>
      </c>
      <c r="GO40" s="169">
        <v>-36.855600000000003</v>
      </c>
      <c r="GP40" s="169">
        <v>15.8904</v>
      </c>
      <c r="GQ40" s="169">
        <v>38.478200000000001</v>
      </c>
      <c r="GR40" s="169">
        <v>55.945799999999998</v>
      </c>
      <c r="GS40" s="169">
        <v>56.476799999999997</v>
      </c>
      <c r="GT40" s="169">
        <v>-128.05070000000001</v>
      </c>
      <c r="GU40" s="169">
        <v>-27.170500000000001</v>
      </c>
      <c r="GV40" s="169">
        <v>41.478499999999997</v>
      </c>
      <c r="GW40" s="169">
        <v>-64.569500000000005</v>
      </c>
      <c r="GX40" s="169">
        <v>10.650700000000001</v>
      </c>
      <c r="GY40" s="169">
        <v>14.0947</v>
      </c>
      <c r="GZ40" s="169">
        <v>13.6191</v>
      </c>
      <c r="HA40" s="169">
        <v>12.6287</v>
      </c>
      <c r="HB40" s="169">
        <v>69.826899999999995</v>
      </c>
      <c r="HC40" s="169">
        <v>69.015699999999995</v>
      </c>
      <c r="HD40" s="169">
        <v>192.4</v>
      </c>
      <c r="HE40" s="169">
        <v>-192.24619999999999</v>
      </c>
      <c r="HF40" s="169">
        <v>-433.22859999999997</v>
      </c>
      <c r="HG40" s="169">
        <v>431.6146</v>
      </c>
      <c r="HH40" s="169">
        <v>80.629400000000004</v>
      </c>
      <c r="HI40" s="169">
        <v>-67.803399999999996</v>
      </c>
      <c r="HJ40" s="169">
        <v>-66.654600000000002</v>
      </c>
      <c r="HK40" s="169">
        <v>-53.253399999999999</v>
      </c>
      <c r="HL40" s="169">
        <v>-53.318300000000001</v>
      </c>
      <c r="HM40" s="169">
        <v>83.198300000000003</v>
      </c>
      <c r="HN40" s="169">
        <v>82.7761</v>
      </c>
      <c r="HO40" s="170"/>
      <c r="HP40" s="170"/>
      <c r="HQ40" s="169">
        <v>1.2662</v>
      </c>
      <c r="HR40" s="169">
        <v>0.47520000000000001</v>
      </c>
      <c r="HS40" s="169">
        <v>-31.834399999999999</v>
      </c>
      <c r="HT40" s="169">
        <v>-32.537500000000001</v>
      </c>
      <c r="HU40" s="169">
        <v>29.89</v>
      </c>
      <c r="HV40" s="169">
        <v>30.32</v>
      </c>
      <c r="HW40" s="169">
        <v>16.899999999999999</v>
      </c>
      <c r="HX40" s="169">
        <v>17.3</v>
      </c>
      <c r="HY40" s="169">
        <v>21.6799</v>
      </c>
      <c r="HZ40" s="169">
        <v>-47.12</v>
      </c>
      <c r="IA40" s="169">
        <v>-316.74810000000002</v>
      </c>
      <c r="IB40" s="169">
        <v>73.951899999999995</v>
      </c>
      <c r="IC40" s="169">
        <v>73.255899999999997</v>
      </c>
      <c r="ID40" s="169">
        <v>9.4</v>
      </c>
      <c r="IE40" s="169">
        <v>-35.4</v>
      </c>
      <c r="IF40" s="169">
        <v>-0.2</v>
      </c>
      <c r="IG40" s="169">
        <v>-0.2</v>
      </c>
      <c r="IH40" s="169">
        <v>1.5026999999999999</v>
      </c>
      <c r="II40" s="169">
        <v>1.2121999999999999</v>
      </c>
      <c r="IJ40" s="169">
        <v>-75.072400000000002</v>
      </c>
      <c r="IK40" s="169">
        <v>175.52940000000001</v>
      </c>
      <c r="IL40" s="169">
        <v>117.58199999999999</v>
      </c>
      <c r="IM40" s="169">
        <v>78.6571</v>
      </c>
      <c r="IN40" s="169">
        <v>115.71899999999999</v>
      </c>
      <c r="IO40" s="169">
        <v>-73.664699999999996</v>
      </c>
      <c r="IP40" s="169">
        <v>70.209199999999996</v>
      </c>
      <c r="IQ40" s="169">
        <v>-123.2329</v>
      </c>
      <c r="IR40" s="169">
        <v>0</v>
      </c>
      <c r="IS40" s="169">
        <v>-70.870400000000004</v>
      </c>
      <c r="IT40" s="169">
        <v>188.02670000000001</v>
      </c>
      <c r="IU40" s="169">
        <v>187.85319999999999</v>
      </c>
      <c r="IV40" s="169">
        <v>120.9447</v>
      </c>
      <c r="IW40" s="169">
        <v>-111.7243</v>
      </c>
      <c r="IX40" s="169">
        <v>-3.6446000000000001</v>
      </c>
      <c r="IY40" s="169">
        <v>-107.9606</v>
      </c>
      <c r="IZ40" s="169">
        <v>110.837</v>
      </c>
      <c r="JA40" s="169">
        <v>-6.7744999999999997</v>
      </c>
      <c r="JB40" s="170"/>
      <c r="JC40" s="169">
        <v>15.76</v>
      </c>
      <c r="JD40" s="169">
        <v>6.7439999999999998</v>
      </c>
      <c r="JE40" s="169">
        <v>6.74</v>
      </c>
      <c r="JF40" s="169">
        <v>-15.92</v>
      </c>
      <c r="JG40" s="169">
        <v>-9.36</v>
      </c>
      <c r="JH40" s="170"/>
      <c r="JI40" s="169">
        <v>9.8466000000000005</v>
      </c>
      <c r="JJ40" s="169">
        <v>-2.3422999999999998</v>
      </c>
      <c r="JK40" s="169">
        <v>-42.012700000000002</v>
      </c>
      <c r="JL40" s="169">
        <v>8.9</v>
      </c>
      <c r="JM40" s="169">
        <v>51.96</v>
      </c>
      <c r="JN40" s="169">
        <v>51.969000000000001</v>
      </c>
      <c r="JO40" s="169">
        <v>11.3652</v>
      </c>
      <c r="JP40" s="169">
        <v>13.624499999999999</v>
      </c>
      <c r="JQ40" s="169">
        <v>53.179299999999998</v>
      </c>
      <c r="JR40" s="169">
        <v>52.386699999999998</v>
      </c>
      <c r="JS40" s="169">
        <v>54.205500000000001</v>
      </c>
      <c r="JT40" s="170"/>
      <c r="JU40" s="169">
        <v>36.4</v>
      </c>
      <c r="JV40" s="169">
        <v>15.0411</v>
      </c>
      <c r="JW40" s="169">
        <v>8.52</v>
      </c>
      <c r="JX40" s="170"/>
      <c r="JY40" s="169">
        <v>-14.354799999999999</v>
      </c>
      <c r="JZ40" s="169">
        <v>53.768900000000002</v>
      </c>
      <c r="KA40" s="169">
        <v>53.377099999999999</v>
      </c>
      <c r="KB40" s="169">
        <v>-15.2629</v>
      </c>
      <c r="KC40" s="169">
        <v>-52.166600000000003</v>
      </c>
      <c r="KD40" s="169">
        <v>52.020899999999997</v>
      </c>
      <c r="KE40" s="170"/>
      <c r="KF40" s="169">
        <v>-36.5</v>
      </c>
      <c r="KG40" s="169">
        <v>37</v>
      </c>
      <c r="KH40" s="169">
        <v>-348.18729999999999</v>
      </c>
      <c r="KI40" s="169">
        <v>449.44729999999998</v>
      </c>
    </row>
    <row r="41" spans="1:295" ht="18" customHeight="1" x14ac:dyDescent="0.35">
      <c r="A41" s="161" t="s">
        <v>55</v>
      </c>
      <c r="B41" s="161" t="s">
        <v>814</v>
      </c>
      <c r="C41" s="162">
        <v>0</v>
      </c>
      <c r="D41" s="163">
        <v>17.256900000000002</v>
      </c>
      <c r="E41" s="163">
        <v>-23.721900000000002</v>
      </c>
      <c r="F41" s="163">
        <v>10.354900000000001</v>
      </c>
      <c r="G41" s="163">
        <v>17.306000000000001</v>
      </c>
      <c r="H41" s="164"/>
      <c r="I41" s="163">
        <v>58.954500000000003</v>
      </c>
      <c r="J41" s="163">
        <v>-118.25320000000001</v>
      </c>
      <c r="K41" s="163">
        <v>63.360799999999998</v>
      </c>
      <c r="L41" s="163">
        <v>32.268999999999998</v>
      </c>
      <c r="M41" s="163">
        <v>0</v>
      </c>
      <c r="N41" s="163">
        <v>-2.2200000000000002</v>
      </c>
      <c r="O41" s="163">
        <v>-56.924999999999997</v>
      </c>
      <c r="P41" s="163">
        <v>50.6</v>
      </c>
      <c r="Q41" s="163">
        <v>20.7</v>
      </c>
      <c r="R41" s="163">
        <v>-50.6</v>
      </c>
      <c r="S41" s="163">
        <v>11.596500000000001</v>
      </c>
      <c r="T41" s="163">
        <v>69.279799999999994</v>
      </c>
      <c r="U41" s="163">
        <v>19.582799999999999</v>
      </c>
      <c r="V41" s="163">
        <v>19.8537</v>
      </c>
      <c r="W41" s="163">
        <v>32.902799999999999</v>
      </c>
      <c r="X41" s="163">
        <v>13.2674</v>
      </c>
      <c r="Y41" s="163">
        <v>6.6069000000000004</v>
      </c>
      <c r="Z41" s="163">
        <v>8.4474999999999998</v>
      </c>
      <c r="AA41" s="164"/>
      <c r="AB41" s="164"/>
      <c r="AC41" s="163">
        <v>-63.87</v>
      </c>
      <c r="AD41" s="163">
        <v>-64.5</v>
      </c>
      <c r="AE41" s="164"/>
      <c r="AF41" s="163">
        <v>2.2200000000000002</v>
      </c>
      <c r="AG41" s="163">
        <v>55</v>
      </c>
      <c r="AH41" s="163">
        <v>5.2590000000000003</v>
      </c>
      <c r="AI41" s="163">
        <v>0.153</v>
      </c>
      <c r="AJ41" s="163">
        <v>-44.26</v>
      </c>
      <c r="AK41" s="163">
        <v>-44.41</v>
      </c>
      <c r="AL41" s="163">
        <v>-85.88</v>
      </c>
      <c r="AM41" s="163">
        <v>44.46</v>
      </c>
      <c r="AN41" s="163">
        <v>44.9</v>
      </c>
      <c r="AO41" s="163">
        <v>12.6348</v>
      </c>
      <c r="AP41" s="163">
        <v>9.9870000000000001</v>
      </c>
      <c r="AQ41" s="163">
        <v>70.598500000000001</v>
      </c>
      <c r="AR41" s="163">
        <v>73.194500000000005</v>
      </c>
      <c r="AS41" s="163">
        <v>44.025199999999998</v>
      </c>
      <c r="AT41" s="163">
        <v>-47.689500000000002</v>
      </c>
      <c r="AU41" s="163">
        <v>-47.385199999999998</v>
      </c>
      <c r="AV41" s="163">
        <v>9.8923000000000005</v>
      </c>
      <c r="AW41" s="163">
        <v>9.8613999999999997</v>
      </c>
      <c r="AX41" s="163">
        <v>82.251000000000005</v>
      </c>
      <c r="AY41" s="163">
        <v>82.518900000000002</v>
      </c>
      <c r="AZ41" s="163">
        <v>-12.4123</v>
      </c>
      <c r="BA41" s="163">
        <v>-14.064399999999999</v>
      </c>
      <c r="BB41" s="163">
        <v>-477.88990000000001</v>
      </c>
      <c r="BC41" s="163">
        <v>-27.4983</v>
      </c>
      <c r="BD41" s="163">
        <v>-7.7</v>
      </c>
      <c r="BE41" s="163">
        <v>-7.5</v>
      </c>
      <c r="BF41" s="163">
        <v>53.7697</v>
      </c>
      <c r="BG41" s="163">
        <v>52.443899999999999</v>
      </c>
      <c r="BH41" s="163">
        <v>-4.6120999999999999</v>
      </c>
      <c r="BI41" s="164"/>
      <c r="BJ41" s="163">
        <v>-55.433300000000003</v>
      </c>
      <c r="BK41" s="163">
        <v>7.2868000000000004</v>
      </c>
      <c r="BL41" s="163">
        <v>7.1551</v>
      </c>
      <c r="BM41" s="163">
        <v>5.0670999999999999</v>
      </c>
      <c r="BN41" s="163">
        <v>523.08709999999996</v>
      </c>
      <c r="BO41" s="163">
        <v>164.8914</v>
      </c>
      <c r="BP41" s="163">
        <v>164.8304</v>
      </c>
      <c r="BQ41" s="163">
        <v>-415.27429999999998</v>
      </c>
      <c r="BR41" s="163">
        <v>621.39819999999997</v>
      </c>
      <c r="BS41" s="164"/>
      <c r="BT41" s="163">
        <v>-86.774900000000002</v>
      </c>
      <c r="BU41" s="163">
        <v>89.164900000000003</v>
      </c>
      <c r="BV41" s="163">
        <v>104.1267</v>
      </c>
      <c r="BW41" s="163">
        <v>27.88</v>
      </c>
      <c r="BX41" s="163">
        <v>28.18</v>
      </c>
      <c r="BY41" s="164"/>
      <c r="BZ41" s="163">
        <v>81.86</v>
      </c>
      <c r="CA41" s="163">
        <v>-52.372999999999998</v>
      </c>
      <c r="CB41" s="163">
        <v>-52.908900000000003</v>
      </c>
      <c r="CC41" s="163">
        <v>100.9872</v>
      </c>
      <c r="CD41" s="163">
        <v>102.75149999999999</v>
      </c>
      <c r="CE41" s="163">
        <v>7.3461999999999996</v>
      </c>
      <c r="CF41" s="163">
        <v>-136.56809999999999</v>
      </c>
      <c r="CG41" s="163">
        <v>-137.33940000000001</v>
      </c>
      <c r="CH41" s="163">
        <v>7.1581000000000001</v>
      </c>
      <c r="CI41" s="164"/>
      <c r="CJ41" s="164"/>
      <c r="CK41" s="164"/>
      <c r="CL41" s="163">
        <v>115.2</v>
      </c>
      <c r="CM41" s="163">
        <v>104</v>
      </c>
      <c r="CN41" s="163">
        <v>-16.52</v>
      </c>
      <c r="CO41" s="163">
        <v>58.551299999999998</v>
      </c>
      <c r="CP41" s="163">
        <v>57.106999999999999</v>
      </c>
      <c r="CQ41" s="163">
        <v>56.282299999999999</v>
      </c>
      <c r="CR41" s="163">
        <v>32.003500000000003</v>
      </c>
      <c r="CS41" s="163">
        <v>33.157699999999998</v>
      </c>
      <c r="CT41" s="163">
        <v>32.567799999999998</v>
      </c>
      <c r="CU41" s="163">
        <v>-120.9954</v>
      </c>
      <c r="CV41" s="163">
        <v>39.192100000000003</v>
      </c>
      <c r="CW41" s="163">
        <v>15.0047</v>
      </c>
      <c r="CX41" s="163">
        <v>72.53</v>
      </c>
      <c r="CY41" s="163">
        <v>38.729999999999997</v>
      </c>
      <c r="CZ41" s="163">
        <v>84.616699999999994</v>
      </c>
      <c r="DA41" s="163">
        <v>80.278000000000006</v>
      </c>
      <c r="DB41" s="163">
        <v>-34</v>
      </c>
      <c r="DC41" s="163">
        <v>-4.1028000000000002</v>
      </c>
      <c r="DD41" s="163">
        <v>0</v>
      </c>
      <c r="DE41" s="163">
        <v>0</v>
      </c>
      <c r="DF41" s="163">
        <v>-130.7216</v>
      </c>
      <c r="DG41" s="163">
        <v>-16.301200000000001</v>
      </c>
      <c r="DH41" s="163">
        <v>-21.077200000000001</v>
      </c>
      <c r="DI41" s="163">
        <v>-114</v>
      </c>
      <c r="DJ41" s="163">
        <v>-114.1</v>
      </c>
      <c r="DK41" s="163">
        <v>24.958200000000001</v>
      </c>
      <c r="DL41" s="163">
        <v>84.677099999999996</v>
      </c>
      <c r="DM41" s="164"/>
      <c r="DN41" s="164"/>
      <c r="DO41" s="163">
        <v>84.18</v>
      </c>
      <c r="DP41" s="164"/>
      <c r="DQ41" s="163">
        <v>40.640999999999998</v>
      </c>
      <c r="DR41" s="163">
        <v>130.2499</v>
      </c>
      <c r="DS41" s="163">
        <v>-30.87</v>
      </c>
      <c r="DT41" s="163">
        <v>-31.17</v>
      </c>
      <c r="DU41" s="163">
        <v>122.38</v>
      </c>
      <c r="DV41" s="163">
        <v>78.81</v>
      </c>
      <c r="DW41" s="163">
        <v>128.67269999999999</v>
      </c>
      <c r="DX41" s="163">
        <v>127.25449999999999</v>
      </c>
      <c r="DY41" s="163">
        <v>-22.830400000000001</v>
      </c>
      <c r="DZ41" s="163">
        <v>-22.954499999999999</v>
      </c>
      <c r="EA41" s="163">
        <v>260.0154</v>
      </c>
      <c r="EB41" s="163">
        <v>199.84989999999999</v>
      </c>
      <c r="EC41" s="163">
        <v>193.9256</v>
      </c>
      <c r="ED41" s="163">
        <v>197.3535</v>
      </c>
      <c r="EE41" s="163">
        <v>46.847299999999997</v>
      </c>
      <c r="EF41" s="163">
        <v>25.152799999999999</v>
      </c>
      <c r="EG41" s="163">
        <v>-23.74</v>
      </c>
      <c r="EH41" s="163">
        <v>426.67399999999998</v>
      </c>
      <c r="EI41" s="163">
        <v>-66.731099999999998</v>
      </c>
      <c r="EJ41" s="164"/>
      <c r="EK41" s="163">
        <v>-34.020400000000002</v>
      </c>
      <c r="EL41" s="163">
        <v>-31.049099999999999</v>
      </c>
      <c r="EM41" s="163">
        <v>41.610500000000002</v>
      </c>
      <c r="EN41" s="163">
        <v>-9.7424999999999997</v>
      </c>
      <c r="EO41" s="163">
        <v>-9.2307000000000006</v>
      </c>
      <c r="EP41" s="163">
        <v>38.448</v>
      </c>
      <c r="EQ41" s="163">
        <v>-62.821300000000001</v>
      </c>
      <c r="ER41" s="163">
        <v>-63.548999999999999</v>
      </c>
      <c r="ES41" s="164"/>
      <c r="ET41" s="163">
        <v>0</v>
      </c>
      <c r="EU41" s="163">
        <v>-14.46</v>
      </c>
      <c r="EV41" s="164"/>
      <c r="EW41" s="163">
        <v>15.2432</v>
      </c>
      <c r="EX41" s="163">
        <v>-82.287000000000006</v>
      </c>
      <c r="EY41" s="163">
        <v>-34.079000000000001</v>
      </c>
      <c r="EZ41" s="163">
        <v>-33.280200000000001</v>
      </c>
      <c r="FA41" s="163">
        <v>4.8838999999999997</v>
      </c>
      <c r="FB41" s="163">
        <v>-22.8508</v>
      </c>
      <c r="FC41" s="163">
        <v>-13.5137</v>
      </c>
      <c r="FD41" s="163">
        <v>23.854099999999999</v>
      </c>
      <c r="FE41" s="164"/>
      <c r="FF41" s="163">
        <v>23.425999999999998</v>
      </c>
      <c r="FG41" s="163">
        <v>42.523200000000003</v>
      </c>
      <c r="FH41" s="163">
        <v>42.881999999999998</v>
      </c>
      <c r="FI41" s="163">
        <v>40.923000000000002</v>
      </c>
      <c r="FJ41" s="163">
        <v>51.409100000000002</v>
      </c>
      <c r="FK41" s="163">
        <v>51.409100000000002</v>
      </c>
      <c r="FL41" s="163">
        <v>17.248000000000001</v>
      </c>
      <c r="FM41" s="163">
        <v>24.753699999999998</v>
      </c>
      <c r="FN41" s="163">
        <v>24.999300000000002</v>
      </c>
      <c r="FO41" s="163">
        <v>10.163600000000001</v>
      </c>
      <c r="FP41" s="163">
        <v>20.003499999999999</v>
      </c>
      <c r="FQ41" s="163">
        <v>-5.4987000000000004</v>
      </c>
      <c r="FR41" s="163">
        <v>-6.67</v>
      </c>
      <c r="FS41" s="163">
        <v>14.065799999999999</v>
      </c>
      <c r="FT41" s="163">
        <v>1.0684</v>
      </c>
      <c r="FU41" s="163">
        <v>-8.98</v>
      </c>
      <c r="FV41" s="163">
        <v>14.69</v>
      </c>
      <c r="FW41" s="164"/>
      <c r="FX41" s="164"/>
      <c r="FY41" s="164"/>
      <c r="FZ41" s="163">
        <v>4.2709999999999999</v>
      </c>
      <c r="GA41" s="164"/>
      <c r="GB41" s="163">
        <v>37.9</v>
      </c>
      <c r="GC41" s="163">
        <v>-20.412299999999998</v>
      </c>
      <c r="GD41" s="163">
        <v>-11.1128</v>
      </c>
      <c r="GE41" s="164"/>
      <c r="GF41" s="163">
        <v>81.7423</v>
      </c>
      <c r="GG41" s="163">
        <v>22.5</v>
      </c>
      <c r="GH41" s="163">
        <v>-21.1877</v>
      </c>
      <c r="GI41" s="163">
        <v>-2.6212</v>
      </c>
      <c r="GJ41" s="163">
        <v>-2.5712999999999999</v>
      </c>
      <c r="GK41" s="163">
        <v>2.1673</v>
      </c>
      <c r="GL41" s="164"/>
      <c r="GM41" s="164"/>
      <c r="GN41" s="163">
        <v>-14.305300000000001</v>
      </c>
      <c r="GO41" s="163">
        <v>-38.611499999999999</v>
      </c>
      <c r="GP41" s="163">
        <v>15.6175</v>
      </c>
      <c r="GQ41" s="163">
        <v>40.5914</v>
      </c>
      <c r="GR41" s="163">
        <v>57.531799999999997</v>
      </c>
      <c r="GS41" s="163">
        <v>58.318600000000004</v>
      </c>
      <c r="GT41" s="163">
        <v>-135.81530000000001</v>
      </c>
      <c r="GU41" s="163">
        <v>-27.340800000000002</v>
      </c>
      <c r="GV41" s="163">
        <v>41.995399999999997</v>
      </c>
      <c r="GW41" s="163">
        <v>-64.974299999999999</v>
      </c>
      <c r="GX41" s="163">
        <v>11.4316</v>
      </c>
      <c r="GY41" s="163">
        <v>13.762600000000001</v>
      </c>
      <c r="GZ41" s="163">
        <v>13.323700000000001</v>
      </c>
      <c r="HA41" s="163">
        <v>13.2217</v>
      </c>
      <c r="HB41" s="163">
        <v>86.987300000000005</v>
      </c>
      <c r="HC41" s="163">
        <v>88.785300000000007</v>
      </c>
      <c r="HD41" s="164"/>
      <c r="HE41" s="164"/>
      <c r="HF41" s="163">
        <v>-443.7876</v>
      </c>
      <c r="HG41" s="163">
        <v>449.3177</v>
      </c>
      <c r="HH41" s="163">
        <v>159.24100000000001</v>
      </c>
      <c r="HI41" s="163">
        <v>-85.200699999999998</v>
      </c>
      <c r="HJ41" s="163">
        <v>-86.019199999999998</v>
      </c>
      <c r="HK41" s="163">
        <v>-53.889499999999998</v>
      </c>
      <c r="HL41" s="163">
        <v>-54.494599999999998</v>
      </c>
      <c r="HM41" s="163">
        <v>81.807900000000004</v>
      </c>
      <c r="HN41" s="163">
        <v>82.108900000000006</v>
      </c>
      <c r="HO41" s="163">
        <v>-20.302199999999999</v>
      </c>
      <c r="HP41" s="163">
        <v>-30.896100000000001</v>
      </c>
      <c r="HQ41" s="163">
        <v>5.6277999999999997</v>
      </c>
      <c r="HR41" s="163">
        <v>5.5728999999999997</v>
      </c>
      <c r="HS41" s="163">
        <v>-47.061700000000002</v>
      </c>
      <c r="HT41" s="163">
        <v>-46.5871</v>
      </c>
      <c r="HU41" s="163">
        <v>47.3</v>
      </c>
      <c r="HV41" s="163">
        <v>46.34</v>
      </c>
      <c r="HW41" s="163">
        <v>17.8</v>
      </c>
      <c r="HX41" s="163">
        <v>17.899999999999999</v>
      </c>
      <c r="HY41" s="163">
        <v>21.9255</v>
      </c>
      <c r="HZ41" s="163">
        <v>-22.16</v>
      </c>
      <c r="IA41" s="163">
        <v>-328.71859999999998</v>
      </c>
      <c r="IB41" s="163">
        <v>78.639700000000005</v>
      </c>
      <c r="IC41" s="163">
        <v>78.500600000000006</v>
      </c>
      <c r="ID41" s="163">
        <v>9.9</v>
      </c>
      <c r="IE41" s="163">
        <v>-36.9</v>
      </c>
      <c r="IF41" s="163">
        <v>-4.5</v>
      </c>
      <c r="IG41" s="163">
        <v>-4.5</v>
      </c>
      <c r="IH41" s="163">
        <v>1.3185</v>
      </c>
      <c r="II41" s="164"/>
      <c r="IJ41" s="163">
        <v>-159.2218</v>
      </c>
      <c r="IK41" s="163">
        <v>89.005300000000005</v>
      </c>
      <c r="IL41" s="163">
        <v>199.04259999999999</v>
      </c>
      <c r="IM41" s="163">
        <v>146.96090000000001</v>
      </c>
      <c r="IN41" s="163">
        <v>109.4742</v>
      </c>
      <c r="IO41" s="163">
        <v>-143.1438</v>
      </c>
      <c r="IP41" s="163">
        <v>133.42769999999999</v>
      </c>
      <c r="IQ41" s="163">
        <v>-139.63380000000001</v>
      </c>
      <c r="IR41" s="163">
        <v>-39.177999999999997</v>
      </c>
      <c r="IS41" s="163">
        <v>-137.5907</v>
      </c>
      <c r="IT41" s="163">
        <v>171.4359</v>
      </c>
      <c r="IU41" s="163">
        <v>170.21539999999999</v>
      </c>
      <c r="IV41" s="163">
        <v>139.21860000000001</v>
      </c>
      <c r="IW41" s="163">
        <v>-192.89160000000001</v>
      </c>
      <c r="IX41" s="163">
        <v>41.3277</v>
      </c>
      <c r="IY41" s="163">
        <v>-147.42850000000001</v>
      </c>
      <c r="IZ41" s="163">
        <v>149.57570000000001</v>
      </c>
      <c r="JA41" s="163">
        <v>-6.6702000000000004</v>
      </c>
      <c r="JB41" s="164"/>
      <c r="JC41" s="163">
        <v>14</v>
      </c>
      <c r="JD41" s="163">
        <v>6.8959999999999999</v>
      </c>
      <c r="JE41" s="163">
        <v>6.8319999999999999</v>
      </c>
      <c r="JF41" s="163">
        <v>-13.68</v>
      </c>
      <c r="JG41" s="163">
        <v>-11.92</v>
      </c>
      <c r="JH41" s="164"/>
      <c r="JI41" s="163">
        <v>12.4529</v>
      </c>
      <c r="JJ41" s="163">
        <v>-5.2140000000000004</v>
      </c>
      <c r="JK41" s="163">
        <v>-41.808199999999999</v>
      </c>
      <c r="JL41" s="163">
        <v>9.6999999999999993</v>
      </c>
      <c r="JM41" s="163">
        <v>52.457000000000001</v>
      </c>
      <c r="JN41" s="163">
        <v>52.39</v>
      </c>
      <c r="JO41" s="163">
        <v>11.3825</v>
      </c>
      <c r="JP41" s="163">
        <v>13.6212</v>
      </c>
      <c r="JQ41" s="163">
        <v>55.439399999999999</v>
      </c>
      <c r="JR41" s="163">
        <v>54.468899999999998</v>
      </c>
      <c r="JS41" s="163">
        <v>53.954300000000003</v>
      </c>
      <c r="JT41" s="164"/>
      <c r="JU41" s="163">
        <v>36.1</v>
      </c>
      <c r="JV41" s="163">
        <v>14.928100000000001</v>
      </c>
      <c r="JW41" s="163">
        <v>8.39</v>
      </c>
      <c r="JX41" s="164"/>
      <c r="JY41" s="163">
        <v>-17.5305</v>
      </c>
      <c r="JZ41" s="163">
        <v>54.803199999999997</v>
      </c>
      <c r="KA41" s="163">
        <v>55.292200000000001</v>
      </c>
      <c r="KB41" s="163">
        <v>-17.543800000000001</v>
      </c>
      <c r="KC41" s="163">
        <v>-54.053800000000003</v>
      </c>
      <c r="KD41" s="163">
        <v>53.658999999999999</v>
      </c>
      <c r="KE41" s="164"/>
      <c r="KF41" s="163">
        <v>-37.700000000000003</v>
      </c>
      <c r="KG41" s="163">
        <v>37.5</v>
      </c>
      <c r="KH41" s="163">
        <v>-283.08780000000002</v>
      </c>
      <c r="KI41" s="163">
        <v>395.91309999999999</v>
      </c>
    </row>
    <row r="42" spans="1:295" ht="18" customHeight="1" x14ac:dyDescent="0.35">
      <c r="A42" s="161" t="s">
        <v>55</v>
      </c>
      <c r="B42" s="161" t="s">
        <v>815</v>
      </c>
      <c r="C42" s="165">
        <v>0</v>
      </c>
      <c r="D42" s="166">
        <v>17.168700000000001</v>
      </c>
      <c r="E42" s="166">
        <v>-23.600300000000001</v>
      </c>
      <c r="F42" s="166">
        <v>10.095499999999999</v>
      </c>
      <c r="G42" s="166">
        <v>16.432300000000001</v>
      </c>
      <c r="H42" s="167"/>
      <c r="I42" s="166">
        <v>56.613700000000001</v>
      </c>
      <c r="J42" s="166">
        <v>-111.0817</v>
      </c>
      <c r="K42" s="166">
        <v>62.317500000000003</v>
      </c>
      <c r="L42" s="166">
        <v>31.452999999999999</v>
      </c>
      <c r="M42" s="166">
        <v>30.936399999999999</v>
      </c>
      <c r="N42" s="166">
        <v>-6.66</v>
      </c>
      <c r="O42" s="166">
        <v>-54.735999999999997</v>
      </c>
      <c r="P42" s="166">
        <v>48.4</v>
      </c>
      <c r="Q42" s="166">
        <v>19.872</v>
      </c>
      <c r="R42" s="166">
        <v>-48.4</v>
      </c>
      <c r="S42" s="166">
        <v>13.991400000000001</v>
      </c>
      <c r="T42" s="166">
        <v>63.825800000000001</v>
      </c>
      <c r="U42" s="166">
        <v>20.1982</v>
      </c>
      <c r="V42" s="166">
        <v>20.668199999999999</v>
      </c>
      <c r="W42" s="166">
        <v>34.334800000000001</v>
      </c>
      <c r="X42" s="166">
        <v>16.9404</v>
      </c>
      <c r="Y42" s="166">
        <v>6.0837000000000003</v>
      </c>
      <c r="Z42" s="166">
        <v>8.2649000000000008</v>
      </c>
      <c r="AA42" s="167"/>
      <c r="AB42" s="167"/>
      <c r="AC42" s="166">
        <v>-65.92</v>
      </c>
      <c r="AD42" s="166">
        <v>-65.91</v>
      </c>
      <c r="AE42" s="167"/>
      <c r="AF42" s="166">
        <v>6.66</v>
      </c>
      <c r="AG42" s="166">
        <v>52.8</v>
      </c>
      <c r="AH42" s="166">
        <v>5.2060000000000004</v>
      </c>
      <c r="AI42" s="166">
        <v>0.153</v>
      </c>
      <c r="AJ42" s="166">
        <v>-47.6</v>
      </c>
      <c r="AK42" s="166">
        <v>-47.14</v>
      </c>
      <c r="AL42" s="166">
        <v>-85.43</v>
      </c>
      <c r="AM42" s="166">
        <v>48.07</v>
      </c>
      <c r="AN42" s="166">
        <v>47.44</v>
      </c>
      <c r="AO42" s="166">
        <v>11.9339</v>
      </c>
      <c r="AP42" s="166">
        <v>10.0616</v>
      </c>
      <c r="AQ42" s="166">
        <v>70.662400000000005</v>
      </c>
      <c r="AR42" s="166">
        <v>73.197900000000004</v>
      </c>
      <c r="AS42" s="166">
        <v>43.836799999999997</v>
      </c>
      <c r="AT42" s="166">
        <v>-48.761099999999999</v>
      </c>
      <c r="AU42" s="166">
        <v>-48.6252</v>
      </c>
      <c r="AV42" s="166">
        <v>8.6256000000000004</v>
      </c>
      <c r="AW42" s="166">
        <v>8.6479999999999997</v>
      </c>
      <c r="AX42" s="166">
        <v>80.509500000000003</v>
      </c>
      <c r="AY42" s="166">
        <v>81.715100000000007</v>
      </c>
      <c r="AZ42" s="166">
        <v>-16.090299999999999</v>
      </c>
      <c r="BA42" s="166">
        <v>-17.715800000000002</v>
      </c>
      <c r="BB42" s="166">
        <v>-459.036</v>
      </c>
      <c r="BC42" s="166">
        <v>-26.3565</v>
      </c>
      <c r="BD42" s="166">
        <v>-7.6</v>
      </c>
      <c r="BE42" s="166">
        <v>-7.6</v>
      </c>
      <c r="BF42" s="166">
        <v>55.132899999999999</v>
      </c>
      <c r="BG42" s="166">
        <v>52.759799999999998</v>
      </c>
      <c r="BH42" s="166">
        <v>-4.8887</v>
      </c>
      <c r="BI42" s="167"/>
      <c r="BJ42" s="166">
        <v>-51.659799999999997</v>
      </c>
      <c r="BK42" s="166">
        <v>6.4538000000000002</v>
      </c>
      <c r="BL42" s="166">
        <v>7.0243000000000002</v>
      </c>
      <c r="BM42" s="166">
        <v>4.8186999999999998</v>
      </c>
      <c r="BN42" s="166">
        <v>500.83909999999997</v>
      </c>
      <c r="BO42" s="166">
        <v>127.9336</v>
      </c>
      <c r="BP42" s="166">
        <v>128.0556</v>
      </c>
      <c r="BQ42" s="166">
        <v>-385.45519999999999</v>
      </c>
      <c r="BR42" s="166">
        <v>560.11130000000003</v>
      </c>
      <c r="BS42" s="167"/>
      <c r="BT42" s="166">
        <v>-88.031300000000002</v>
      </c>
      <c r="BU42" s="166">
        <v>90.302999999999997</v>
      </c>
      <c r="BV42" s="166">
        <v>98.847499999999997</v>
      </c>
      <c r="BW42" s="166">
        <v>27.24</v>
      </c>
      <c r="BX42" s="166">
        <v>28.49</v>
      </c>
      <c r="BY42" s="166">
        <v>69.36</v>
      </c>
      <c r="BZ42" s="166">
        <v>81.010000000000005</v>
      </c>
      <c r="CA42" s="166">
        <v>-44.737499999999997</v>
      </c>
      <c r="CB42" s="166">
        <v>-45.943100000000001</v>
      </c>
      <c r="CC42" s="166">
        <v>97.810500000000005</v>
      </c>
      <c r="CD42" s="166">
        <v>98.470299999999995</v>
      </c>
      <c r="CE42" s="166">
        <v>8.0320999999999998</v>
      </c>
      <c r="CF42" s="166">
        <v>-118.8686</v>
      </c>
      <c r="CG42" s="166">
        <v>-119.4696</v>
      </c>
      <c r="CH42" s="166">
        <v>4.9169999999999998</v>
      </c>
      <c r="CI42" s="167"/>
      <c r="CJ42" s="167"/>
      <c r="CK42" s="167"/>
      <c r="CL42" s="166">
        <v>122.6</v>
      </c>
      <c r="CM42" s="166">
        <v>109.7</v>
      </c>
      <c r="CN42" s="166">
        <v>-16.21</v>
      </c>
      <c r="CO42" s="166">
        <v>68.731800000000007</v>
      </c>
      <c r="CP42" s="166">
        <v>67.912000000000006</v>
      </c>
      <c r="CQ42" s="166">
        <v>67.218800000000002</v>
      </c>
      <c r="CR42" s="166">
        <v>4.1822999999999997</v>
      </c>
      <c r="CS42" s="166">
        <v>4.7413999999999996</v>
      </c>
      <c r="CT42" s="166">
        <v>31.834099999999999</v>
      </c>
      <c r="CU42" s="166">
        <v>-89.649000000000001</v>
      </c>
      <c r="CV42" s="166">
        <v>37.756100000000004</v>
      </c>
      <c r="CW42" s="166">
        <v>14.8804</v>
      </c>
      <c r="CX42" s="166">
        <v>74.23</v>
      </c>
      <c r="CY42" s="166">
        <v>39.43</v>
      </c>
      <c r="CZ42" s="166">
        <v>86.726100000000002</v>
      </c>
      <c r="DA42" s="166">
        <v>82.182299999999998</v>
      </c>
      <c r="DB42" s="166">
        <v>-33.94</v>
      </c>
      <c r="DC42" s="166">
        <v>-4.3540000000000001</v>
      </c>
      <c r="DD42" s="166">
        <v>0</v>
      </c>
      <c r="DE42" s="166">
        <v>0</v>
      </c>
      <c r="DF42" s="166">
        <v>-147.75059999999999</v>
      </c>
      <c r="DG42" s="166">
        <v>-17.590199999999999</v>
      </c>
      <c r="DH42" s="166">
        <v>-21.181899999999999</v>
      </c>
      <c r="DI42" s="166">
        <v>-105.9</v>
      </c>
      <c r="DJ42" s="166">
        <v>-106.8</v>
      </c>
      <c r="DK42" s="166">
        <v>24.936199999999999</v>
      </c>
      <c r="DL42" s="166">
        <v>83.798199999999994</v>
      </c>
      <c r="DM42" s="167"/>
      <c r="DN42" s="167"/>
      <c r="DO42" s="166">
        <v>83.27</v>
      </c>
      <c r="DP42" s="167"/>
      <c r="DQ42" s="166">
        <v>42.78</v>
      </c>
      <c r="DR42" s="166">
        <v>148.3434</v>
      </c>
      <c r="DS42" s="166">
        <v>-31</v>
      </c>
      <c r="DT42" s="166">
        <v>-31.59</v>
      </c>
      <c r="DU42" s="166">
        <v>120.55</v>
      </c>
      <c r="DV42" s="166">
        <v>75.19</v>
      </c>
      <c r="DW42" s="166">
        <v>148.4</v>
      </c>
      <c r="DX42" s="166">
        <v>145.34549999999999</v>
      </c>
      <c r="DY42" s="166">
        <v>-13.532</v>
      </c>
      <c r="DZ42" s="166">
        <v>-14.809100000000001</v>
      </c>
      <c r="EA42" s="166">
        <v>268.25940000000003</v>
      </c>
      <c r="EB42" s="166">
        <v>209.7961</v>
      </c>
      <c r="EC42" s="166">
        <v>204.80170000000001</v>
      </c>
      <c r="ED42" s="166">
        <v>209.35810000000001</v>
      </c>
      <c r="EE42" s="166">
        <v>47.649099999999997</v>
      </c>
      <c r="EF42" s="166">
        <v>37.408299999999997</v>
      </c>
      <c r="EG42" s="166">
        <v>-24.640999999999998</v>
      </c>
      <c r="EH42" s="166">
        <v>397.22640000000001</v>
      </c>
      <c r="EI42" s="166">
        <v>73.582599999999999</v>
      </c>
      <c r="EJ42" s="167"/>
      <c r="EK42" s="166">
        <v>-34.274999999999999</v>
      </c>
      <c r="EL42" s="166">
        <v>-31.2273</v>
      </c>
      <c r="EM42" s="166">
        <v>25.573</v>
      </c>
      <c r="EN42" s="166">
        <v>-4.4703999999999997</v>
      </c>
      <c r="EO42" s="166">
        <v>-4.8254999999999999</v>
      </c>
      <c r="EP42" s="166">
        <v>38.448</v>
      </c>
      <c r="EQ42" s="166">
        <v>-52.6402</v>
      </c>
      <c r="ER42" s="166">
        <v>-53.492400000000004</v>
      </c>
      <c r="ES42" s="167"/>
      <c r="ET42" s="166">
        <v>0</v>
      </c>
      <c r="EU42" s="166">
        <v>-14.98</v>
      </c>
      <c r="EV42" s="166">
        <v>1</v>
      </c>
      <c r="EW42" s="166">
        <v>14.780799999999999</v>
      </c>
      <c r="EX42" s="166">
        <v>-70.187700000000007</v>
      </c>
      <c r="EY42" s="166">
        <v>-35.559600000000003</v>
      </c>
      <c r="EZ42" s="166">
        <v>-35.0139</v>
      </c>
      <c r="FA42" s="166">
        <v>7.1764000000000001</v>
      </c>
      <c r="FB42" s="166">
        <v>-34.960700000000003</v>
      </c>
      <c r="FC42" s="166">
        <v>0</v>
      </c>
      <c r="FD42" s="166">
        <v>24.351900000000001</v>
      </c>
      <c r="FE42" s="167"/>
      <c r="FF42" s="166">
        <v>24.0016</v>
      </c>
      <c r="FG42" s="166">
        <v>42.594200000000001</v>
      </c>
      <c r="FH42" s="166">
        <v>42.242600000000003</v>
      </c>
      <c r="FI42" s="166">
        <v>40.654200000000003</v>
      </c>
      <c r="FJ42" s="166">
        <v>47.222700000000003</v>
      </c>
      <c r="FK42" s="166">
        <v>48.227400000000003</v>
      </c>
      <c r="FL42" s="166">
        <v>-14.0663</v>
      </c>
      <c r="FM42" s="166">
        <v>16.632000000000001</v>
      </c>
      <c r="FN42" s="166">
        <v>16.6526</v>
      </c>
      <c r="FO42" s="166">
        <v>-14.5977</v>
      </c>
      <c r="FP42" s="166">
        <v>0</v>
      </c>
      <c r="FQ42" s="166">
        <v>-9.4025999999999996</v>
      </c>
      <c r="FR42" s="166">
        <v>-10.220000000000001</v>
      </c>
      <c r="FS42" s="166">
        <v>13.875299999999999</v>
      </c>
      <c r="FT42" s="166">
        <v>1.0793999999999999</v>
      </c>
      <c r="FU42" s="166">
        <v>-8.67</v>
      </c>
      <c r="FV42" s="166">
        <v>13.87</v>
      </c>
      <c r="FW42" s="166">
        <v>-9.5286000000000008</v>
      </c>
      <c r="FX42" s="167"/>
      <c r="FY42" s="166">
        <v>-14.420999999999999</v>
      </c>
      <c r="FZ42" s="166">
        <v>4.37</v>
      </c>
      <c r="GA42" s="166">
        <v>10.2454</v>
      </c>
      <c r="GB42" s="166">
        <v>38.5</v>
      </c>
      <c r="GC42" s="166">
        <v>5.9596</v>
      </c>
      <c r="GD42" s="166">
        <v>13.0654</v>
      </c>
      <c r="GE42" s="167"/>
      <c r="GF42" s="166">
        <v>84.108900000000006</v>
      </c>
      <c r="GG42" s="166">
        <v>22.7</v>
      </c>
      <c r="GH42" s="166">
        <v>-21.331199999999999</v>
      </c>
      <c r="GI42" s="166">
        <v>-2.7517</v>
      </c>
      <c r="GJ42" s="166">
        <v>-2.3683000000000001</v>
      </c>
      <c r="GK42" s="166">
        <v>2.2132999999999998</v>
      </c>
      <c r="GL42" s="167"/>
      <c r="GM42" s="167"/>
      <c r="GN42" s="166">
        <v>-13.9422</v>
      </c>
      <c r="GO42" s="166">
        <v>-39.07</v>
      </c>
      <c r="GP42" s="166">
        <v>17.697600000000001</v>
      </c>
      <c r="GQ42" s="166">
        <v>40.4437</v>
      </c>
      <c r="GR42" s="166">
        <v>54.911200000000001</v>
      </c>
      <c r="GS42" s="166">
        <v>55.945799999999998</v>
      </c>
      <c r="GT42" s="166">
        <v>-143.03890000000001</v>
      </c>
      <c r="GU42" s="166">
        <v>-27.007000000000001</v>
      </c>
      <c r="GV42" s="166">
        <v>41.556100000000001</v>
      </c>
      <c r="GW42" s="166">
        <v>-63.512599999999999</v>
      </c>
      <c r="GX42" s="166">
        <v>11.134</v>
      </c>
      <c r="GY42" s="166">
        <v>12.981299999999999</v>
      </c>
      <c r="GZ42" s="166">
        <v>12.48</v>
      </c>
      <c r="HA42" s="167"/>
      <c r="HB42" s="166">
        <v>117.2992</v>
      </c>
      <c r="HC42" s="166">
        <v>117.83499999999999</v>
      </c>
      <c r="HD42" s="167"/>
      <c r="HE42" s="167"/>
      <c r="HF42" s="166">
        <v>-464.87110000000001</v>
      </c>
      <c r="HG42" s="166">
        <v>466.6567</v>
      </c>
      <c r="HH42" s="166">
        <v>291.03300000000002</v>
      </c>
      <c r="HI42" s="166">
        <v>-111.4075</v>
      </c>
      <c r="HJ42" s="166">
        <v>-112.5063</v>
      </c>
      <c r="HK42" s="166">
        <v>-50.3</v>
      </c>
      <c r="HL42" s="166">
        <v>-50.945300000000003</v>
      </c>
      <c r="HM42" s="166">
        <v>79.274199999999993</v>
      </c>
      <c r="HN42" s="166">
        <v>78.886300000000006</v>
      </c>
      <c r="HO42" s="166">
        <v>-45.133800000000001</v>
      </c>
      <c r="HP42" s="166">
        <v>-53.412300000000002</v>
      </c>
      <c r="HQ42" s="166">
        <v>12.439500000000001</v>
      </c>
      <c r="HR42" s="166">
        <v>12.3626</v>
      </c>
      <c r="HS42" s="166">
        <v>-64.786299999999997</v>
      </c>
      <c r="HT42" s="166">
        <v>-64.815200000000004</v>
      </c>
      <c r="HU42" s="166">
        <v>78.180000000000007</v>
      </c>
      <c r="HV42" s="166">
        <v>78.72</v>
      </c>
      <c r="HW42" s="166">
        <v>20.2</v>
      </c>
      <c r="HX42" s="166">
        <v>19.7</v>
      </c>
      <c r="HY42" s="166">
        <v>21.9255</v>
      </c>
      <c r="HZ42" s="166">
        <v>9.0399999999999991</v>
      </c>
      <c r="IA42" s="166">
        <v>-349.39060000000001</v>
      </c>
      <c r="IB42" s="166">
        <v>89.790499999999994</v>
      </c>
      <c r="IC42" s="166">
        <v>90.555199999999999</v>
      </c>
      <c r="ID42" s="166">
        <v>12.2</v>
      </c>
      <c r="IE42" s="166">
        <v>-38.299999999999997</v>
      </c>
      <c r="IF42" s="166">
        <v>-13</v>
      </c>
      <c r="IG42" s="166">
        <v>-12.2</v>
      </c>
      <c r="IH42" s="167"/>
      <c r="II42" s="166">
        <v>1.1326000000000001</v>
      </c>
      <c r="IJ42" s="166">
        <v>-290.08359999999999</v>
      </c>
      <c r="IK42" s="166">
        <v>-51.531100000000002</v>
      </c>
      <c r="IL42" s="166">
        <v>339.78280000000001</v>
      </c>
      <c r="IM42" s="166">
        <v>261.78379999999999</v>
      </c>
      <c r="IN42" s="166">
        <v>103.249</v>
      </c>
      <c r="IO42" s="166">
        <v>-257.1927</v>
      </c>
      <c r="IP42" s="166">
        <v>253.5419</v>
      </c>
      <c r="IQ42" s="166">
        <v>-160.91380000000001</v>
      </c>
      <c r="IR42" s="166">
        <v>-116.92529999999999</v>
      </c>
      <c r="IS42" s="166">
        <v>-251.51580000000001</v>
      </c>
      <c r="IT42" s="166">
        <v>135.15170000000001</v>
      </c>
      <c r="IU42" s="166">
        <v>136.27170000000001</v>
      </c>
      <c r="IV42" s="166">
        <v>167.4785</v>
      </c>
      <c r="IW42" s="166">
        <v>-333.70890000000003</v>
      </c>
      <c r="IX42" s="166">
        <v>120.75539999999999</v>
      </c>
      <c r="IY42" s="166">
        <v>-211.1892</v>
      </c>
      <c r="IZ42" s="166">
        <v>212.53229999999999</v>
      </c>
      <c r="JA42" s="166">
        <v>-5.7995000000000001</v>
      </c>
      <c r="JB42" s="167"/>
      <c r="JC42" s="166">
        <v>12.16</v>
      </c>
      <c r="JD42" s="166">
        <v>6.9550000000000001</v>
      </c>
      <c r="JE42" s="166">
        <v>6.9489999999999998</v>
      </c>
      <c r="JF42" s="166">
        <v>-12.8</v>
      </c>
      <c r="JG42" s="166">
        <v>-13.12</v>
      </c>
      <c r="JH42" s="167"/>
      <c r="JI42" s="166">
        <v>12.9229</v>
      </c>
      <c r="JJ42" s="166">
        <v>-9.4620999999999995</v>
      </c>
      <c r="JK42" s="166">
        <v>-41.661700000000003</v>
      </c>
      <c r="JL42" s="166">
        <v>8.9</v>
      </c>
      <c r="JM42" s="166">
        <v>55.838999999999999</v>
      </c>
      <c r="JN42" s="166">
        <v>56.011000000000003</v>
      </c>
      <c r="JO42" s="166">
        <v>11.2227</v>
      </c>
      <c r="JP42" s="166">
        <v>13.617800000000001</v>
      </c>
      <c r="JQ42" s="166">
        <v>51.536299999999997</v>
      </c>
      <c r="JR42" s="166">
        <v>51.449800000000003</v>
      </c>
      <c r="JS42" s="166">
        <v>51.774500000000003</v>
      </c>
      <c r="JT42" s="167"/>
      <c r="JU42" s="166">
        <v>37.1</v>
      </c>
      <c r="JV42" s="166">
        <v>14.700200000000001</v>
      </c>
      <c r="JW42" s="166">
        <v>8.4499999999999993</v>
      </c>
      <c r="JX42" s="167"/>
      <c r="JY42" s="166">
        <v>-13.777699999999999</v>
      </c>
      <c r="JZ42" s="166">
        <v>51.308999999999997</v>
      </c>
      <c r="KA42" s="166">
        <v>51.725000000000001</v>
      </c>
      <c r="KB42" s="166">
        <v>-13.257099999999999</v>
      </c>
      <c r="KC42" s="166">
        <v>-49.969499999999996</v>
      </c>
      <c r="KD42" s="166">
        <v>50.495800000000003</v>
      </c>
      <c r="KE42" s="167"/>
      <c r="KF42" s="166">
        <v>-37.5</v>
      </c>
      <c r="KG42" s="166">
        <v>38</v>
      </c>
      <c r="KH42" s="166">
        <v>-171.13919999999999</v>
      </c>
      <c r="KI42" s="166">
        <v>299.98059999999998</v>
      </c>
    </row>
    <row r="43" spans="1:295" ht="18" customHeight="1" x14ac:dyDescent="0.35">
      <c r="A43" s="161" t="s">
        <v>55</v>
      </c>
      <c r="B43" s="161" t="s">
        <v>816</v>
      </c>
      <c r="C43" s="165">
        <v>0</v>
      </c>
      <c r="D43" s="166">
        <v>17.0138</v>
      </c>
      <c r="E43" s="166">
        <v>-23.294499999999999</v>
      </c>
      <c r="F43" s="166">
        <v>10.401899999999999</v>
      </c>
      <c r="G43" s="166">
        <v>16.2791</v>
      </c>
      <c r="H43" s="167"/>
      <c r="I43" s="166">
        <v>55.392400000000002</v>
      </c>
      <c r="J43" s="166">
        <v>-106.64279999999999</v>
      </c>
      <c r="K43" s="166">
        <v>60.049900000000001</v>
      </c>
      <c r="L43" s="166">
        <v>30.421099999999999</v>
      </c>
      <c r="M43" s="167"/>
      <c r="N43" s="166">
        <v>-6.66</v>
      </c>
      <c r="O43" s="166">
        <v>-50.735999999999997</v>
      </c>
      <c r="P43" s="166">
        <v>46.2</v>
      </c>
      <c r="Q43" s="166">
        <v>17.388000000000002</v>
      </c>
      <c r="R43" s="166">
        <v>-46.2</v>
      </c>
      <c r="S43" s="166">
        <v>14.193300000000001</v>
      </c>
      <c r="T43" s="166">
        <v>61.716000000000001</v>
      </c>
      <c r="U43" s="166">
        <v>20.352399999999999</v>
      </c>
      <c r="V43" s="166">
        <v>20.469799999999999</v>
      </c>
      <c r="W43" s="166">
        <v>33.528500000000001</v>
      </c>
      <c r="X43" s="166">
        <v>16.732299999999999</v>
      </c>
      <c r="Y43" s="166">
        <v>6.4584999999999999</v>
      </c>
      <c r="Z43" s="166">
        <v>8.2654999999999994</v>
      </c>
      <c r="AA43" s="167"/>
      <c r="AB43" s="167"/>
      <c r="AC43" s="166">
        <v>-66.930000000000007</v>
      </c>
      <c r="AD43" s="166">
        <v>-66.75</v>
      </c>
      <c r="AE43" s="167"/>
      <c r="AF43" s="166">
        <v>6.66</v>
      </c>
      <c r="AG43" s="166">
        <v>48.4</v>
      </c>
      <c r="AH43" s="166">
        <v>6.407</v>
      </c>
      <c r="AI43" s="166">
        <v>0.16300000000000001</v>
      </c>
      <c r="AJ43" s="166">
        <v>-51.62</v>
      </c>
      <c r="AK43" s="166">
        <v>-51.27</v>
      </c>
      <c r="AL43" s="166">
        <v>-79.27</v>
      </c>
      <c r="AM43" s="166">
        <v>52.09</v>
      </c>
      <c r="AN43" s="166">
        <v>52.09</v>
      </c>
      <c r="AO43" s="166">
        <v>12.4596</v>
      </c>
      <c r="AP43" s="166">
        <v>10.142200000000001</v>
      </c>
      <c r="AQ43" s="166">
        <v>68.631</v>
      </c>
      <c r="AR43" s="166">
        <v>71.595799999999997</v>
      </c>
      <c r="AS43" s="166">
        <v>42.788600000000002</v>
      </c>
      <c r="AT43" s="166">
        <v>-48.091299999999997</v>
      </c>
      <c r="AU43" s="166">
        <v>-48.103999999999999</v>
      </c>
      <c r="AV43" s="166">
        <v>9.7222000000000008</v>
      </c>
      <c r="AW43" s="166">
        <v>9.0142000000000007</v>
      </c>
      <c r="AX43" s="166">
        <v>77.964299999999994</v>
      </c>
      <c r="AY43" s="166">
        <v>79.571799999999996</v>
      </c>
      <c r="AZ43" s="166">
        <v>-15.7636</v>
      </c>
      <c r="BA43" s="166">
        <v>-17.327200000000001</v>
      </c>
      <c r="BB43" s="166">
        <v>-436.89490000000001</v>
      </c>
      <c r="BC43" s="166">
        <v>-6.1536999999999997</v>
      </c>
      <c r="BD43" s="166">
        <v>-7.2</v>
      </c>
      <c r="BE43" s="166">
        <v>-7.1</v>
      </c>
      <c r="BF43" s="166">
        <v>54.116300000000003</v>
      </c>
      <c r="BG43" s="166">
        <v>53.206699999999998</v>
      </c>
      <c r="BH43" s="166">
        <v>-4.8526999999999996</v>
      </c>
      <c r="BI43" s="167"/>
      <c r="BJ43" s="166">
        <v>-52.095300000000002</v>
      </c>
      <c r="BK43" s="166">
        <v>5.6669</v>
      </c>
      <c r="BL43" s="166">
        <v>6.1891999999999996</v>
      </c>
      <c r="BM43" s="166">
        <v>4.2135999999999996</v>
      </c>
      <c r="BN43" s="166">
        <v>478.19439999999997</v>
      </c>
      <c r="BO43" s="166">
        <v>106.63160000000001</v>
      </c>
      <c r="BP43" s="166">
        <v>106.7842</v>
      </c>
      <c r="BQ43" s="166">
        <v>-355.83819999999997</v>
      </c>
      <c r="BR43" s="166">
        <v>508.29480000000001</v>
      </c>
      <c r="BS43" s="167"/>
      <c r="BT43" s="166">
        <v>-97.805999999999997</v>
      </c>
      <c r="BU43" s="166">
        <v>99.737300000000005</v>
      </c>
      <c r="BV43" s="166">
        <v>95.733800000000002</v>
      </c>
      <c r="BW43" s="166">
        <v>26.6</v>
      </c>
      <c r="BX43" s="166">
        <v>27.47</v>
      </c>
      <c r="BY43" s="166">
        <v>68.650000000000006</v>
      </c>
      <c r="BZ43" s="166">
        <v>80.150000000000006</v>
      </c>
      <c r="CA43" s="166">
        <v>-53.0428</v>
      </c>
      <c r="CB43" s="166">
        <v>-52.506999999999998</v>
      </c>
      <c r="CC43" s="166">
        <v>104.45050000000001</v>
      </c>
      <c r="CD43" s="166">
        <v>104.8561</v>
      </c>
      <c r="CE43" s="166">
        <v>10.1334</v>
      </c>
      <c r="CF43" s="166">
        <v>-125.8318</v>
      </c>
      <c r="CG43" s="166">
        <v>-125.2792</v>
      </c>
      <c r="CH43" s="166">
        <v>4.6562000000000001</v>
      </c>
      <c r="CI43" s="167"/>
      <c r="CJ43" s="167"/>
      <c r="CK43" s="167"/>
      <c r="CL43" s="166">
        <v>126.4</v>
      </c>
      <c r="CM43" s="166">
        <v>113.8</v>
      </c>
      <c r="CN43" s="166">
        <v>-15.79</v>
      </c>
      <c r="CO43" s="166">
        <v>68.532499999999999</v>
      </c>
      <c r="CP43" s="166">
        <v>66.328599999999994</v>
      </c>
      <c r="CQ43" s="166">
        <v>66.044499999999999</v>
      </c>
      <c r="CR43" s="166">
        <v>-7.7176999999999998</v>
      </c>
      <c r="CS43" s="166">
        <v>-7.4382999999999999</v>
      </c>
      <c r="CT43" s="166">
        <v>29.323399999999999</v>
      </c>
      <c r="CU43" s="166">
        <v>-72.856700000000004</v>
      </c>
      <c r="CV43" s="166">
        <v>35.005200000000002</v>
      </c>
      <c r="CW43" s="166">
        <v>14.7066</v>
      </c>
      <c r="CX43" s="166">
        <v>70.760000000000005</v>
      </c>
      <c r="CY43" s="166">
        <v>38.08</v>
      </c>
      <c r="CZ43" s="166">
        <v>86.022900000000007</v>
      </c>
      <c r="DA43" s="166">
        <v>81.596400000000003</v>
      </c>
      <c r="DB43" s="166">
        <v>-33.340000000000003</v>
      </c>
      <c r="DC43" s="166">
        <v>-20.8491</v>
      </c>
      <c r="DD43" s="167"/>
      <c r="DE43" s="167"/>
      <c r="DF43" s="166">
        <v>-161.5438</v>
      </c>
      <c r="DG43" s="166">
        <v>-17.428999999999998</v>
      </c>
      <c r="DH43" s="166">
        <v>-20.851500000000001</v>
      </c>
      <c r="DI43" s="166">
        <v>-98.7</v>
      </c>
      <c r="DJ43" s="166">
        <v>-99</v>
      </c>
      <c r="DK43" s="166">
        <v>25.524000000000001</v>
      </c>
      <c r="DL43" s="166">
        <v>82.919300000000007</v>
      </c>
      <c r="DM43" s="167"/>
      <c r="DN43" s="166">
        <v>117.2058</v>
      </c>
      <c r="DO43" s="166">
        <v>82.42</v>
      </c>
      <c r="DP43" s="167"/>
      <c r="DQ43" s="166">
        <v>39.788499999999999</v>
      </c>
      <c r="DR43" s="166">
        <v>163.12430000000001</v>
      </c>
      <c r="DS43" s="166">
        <v>-21.49</v>
      </c>
      <c r="DT43" s="166">
        <v>-21.56</v>
      </c>
      <c r="DU43" s="166">
        <v>105.76</v>
      </c>
      <c r="DV43" s="166">
        <v>73.739999999999995</v>
      </c>
      <c r="DW43" s="166">
        <v>161.49090000000001</v>
      </c>
      <c r="DX43" s="166">
        <v>158.58179999999999</v>
      </c>
      <c r="DY43" s="166">
        <v>-11.5463</v>
      </c>
      <c r="DZ43" s="166">
        <v>-12.8545</v>
      </c>
      <c r="EA43" s="166">
        <v>270.67180000000002</v>
      </c>
      <c r="EB43" s="166">
        <v>215.59829999999999</v>
      </c>
      <c r="EC43" s="166">
        <v>207.38239999999999</v>
      </c>
      <c r="ED43" s="166">
        <v>211.2859</v>
      </c>
      <c r="EE43" s="166">
        <v>46.301699999999997</v>
      </c>
      <c r="EF43" s="166">
        <v>39.127800000000001</v>
      </c>
      <c r="EG43" s="166">
        <v>-23.507000000000001</v>
      </c>
      <c r="EH43" s="166">
        <v>367.94959999999998</v>
      </c>
      <c r="EI43" s="166">
        <v>197.13749999999999</v>
      </c>
      <c r="EJ43" s="167"/>
      <c r="EK43" s="166">
        <v>-33.785400000000003</v>
      </c>
      <c r="EL43" s="166">
        <v>-30.516500000000001</v>
      </c>
      <c r="EM43" s="166">
        <v>21.992899999999999</v>
      </c>
      <c r="EN43" s="166">
        <v>-7.0090000000000003</v>
      </c>
      <c r="EO43" s="166">
        <v>-6.3247</v>
      </c>
      <c r="EP43" s="166">
        <v>27.696000000000002</v>
      </c>
      <c r="EQ43" s="166">
        <v>-41.449800000000003</v>
      </c>
      <c r="ER43" s="166">
        <v>-42.270600000000002</v>
      </c>
      <c r="ES43" s="167"/>
      <c r="ET43" s="166">
        <v>0</v>
      </c>
      <c r="EU43" s="166">
        <v>-5.35</v>
      </c>
      <c r="EV43" s="167"/>
      <c r="EW43" s="166">
        <v>13.345000000000001</v>
      </c>
      <c r="EX43" s="166">
        <v>-69.179599999999994</v>
      </c>
      <c r="EY43" s="166">
        <v>-36.2089</v>
      </c>
      <c r="EZ43" s="166">
        <v>-35.910699999999999</v>
      </c>
      <c r="FA43" s="166">
        <v>6.4084000000000003</v>
      </c>
      <c r="FB43" s="166">
        <v>-36.828099999999999</v>
      </c>
      <c r="FC43" s="166">
        <v>0</v>
      </c>
      <c r="FD43" s="166">
        <v>24.6568</v>
      </c>
      <c r="FE43" s="167"/>
      <c r="FF43" s="166">
        <v>24.1934</v>
      </c>
      <c r="FG43" s="166">
        <v>42.325699999999998</v>
      </c>
      <c r="FH43" s="166">
        <v>42.273200000000003</v>
      </c>
      <c r="FI43" s="166">
        <v>41.084800000000001</v>
      </c>
      <c r="FJ43" s="166">
        <v>53.753500000000003</v>
      </c>
      <c r="FK43" s="166">
        <v>52.246400000000001</v>
      </c>
      <c r="FL43" s="166">
        <v>-49.064700000000002</v>
      </c>
      <c r="FM43" s="166">
        <v>14.803800000000001</v>
      </c>
      <c r="FN43" s="166">
        <v>14.560700000000001</v>
      </c>
      <c r="FO43" s="166">
        <v>-38.739400000000003</v>
      </c>
      <c r="FP43" s="166">
        <v>-30.614000000000001</v>
      </c>
      <c r="FQ43" s="166">
        <v>-15.437900000000001</v>
      </c>
      <c r="FR43" s="166">
        <v>-11.72</v>
      </c>
      <c r="FS43" s="166">
        <v>14.441700000000001</v>
      </c>
      <c r="FT43" s="166">
        <v>1.1453</v>
      </c>
      <c r="FU43" s="166">
        <v>-9.2799999999999994</v>
      </c>
      <c r="FV43" s="166">
        <v>12.55</v>
      </c>
      <c r="FW43" s="166">
        <v>-15.5284</v>
      </c>
      <c r="FX43" s="167"/>
      <c r="FY43" s="166">
        <v>-13.773</v>
      </c>
      <c r="FZ43" s="166">
        <v>4.4379999999999997</v>
      </c>
      <c r="GA43" s="167"/>
      <c r="GB43" s="166">
        <v>40.06</v>
      </c>
      <c r="GC43" s="166">
        <v>32.617899999999999</v>
      </c>
      <c r="GD43" s="166">
        <v>38.063000000000002</v>
      </c>
      <c r="GE43" s="166">
        <v>16.18</v>
      </c>
      <c r="GF43" s="166">
        <v>88.480099999999993</v>
      </c>
      <c r="GG43" s="166">
        <v>20.6</v>
      </c>
      <c r="GH43" s="166">
        <v>-21.211200000000002</v>
      </c>
      <c r="GI43" s="166">
        <v>-2.4205999999999999</v>
      </c>
      <c r="GJ43" s="166">
        <v>-2.5573999999999999</v>
      </c>
      <c r="GK43" s="166">
        <v>2.2949000000000002</v>
      </c>
      <c r="GL43" s="167"/>
      <c r="GM43" s="167"/>
      <c r="GN43" s="166">
        <v>-16.2987</v>
      </c>
      <c r="GO43" s="166">
        <v>-40.437899999999999</v>
      </c>
      <c r="GP43" s="166">
        <v>16.112500000000001</v>
      </c>
      <c r="GQ43" s="166">
        <v>42.281999999999996</v>
      </c>
      <c r="GR43" s="166">
        <v>54.529400000000003</v>
      </c>
      <c r="GS43" s="166">
        <v>55.502499999999998</v>
      </c>
      <c r="GT43" s="166">
        <v>-154.46520000000001</v>
      </c>
      <c r="GU43" s="166">
        <v>-26.771100000000001</v>
      </c>
      <c r="GV43" s="166">
        <v>41.356299999999997</v>
      </c>
      <c r="GW43" s="166">
        <v>-62.715600000000002</v>
      </c>
      <c r="GX43" s="166">
        <v>12.1409</v>
      </c>
      <c r="GY43" s="166">
        <v>12.3954</v>
      </c>
      <c r="GZ43" s="166">
        <v>11.9526</v>
      </c>
      <c r="HA43" s="166">
        <v>14</v>
      </c>
      <c r="HB43" s="166">
        <v>146.32499999999999</v>
      </c>
      <c r="HC43" s="166">
        <v>148.17959999999999</v>
      </c>
      <c r="HD43" s="166">
        <v>194.4</v>
      </c>
      <c r="HE43" s="166">
        <v>-194.10059999999999</v>
      </c>
      <c r="HF43" s="166">
        <v>-488.00490000000002</v>
      </c>
      <c r="HG43" s="166">
        <v>491.19130000000001</v>
      </c>
      <c r="HH43" s="166">
        <v>412.98219999999998</v>
      </c>
      <c r="HI43" s="166">
        <v>-138.3905</v>
      </c>
      <c r="HJ43" s="166">
        <v>-139.4402</v>
      </c>
      <c r="HK43" s="166">
        <v>-49.7971</v>
      </c>
      <c r="HL43" s="166">
        <v>-50.896299999999997</v>
      </c>
      <c r="HM43" s="166">
        <v>83.499300000000005</v>
      </c>
      <c r="HN43" s="166">
        <v>81.420699999999997</v>
      </c>
      <c r="HO43" s="166">
        <v>-94.349100000000007</v>
      </c>
      <c r="HP43" s="166">
        <v>-77.604500000000002</v>
      </c>
      <c r="HQ43" s="166">
        <v>19.2181</v>
      </c>
      <c r="HR43" s="166">
        <v>19.042300000000001</v>
      </c>
      <c r="HS43" s="166">
        <v>-74.856899999999996</v>
      </c>
      <c r="HT43" s="166">
        <v>-73.883300000000006</v>
      </c>
      <c r="HU43" s="166">
        <v>117.2</v>
      </c>
      <c r="HV43" s="166">
        <v>115.11</v>
      </c>
      <c r="HW43" s="166">
        <v>16.7</v>
      </c>
      <c r="HX43" s="166">
        <v>16.5</v>
      </c>
      <c r="HY43" s="166">
        <v>21.987500000000001</v>
      </c>
      <c r="HZ43" s="166">
        <v>30.8</v>
      </c>
      <c r="IA43" s="166">
        <v>-359.76749999999998</v>
      </c>
      <c r="IB43" s="166">
        <v>96.543700000000001</v>
      </c>
      <c r="IC43" s="166">
        <v>96.427499999999995</v>
      </c>
      <c r="ID43" s="166">
        <v>14.6</v>
      </c>
      <c r="IE43" s="166">
        <v>-38.799999999999997</v>
      </c>
      <c r="IF43" s="166">
        <v>-18.2</v>
      </c>
      <c r="IG43" s="166">
        <v>-18.2</v>
      </c>
      <c r="IH43" s="166">
        <v>1.3553999999999999</v>
      </c>
      <c r="II43" s="166">
        <v>1.2196</v>
      </c>
      <c r="IJ43" s="166">
        <v>-404.71159999999998</v>
      </c>
      <c r="IK43" s="166">
        <v>-170.52420000000001</v>
      </c>
      <c r="IL43" s="166">
        <v>476.9316</v>
      </c>
      <c r="IM43" s="166">
        <v>368.97359999999998</v>
      </c>
      <c r="IN43" s="166">
        <v>107.07640000000001</v>
      </c>
      <c r="IO43" s="166">
        <v>-364.892</v>
      </c>
      <c r="IP43" s="166">
        <v>361.3997</v>
      </c>
      <c r="IQ43" s="166">
        <v>-180.774</v>
      </c>
      <c r="IR43" s="166">
        <v>-192.8535</v>
      </c>
      <c r="IS43" s="166">
        <v>-360.59739999999999</v>
      </c>
      <c r="IT43" s="166">
        <v>103.6366</v>
      </c>
      <c r="IU43" s="166">
        <v>101.5955</v>
      </c>
      <c r="IV43" s="166">
        <v>179.61859999999999</v>
      </c>
      <c r="IW43" s="166">
        <v>-461.4316</v>
      </c>
      <c r="IX43" s="166">
        <v>197.79650000000001</v>
      </c>
      <c r="IY43" s="166">
        <v>-266.12729999999999</v>
      </c>
      <c r="IZ43" s="166">
        <v>262.66250000000002</v>
      </c>
      <c r="JA43" s="166">
        <v>-6.3543000000000003</v>
      </c>
      <c r="JB43" s="167"/>
      <c r="JC43" s="166">
        <v>10.4</v>
      </c>
      <c r="JD43" s="166">
        <v>6.89</v>
      </c>
      <c r="JE43" s="166">
        <v>6.899</v>
      </c>
      <c r="JF43" s="166">
        <v>-10.72</v>
      </c>
      <c r="JG43" s="166">
        <v>-14</v>
      </c>
      <c r="JH43" s="167"/>
      <c r="JI43" s="166">
        <v>16.319500000000001</v>
      </c>
      <c r="JJ43" s="166">
        <v>-13.7682</v>
      </c>
      <c r="JK43" s="166">
        <v>-39.992400000000004</v>
      </c>
      <c r="JL43" s="166">
        <v>8.9</v>
      </c>
      <c r="JM43" s="166">
        <v>50.393000000000001</v>
      </c>
      <c r="JN43" s="166">
        <v>51.372</v>
      </c>
      <c r="JO43" s="166">
        <v>11.323399999999999</v>
      </c>
      <c r="JP43" s="166">
        <v>13.4656</v>
      </c>
      <c r="JQ43" s="166">
        <v>52.466000000000001</v>
      </c>
      <c r="JR43" s="166">
        <v>53.545699999999997</v>
      </c>
      <c r="JS43" s="166">
        <v>51.759700000000002</v>
      </c>
      <c r="JT43" s="167"/>
      <c r="JU43" s="166">
        <v>40.5</v>
      </c>
      <c r="JV43" s="166">
        <v>14.191800000000001</v>
      </c>
      <c r="JW43" s="166">
        <v>8.7100000000000009</v>
      </c>
      <c r="JX43" s="167"/>
      <c r="JY43" s="166">
        <v>-13.8949</v>
      </c>
      <c r="JZ43" s="166">
        <v>51.117100000000001</v>
      </c>
      <c r="KA43" s="166">
        <v>50.828899999999997</v>
      </c>
      <c r="KB43" s="166">
        <v>-13.2569</v>
      </c>
      <c r="KC43" s="166">
        <v>-50.145299999999999</v>
      </c>
      <c r="KD43" s="166">
        <v>50.273299999999999</v>
      </c>
      <c r="KE43" s="167"/>
      <c r="KF43" s="166">
        <v>-41.2</v>
      </c>
      <c r="KG43" s="166">
        <v>41.7</v>
      </c>
      <c r="KH43" s="166">
        <v>-79.425299999999993</v>
      </c>
      <c r="KI43" s="166">
        <v>229.41810000000001</v>
      </c>
    </row>
    <row r="44" spans="1:295" ht="18" customHeight="1" x14ac:dyDescent="0.35">
      <c r="A44" s="161" t="s">
        <v>55</v>
      </c>
      <c r="B44" s="161" t="s">
        <v>817</v>
      </c>
      <c r="C44" s="165">
        <v>0</v>
      </c>
      <c r="D44" s="166">
        <v>17.230799999999999</v>
      </c>
      <c r="E44" s="166">
        <v>-24.327100000000002</v>
      </c>
      <c r="F44" s="166">
        <v>-19.544599999999999</v>
      </c>
      <c r="G44" s="166">
        <v>15.0854</v>
      </c>
      <c r="H44" s="167"/>
      <c r="I44" s="166">
        <v>51.535499999999999</v>
      </c>
      <c r="J44" s="166">
        <v>-84.6126</v>
      </c>
      <c r="K44" s="166">
        <v>57.0745</v>
      </c>
      <c r="L44" s="166">
        <v>28.9131</v>
      </c>
      <c r="M44" s="167"/>
      <c r="N44" s="166">
        <v>0</v>
      </c>
      <c r="O44" s="166">
        <v>-55.6</v>
      </c>
      <c r="P44" s="166">
        <v>48.4</v>
      </c>
      <c r="Q44" s="166">
        <v>19.044</v>
      </c>
      <c r="R44" s="166">
        <v>-48.4</v>
      </c>
      <c r="S44" s="166">
        <v>14.382199999999999</v>
      </c>
      <c r="T44" s="166">
        <v>46.877200000000002</v>
      </c>
      <c r="U44" s="166">
        <v>14.3965</v>
      </c>
      <c r="V44" s="166">
        <v>14.5291</v>
      </c>
      <c r="W44" s="166">
        <v>24.1311</v>
      </c>
      <c r="X44" s="166">
        <v>8.3038000000000007</v>
      </c>
      <c r="Y44" s="166">
        <v>0.78790000000000004</v>
      </c>
      <c r="Z44" s="166">
        <v>2.8952</v>
      </c>
      <c r="AA44" s="167"/>
      <c r="AB44" s="167"/>
      <c r="AC44" s="166">
        <v>-64.38</v>
      </c>
      <c r="AD44" s="166">
        <v>-64.09</v>
      </c>
      <c r="AE44" s="167"/>
      <c r="AF44" s="166">
        <v>0</v>
      </c>
      <c r="AG44" s="166">
        <v>52.8</v>
      </c>
      <c r="AH44" s="166">
        <v>6.8810000000000002</v>
      </c>
      <c r="AI44" s="166">
        <v>0.17</v>
      </c>
      <c r="AJ44" s="166">
        <v>-49.76</v>
      </c>
      <c r="AK44" s="166">
        <v>-49.88</v>
      </c>
      <c r="AL44" s="166">
        <v>-78.459999999999994</v>
      </c>
      <c r="AM44" s="166">
        <v>51.01</v>
      </c>
      <c r="AN44" s="166">
        <v>50.54</v>
      </c>
      <c r="AO44" s="166">
        <v>12.7653</v>
      </c>
      <c r="AP44" s="166">
        <v>9.3513999999999999</v>
      </c>
      <c r="AQ44" s="166">
        <v>68.623900000000006</v>
      </c>
      <c r="AR44" s="166">
        <v>71.040499999999994</v>
      </c>
      <c r="AS44" s="166">
        <v>31.104800000000001</v>
      </c>
      <c r="AT44" s="166">
        <v>-44.340499999999999</v>
      </c>
      <c r="AU44" s="166">
        <v>-44.943800000000003</v>
      </c>
      <c r="AV44" s="166">
        <v>8.9787999999999997</v>
      </c>
      <c r="AW44" s="166">
        <v>8.9322999999999997</v>
      </c>
      <c r="AX44" s="166">
        <v>71.534199999999998</v>
      </c>
      <c r="AY44" s="166">
        <v>72.739900000000006</v>
      </c>
      <c r="AZ44" s="166">
        <v>-15.017899999999999</v>
      </c>
      <c r="BA44" s="166">
        <v>-16.841999999999999</v>
      </c>
      <c r="BB44" s="166">
        <v>-392.11919999999998</v>
      </c>
      <c r="BC44" s="166">
        <v>-4.0541</v>
      </c>
      <c r="BD44" s="166">
        <v>-8</v>
      </c>
      <c r="BE44" s="166">
        <v>-7.8</v>
      </c>
      <c r="BF44" s="166">
        <v>51.450800000000001</v>
      </c>
      <c r="BG44" s="166">
        <v>50.287500000000001</v>
      </c>
      <c r="BH44" s="166">
        <v>-5.0503999999999998</v>
      </c>
      <c r="BI44" s="167"/>
      <c r="BJ44" s="166">
        <v>-44.113700000000001</v>
      </c>
      <c r="BK44" s="166">
        <v>4.8977000000000004</v>
      </c>
      <c r="BL44" s="166">
        <v>1.9593</v>
      </c>
      <c r="BM44" s="166">
        <v>3.9426999999999999</v>
      </c>
      <c r="BN44" s="166">
        <v>431.28739999999999</v>
      </c>
      <c r="BO44" s="166">
        <v>97.933899999999994</v>
      </c>
      <c r="BP44" s="166">
        <v>98.055899999999994</v>
      </c>
      <c r="BQ44" s="166">
        <v>-326.15300000000002</v>
      </c>
      <c r="BR44" s="166">
        <v>471.44330000000002</v>
      </c>
      <c r="BS44" s="167"/>
      <c r="BT44" s="166">
        <v>-49.986199999999997</v>
      </c>
      <c r="BU44" s="166">
        <v>50.750300000000003</v>
      </c>
      <c r="BV44" s="166">
        <v>91.662199999999999</v>
      </c>
      <c r="BW44" s="166">
        <v>24.55</v>
      </c>
      <c r="BX44" s="166">
        <v>29.71</v>
      </c>
      <c r="BY44" s="166">
        <v>67.260000000000005</v>
      </c>
      <c r="BZ44" s="166">
        <v>72.36</v>
      </c>
      <c r="CA44" s="166">
        <v>-60.008600000000001</v>
      </c>
      <c r="CB44" s="166">
        <v>-59.740699999999997</v>
      </c>
      <c r="CC44" s="166">
        <v>109.2462</v>
      </c>
      <c r="CD44" s="166">
        <v>109.889</v>
      </c>
      <c r="CE44" s="166">
        <v>8.1407000000000007</v>
      </c>
      <c r="CF44" s="166">
        <v>-124.10809999999999</v>
      </c>
      <c r="CG44" s="166">
        <v>-123.706</v>
      </c>
      <c r="CH44" s="166">
        <v>-0.89829999999999999</v>
      </c>
      <c r="CI44" s="167"/>
      <c r="CJ44" s="167"/>
      <c r="CK44" s="167"/>
      <c r="CL44" s="166">
        <v>129</v>
      </c>
      <c r="CM44" s="166">
        <v>116.7</v>
      </c>
      <c r="CN44" s="166">
        <v>-16.37</v>
      </c>
      <c r="CO44" s="166">
        <v>68.273099999999999</v>
      </c>
      <c r="CP44" s="166">
        <v>66.065299999999993</v>
      </c>
      <c r="CQ44" s="166">
        <v>66.358699999999999</v>
      </c>
      <c r="CR44" s="166">
        <v>-11.3887</v>
      </c>
      <c r="CS44" s="166">
        <v>-10.446300000000001</v>
      </c>
      <c r="CT44" s="166">
        <v>25.061699999999998</v>
      </c>
      <c r="CU44" s="166">
        <v>-61.734000000000002</v>
      </c>
      <c r="CV44" s="166">
        <v>28.157399999999999</v>
      </c>
      <c r="CW44" s="166">
        <v>15.6159</v>
      </c>
      <c r="CX44" s="166">
        <v>74.319999999999993</v>
      </c>
      <c r="CY44" s="166">
        <v>39.08</v>
      </c>
      <c r="CZ44" s="166">
        <v>84.147900000000007</v>
      </c>
      <c r="DA44" s="166">
        <v>79.8386</v>
      </c>
      <c r="DB44" s="166">
        <v>-34.090000000000003</v>
      </c>
      <c r="DC44" s="166">
        <v>-4.4097999999999997</v>
      </c>
      <c r="DD44" s="166">
        <v>0</v>
      </c>
      <c r="DE44" s="166">
        <v>0</v>
      </c>
      <c r="DF44" s="166">
        <v>-142.10759999999999</v>
      </c>
      <c r="DG44" s="166">
        <v>-14.742100000000001</v>
      </c>
      <c r="DH44" s="166">
        <v>-21.044799999999999</v>
      </c>
      <c r="DI44" s="166">
        <v>-98.7</v>
      </c>
      <c r="DJ44" s="166">
        <v>-98.9</v>
      </c>
      <c r="DK44" s="166">
        <v>24.974699999999999</v>
      </c>
      <c r="DL44" s="167"/>
      <c r="DM44" s="167"/>
      <c r="DN44" s="167"/>
      <c r="DO44" s="167"/>
      <c r="DP44" s="167"/>
      <c r="DQ44" s="166">
        <v>38.222999999999999</v>
      </c>
      <c r="DR44" s="166">
        <v>141.43799999999999</v>
      </c>
      <c r="DS44" s="166">
        <v>-3.35</v>
      </c>
      <c r="DT44" s="166">
        <v>-3.24</v>
      </c>
      <c r="DU44" s="166">
        <v>66.63</v>
      </c>
      <c r="DV44" s="166">
        <v>72.63</v>
      </c>
      <c r="DW44" s="166">
        <v>141.89089999999999</v>
      </c>
      <c r="DX44" s="166">
        <v>140.18180000000001</v>
      </c>
      <c r="DY44" s="166">
        <v>-12.5579</v>
      </c>
      <c r="DZ44" s="166">
        <v>-24.2636</v>
      </c>
      <c r="EA44" s="166">
        <v>239.2141</v>
      </c>
      <c r="EB44" s="166">
        <v>187.6155</v>
      </c>
      <c r="EC44" s="166">
        <v>180.28829999999999</v>
      </c>
      <c r="ED44" s="166">
        <v>184.55719999999999</v>
      </c>
      <c r="EE44" s="166">
        <v>47.368600000000001</v>
      </c>
      <c r="EF44" s="166">
        <v>31.689900000000002</v>
      </c>
      <c r="EG44" s="166">
        <v>-23.809000000000001</v>
      </c>
      <c r="EH44" s="166">
        <v>339.33049999999997</v>
      </c>
      <c r="EI44" s="166">
        <v>224.2741</v>
      </c>
      <c r="EJ44" s="167"/>
      <c r="EK44" s="166">
        <v>-22.039400000000001</v>
      </c>
      <c r="EL44" s="166">
        <v>-19.167999999999999</v>
      </c>
      <c r="EM44" s="166">
        <v>30.267600000000002</v>
      </c>
      <c r="EN44" s="166">
        <v>-6.6375999999999999</v>
      </c>
      <c r="EO44" s="166">
        <v>-6.7644000000000002</v>
      </c>
      <c r="EP44" s="166">
        <v>33.840000000000003</v>
      </c>
      <c r="EQ44" s="166">
        <v>-41.414200000000001</v>
      </c>
      <c r="ER44" s="166">
        <v>-42.266300000000001</v>
      </c>
      <c r="ES44" s="167"/>
      <c r="ET44" s="167"/>
      <c r="EU44" s="166">
        <v>-14.54</v>
      </c>
      <c r="EV44" s="167"/>
      <c r="EW44" s="166">
        <v>12.749599999999999</v>
      </c>
      <c r="EX44" s="166">
        <v>-66.463499999999996</v>
      </c>
      <c r="EY44" s="166">
        <v>-35.929400000000001</v>
      </c>
      <c r="EZ44" s="166">
        <v>-35.341200000000001</v>
      </c>
      <c r="FA44" s="166">
        <v>5.3226000000000004</v>
      </c>
      <c r="FB44" s="166">
        <v>-28.929300000000001</v>
      </c>
      <c r="FC44" s="166">
        <v>-4.4086999999999996</v>
      </c>
      <c r="FD44" s="166">
        <v>24.795300000000001</v>
      </c>
      <c r="FE44" s="167"/>
      <c r="FF44" s="166">
        <v>24.3399</v>
      </c>
      <c r="FG44" s="166">
        <v>43.276299999999999</v>
      </c>
      <c r="FH44" s="166">
        <v>42.459899999999998</v>
      </c>
      <c r="FI44" s="166">
        <v>42.0578</v>
      </c>
      <c r="FJ44" s="166">
        <v>61.456499999999998</v>
      </c>
      <c r="FK44" s="166">
        <v>61.456499999999998</v>
      </c>
      <c r="FL44" s="166">
        <v>-87.579700000000003</v>
      </c>
      <c r="FM44" s="166">
        <v>26.169899999999998</v>
      </c>
      <c r="FN44" s="166">
        <v>25.8185</v>
      </c>
      <c r="FO44" s="166">
        <v>-65.316999999999993</v>
      </c>
      <c r="FP44" s="166">
        <v>-56.6691</v>
      </c>
      <c r="FQ44" s="166">
        <v>-29.808199999999999</v>
      </c>
      <c r="FR44" s="166">
        <v>-19.350000000000001</v>
      </c>
      <c r="FS44" s="166">
        <v>13.875299999999999</v>
      </c>
      <c r="FT44" s="166">
        <v>1.4077999999999999</v>
      </c>
      <c r="FU44" s="166">
        <v>-8.93</v>
      </c>
      <c r="FV44" s="166">
        <v>8.5500000000000007</v>
      </c>
      <c r="FW44" s="166">
        <v>-31.192</v>
      </c>
      <c r="FX44" s="166">
        <v>6.8007999999999997</v>
      </c>
      <c r="FY44" s="166">
        <v>-14.023</v>
      </c>
      <c r="FZ44" s="166">
        <v>4.1029999999999998</v>
      </c>
      <c r="GA44" s="166">
        <v>12.232100000000001</v>
      </c>
      <c r="GB44" s="166">
        <v>35.72</v>
      </c>
      <c r="GC44" s="166">
        <v>56.497900000000001</v>
      </c>
      <c r="GD44" s="166">
        <v>64.962000000000003</v>
      </c>
      <c r="GE44" s="166">
        <v>16.07</v>
      </c>
      <c r="GF44" s="166">
        <v>90.647099999999995</v>
      </c>
      <c r="GG44" s="166">
        <v>19.8</v>
      </c>
      <c r="GH44" s="166">
        <v>-23.537099999999999</v>
      </c>
      <c r="GI44" s="166">
        <v>-3.1505999999999998</v>
      </c>
      <c r="GJ44" s="166">
        <v>-3.1833</v>
      </c>
      <c r="GK44" s="166">
        <v>2.4725999999999999</v>
      </c>
      <c r="GL44" s="167"/>
      <c r="GM44" s="167"/>
      <c r="GN44" s="167"/>
      <c r="GO44" s="166">
        <v>-44.123399999999997</v>
      </c>
      <c r="GP44" s="166">
        <v>14.389099999999999</v>
      </c>
      <c r="GQ44" s="166">
        <v>46.21</v>
      </c>
      <c r="GR44" s="166">
        <v>58.451599999999999</v>
      </c>
      <c r="GS44" s="166">
        <v>59.539000000000001</v>
      </c>
      <c r="GT44" s="166">
        <v>-162.0461</v>
      </c>
      <c r="GU44" s="166">
        <v>-26.819199999999999</v>
      </c>
      <c r="GV44" s="166">
        <v>41.466200000000001</v>
      </c>
      <c r="GW44" s="166">
        <v>-64.400499999999994</v>
      </c>
      <c r="GX44" s="166">
        <v>11.7982</v>
      </c>
      <c r="GY44" s="166">
        <v>12.668799999999999</v>
      </c>
      <c r="GZ44" s="166">
        <v>12.2796</v>
      </c>
      <c r="HA44" s="166">
        <v>13.7751</v>
      </c>
      <c r="HB44" s="166">
        <v>149.928</v>
      </c>
      <c r="HC44" s="166">
        <v>149.44720000000001</v>
      </c>
      <c r="HD44" s="166">
        <v>189</v>
      </c>
      <c r="HE44" s="166">
        <v>-188.64789999999999</v>
      </c>
      <c r="HF44" s="166">
        <v>-493.22669999999999</v>
      </c>
      <c r="HG44" s="166">
        <v>496.74380000000002</v>
      </c>
      <c r="HH44" s="166">
        <v>445.68020000000001</v>
      </c>
      <c r="HI44" s="166">
        <v>-140.4939</v>
      </c>
      <c r="HJ44" s="166">
        <v>-141.66120000000001</v>
      </c>
      <c r="HK44" s="166">
        <v>-53.689399999999999</v>
      </c>
      <c r="HL44" s="166">
        <v>-54.163499999999999</v>
      </c>
      <c r="HM44" s="166">
        <v>83.663499999999999</v>
      </c>
      <c r="HN44" s="166">
        <v>80.964200000000005</v>
      </c>
      <c r="HO44" s="167"/>
      <c r="HP44" s="166">
        <v>-96.517300000000006</v>
      </c>
      <c r="HQ44" s="166">
        <v>22.613</v>
      </c>
      <c r="HR44" s="166">
        <v>22.525099999999998</v>
      </c>
      <c r="HS44" s="166">
        <v>-66.944999999999993</v>
      </c>
      <c r="HT44" s="166">
        <v>-66.455799999999996</v>
      </c>
      <c r="HU44" s="166">
        <v>124.9</v>
      </c>
      <c r="HV44" s="166">
        <v>123.94</v>
      </c>
      <c r="HW44" s="166">
        <v>21.2</v>
      </c>
      <c r="HX44" s="166">
        <v>21.5</v>
      </c>
      <c r="HY44" s="166">
        <v>22.006699999999999</v>
      </c>
      <c r="HZ44" s="166">
        <v>38.799999999999997</v>
      </c>
      <c r="IA44" s="166">
        <v>-362.72190000000001</v>
      </c>
      <c r="IB44" s="166">
        <v>99.367199999999997</v>
      </c>
      <c r="IC44" s="166">
        <v>99.128399999999999</v>
      </c>
      <c r="ID44" s="166">
        <v>17.899999999999999</v>
      </c>
      <c r="IE44" s="166">
        <v>-31.3</v>
      </c>
      <c r="IF44" s="166">
        <v>-21.6</v>
      </c>
      <c r="IG44" s="166">
        <v>-21.6</v>
      </c>
      <c r="IH44" s="166">
        <v>1.4811000000000001</v>
      </c>
      <c r="II44" s="167"/>
      <c r="IJ44" s="166">
        <v>-437.35899999999998</v>
      </c>
      <c r="IK44" s="166">
        <v>-188.40710000000001</v>
      </c>
      <c r="IL44" s="166">
        <v>492.50049999999999</v>
      </c>
      <c r="IM44" s="166">
        <v>388.41699999999997</v>
      </c>
      <c r="IN44" s="166">
        <v>102.2889</v>
      </c>
      <c r="IO44" s="166">
        <v>-382.15019999999998</v>
      </c>
      <c r="IP44" s="166">
        <v>383.2192</v>
      </c>
      <c r="IQ44" s="166">
        <v>-180.4734</v>
      </c>
      <c r="IR44" s="166">
        <v>-209.62459999999999</v>
      </c>
      <c r="IS44" s="166">
        <v>-379.2484</v>
      </c>
      <c r="IT44" s="166">
        <v>92.628600000000006</v>
      </c>
      <c r="IU44" s="166">
        <v>93.167900000000003</v>
      </c>
      <c r="IV44" s="166">
        <v>186.4212</v>
      </c>
      <c r="IW44" s="166">
        <v>-481.75220000000002</v>
      </c>
      <c r="IX44" s="166">
        <v>214.90430000000001</v>
      </c>
      <c r="IY44" s="166">
        <v>-270.86509999999998</v>
      </c>
      <c r="IZ44" s="166">
        <v>273.7158</v>
      </c>
      <c r="JA44" s="166">
        <v>-8.1999999999999993</v>
      </c>
      <c r="JB44" s="167"/>
      <c r="JC44" s="166">
        <v>14.48</v>
      </c>
      <c r="JD44" s="166">
        <v>6.367</v>
      </c>
      <c r="JE44" s="166">
        <v>6.3730000000000002</v>
      </c>
      <c r="JF44" s="166">
        <v>-14.32</v>
      </c>
      <c r="JG44" s="166">
        <v>-10.16</v>
      </c>
      <c r="JH44" s="167"/>
      <c r="JI44" s="166">
        <v>10.6371</v>
      </c>
      <c r="JJ44" s="166">
        <v>-16.875</v>
      </c>
      <c r="JK44" s="166">
        <v>-35.332299999999996</v>
      </c>
      <c r="JL44" s="166">
        <v>12.6</v>
      </c>
      <c r="JM44" s="166">
        <v>50.816000000000003</v>
      </c>
      <c r="JN44" s="166">
        <v>49.905000000000001</v>
      </c>
      <c r="JO44" s="166">
        <v>1.2927</v>
      </c>
      <c r="JP44" s="166">
        <v>1.5971</v>
      </c>
      <c r="JQ44" s="166">
        <v>54.799700000000001</v>
      </c>
      <c r="JR44" s="166">
        <v>54.708100000000002</v>
      </c>
      <c r="JS44" s="166">
        <v>53.462899999999998</v>
      </c>
      <c r="JT44" s="167"/>
      <c r="JU44" s="166">
        <v>33.6</v>
      </c>
      <c r="JV44" s="166">
        <v>11.581200000000001</v>
      </c>
      <c r="JW44" s="166">
        <v>10.09</v>
      </c>
      <c r="JX44" s="167"/>
      <c r="JY44" s="166">
        <v>-16.3994</v>
      </c>
      <c r="JZ44" s="166">
        <v>53.958399999999997</v>
      </c>
      <c r="KA44" s="166">
        <v>54.1678</v>
      </c>
      <c r="KB44" s="166">
        <v>-14.4855</v>
      </c>
      <c r="KC44" s="166">
        <v>-53.098799999999997</v>
      </c>
      <c r="KD44" s="166">
        <v>53.439</v>
      </c>
      <c r="KE44" s="167"/>
      <c r="KF44" s="166">
        <v>-34.799999999999997</v>
      </c>
      <c r="KG44" s="166">
        <v>34.4</v>
      </c>
      <c r="KH44" s="166">
        <v>-48.192900000000002</v>
      </c>
      <c r="KI44" s="166">
        <v>220.10059999999999</v>
      </c>
    </row>
    <row r="45" spans="1:295" ht="18" customHeight="1" x14ac:dyDescent="0.35">
      <c r="A45" s="161" t="s">
        <v>55</v>
      </c>
      <c r="B45" s="161" t="s">
        <v>818</v>
      </c>
      <c r="C45" s="165">
        <v>0</v>
      </c>
      <c r="D45" s="166">
        <v>19.5334</v>
      </c>
      <c r="E45" s="166">
        <v>-27.977900000000002</v>
      </c>
      <c r="F45" s="166">
        <v>-34.037500000000001</v>
      </c>
      <c r="G45" s="166">
        <v>17.942900000000002</v>
      </c>
      <c r="H45" s="167"/>
      <c r="I45" s="166">
        <v>55.940399999999997</v>
      </c>
      <c r="J45" s="166">
        <v>-90.941900000000004</v>
      </c>
      <c r="K45" s="166">
        <v>64.840400000000002</v>
      </c>
      <c r="L45" s="166">
        <v>32.551000000000002</v>
      </c>
      <c r="M45" s="166">
        <v>28.426600000000001</v>
      </c>
      <c r="N45" s="166">
        <v>-2.2200000000000002</v>
      </c>
      <c r="O45" s="166">
        <v>-63.366</v>
      </c>
      <c r="P45" s="166">
        <v>55</v>
      </c>
      <c r="Q45" s="166">
        <v>23.184000000000001</v>
      </c>
      <c r="R45" s="166">
        <v>-55</v>
      </c>
      <c r="S45" s="166">
        <v>13.6226</v>
      </c>
      <c r="T45" s="166">
        <v>49.669199999999996</v>
      </c>
      <c r="U45" s="166">
        <v>13.121700000000001</v>
      </c>
      <c r="V45" s="166">
        <v>13.201000000000001</v>
      </c>
      <c r="W45" s="166">
        <v>21.951799999999999</v>
      </c>
      <c r="X45" s="166">
        <v>7.2205000000000004</v>
      </c>
      <c r="Y45" s="166">
        <v>0.3755</v>
      </c>
      <c r="Z45" s="166">
        <v>2.5954000000000002</v>
      </c>
      <c r="AA45" s="167"/>
      <c r="AB45" s="167"/>
      <c r="AC45" s="166">
        <v>-69.8</v>
      </c>
      <c r="AD45" s="166">
        <v>-70.260000000000005</v>
      </c>
      <c r="AE45" s="167"/>
      <c r="AF45" s="166">
        <v>2.2200000000000002</v>
      </c>
      <c r="AG45" s="166">
        <v>61.6</v>
      </c>
      <c r="AH45" s="166">
        <v>10.192</v>
      </c>
      <c r="AI45" s="166">
        <v>0.192</v>
      </c>
      <c r="AJ45" s="166">
        <v>-58.06</v>
      </c>
      <c r="AK45" s="166">
        <v>-58.15</v>
      </c>
      <c r="AL45" s="166">
        <v>-75.17</v>
      </c>
      <c r="AM45" s="166">
        <v>58.39</v>
      </c>
      <c r="AN45" s="166">
        <v>58.67</v>
      </c>
      <c r="AO45" s="166">
        <v>15.5908</v>
      </c>
      <c r="AP45" s="166">
        <v>7.1688000000000001</v>
      </c>
      <c r="AQ45" s="166">
        <v>74.967399999999998</v>
      </c>
      <c r="AR45" s="166">
        <v>77.563000000000002</v>
      </c>
      <c r="AS45" s="166">
        <v>31.369700000000002</v>
      </c>
      <c r="AT45" s="166">
        <v>-48.627200000000002</v>
      </c>
      <c r="AU45" s="166">
        <v>-48.86</v>
      </c>
      <c r="AV45" s="166">
        <v>5.6814999999999998</v>
      </c>
      <c r="AW45" s="166">
        <v>5.6417999999999999</v>
      </c>
      <c r="AX45" s="166">
        <v>75.418999999999997</v>
      </c>
      <c r="AY45" s="166">
        <v>77.160499999999999</v>
      </c>
      <c r="AZ45" s="166">
        <v>-9.6028000000000002</v>
      </c>
      <c r="BA45" s="166">
        <v>-10.988</v>
      </c>
      <c r="BB45" s="166">
        <v>-428.57979999999998</v>
      </c>
      <c r="BC45" s="166">
        <v>-8.3489000000000004</v>
      </c>
      <c r="BD45" s="166">
        <v>-5.8</v>
      </c>
      <c r="BE45" s="166">
        <v>-5.7</v>
      </c>
      <c r="BF45" s="166">
        <v>55.128100000000003</v>
      </c>
      <c r="BG45" s="166">
        <v>54.3917</v>
      </c>
      <c r="BH45" s="166">
        <v>-5.9253</v>
      </c>
      <c r="BI45" s="167"/>
      <c r="BJ45" s="166">
        <v>-47.581499999999998</v>
      </c>
      <c r="BK45" s="166">
        <v>7.0270000000000001</v>
      </c>
      <c r="BL45" s="166">
        <v>7.0788000000000002</v>
      </c>
      <c r="BM45" s="166">
        <v>4.8453999999999997</v>
      </c>
      <c r="BN45" s="166">
        <v>468.27589999999998</v>
      </c>
      <c r="BO45" s="166">
        <v>110.0802</v>
      </c>
      <c r="BP45" s="166">
        <v>110.0497</v>
      </c>
      <c r="BQ45" s="166">
        <v>-347.60300000000001</v>
      </c>
      <c r="BR45" s="166">
        <v>522.85209999999995</v>
      </c>
      <c r="BS45" s="167"/>
      <c r="BT45" s="166">
        <v>-82.700999999999993</v>
      </c>
      <c r="BU45" s="166">
        <v>84.879400000000004</v>
      </c>
      <c r="BV45" s="166">
        <v>103.02889999999999</v>
      </c>
      <c r="BW45" s="166">
        <v>29.3</v>
      </c>
      <c r="BX45" s="166">
        <v>36.78</v>
      </c>
      <c r="BY45" s="166">
        <v>73.64</v>
      </c>
      <c r="BZ45" s="166">
        <v>78.650000000000006</v>
      </c>
      <c r="CA45" s="166">
        <v>-58.5351</v>
      </c>
      <c r="CB45" s="166">
        <v>-58.267200000000003</v>
      </c>
      <c r="CC45" s="166">
        <v>106.5949</v>
      </c>
      <c r="CD45" s="166">
        <v>106.3108</v>
      </c>
      <c r="CE45" s="166">
        <v>4.9375999999999998</v>
      </c>
      <c r="CF45" s="166">
        <v>-159.39160000000001</v>
      </c>
      <c r="CG45" s="166">
        <v>-157.69820000000001</v>
      </c>
      <c r="CH45" s="166">
        <v>-1.7890999999999999</v>
      </c>
      <c r="CI45" s="167"/>
      <c r="CJ45" s="167"/>
      <c r="CK45" s="167"/>
      <c r="CL45" s="166">
        <v>142.80000000000001</v>
      </c>
      <c r="CM45" s="166">
        <v>128.9</v>
      </c>
      <c r="CN45" s="166">
        <v>-16.899999999999999</v>
      </c>
      <c r="CO45" s="166">
        <v>63.709899999999998</v>
      </c>
      <c r="CP45" s="166">
        <v>61.611800000000002</v>
      </c>
      <c r="CQ45" s="166">
        <v>61.960999999999999</v>
      </c>
      <c r="CR45" s="166">
        <v>-15.1083</v>
      </c>
      <c r="CS45" s="166">
        <v>-14.3553</v>
      </c>
      <c r="CT45" s="166">
        <v>30.690999999999999</v>
      </c>
      <c r="CU45" s="166">
        <v>-71.6404</v>
      </c>
      <c r="CV45" s="166">
        <v>37.010199999999998</v>
      </c>
      <c r="CW45" s="166">
        <v>18.8157</v>
      </c>
      <c r="CX45" s="166">
        <v>80.430000000000007</v>
      </c>
      <c r="CY45" s="166">
        <v>42.31</v>
      </c>
      <c r="CZ45" s="166">
        <v>90.476100000000002</v>
      </c>
      <c r="DA45" s="166">
        <v>85.990899999999996</v>
      </c>
      <c r="DB45" s="166">
        <v>-36.75</v>
      </c>
      <c r="DC45" s="166">
        <v>-4.6609999999999996</v>
      </c>
      <c r="DD45" s="167"/>
      <c r="DE45" s="167"/>
      <c r="DF45" s="166">
        <v>-167.25800000000001</v>
      </c>
      <c r="DG45" s="166">
        <v>-17.637899999999998</v>
      </c>
      <c r="DH45" s="166">
        <v>-22.899000000000001</v>
      </c>
      <c r="DI45" s="166">
        <v>-106.2</v>
      </c>
      <c r="DJ45" s="166">
        <v>-105.3</v>
      </c>
      <c r="DK45" s="166">
        <v>25.2438</v>
      </c>
      <c r="DL45" s="166">
        <v>89.364599999999996</v>
      </c>
      <c r="DM45" s="167"/>
      <c r="DN45" s="166">
        <v>125.9949</v>
      </c>
      <c r="DO45" s="166">
        <v>88.66</v>
      </c>
      <c r="DP45" s="167"/>
      <c r="DQ45" s="166">
        <v>40.656500000000001</v>
      </c>
      <c r="DR45" s="166">
        <v>164.4144</v>
      </c>
      <c r="DS45" s="166">
        <v>-2.2200000000000002</v>
      </c>
      <c r="DT45" s="166">
        <v>-2.14</v>
      </c>
      <c r="DU45" s="166">
        <v>78.760000000000005</v>
      </c>
      <c r="DV45" s="166">
        <v>76.41</v>
      </c>
      <c r="DW45" s="166">
        <v>165.41820000000001</v>
      </c>
      <c r="DX45" s="166">
        <v>161.6909</v>
      </c>
      <c r="DY45" s="167"/>
      <c r="DZ45" s="166">
        <v>-15.2364</v>
      </c>
      <c r="EA45" s="166">
        <v>264.83569999999997</v>
      </c>
      <c r="EB45" s="166">
        <v>212.79839999999999</v>
      </c>
      <c r="EC45" s="166">
        <v>205.44900000000001</v>
      </c>
      <c r="ED45" s="166">
        <v>208.7936</v>
      </c>
      <c r="EE45" s="166">
        <v>52.357999999999997</v>
      </c>
      <c r="EF45" s="166">
        <v>46.088299999999997</v>
      </c>
      <c r="EG45" s="166">
        <v>-25.132000000000001</v>
      </c>
      <c r="EH45" s="166">
        <v>357.69009999999997</v>
      </c>
      <c r="EI45" s="166">
        <v>222.71170000000001</v>
      </c>
      <c r="EJ45" s="167"/>
      <c r="EK45" s="166">
        <v>-22.900400000000001</v>
      </c>
      <c r="EL45" s="166">
        <v>-19.413</v>
      </c>
      <c r="EM45" s="166">
        <v>16.314699999999998</v>
      </c>
      <c r="EN45" s="166">
        <v>5.7342000000000004</v>
      </c>
      <c r="EO45" s="166">
        <v>5.3070000000000004</v>
      </c>
      <c r="EP45" s="166">
        <v>33.840000000000003</v>
      </c>
      <c r="EQ45" s="166">
        <v>-40.215899999999998</v>
      </c>
      <c r="ER45" s="166">
        <v>-41.075699999999998</v>
      </c>
      <c r="ES45" s="167"/>
      <c r="ET45" s="167"/>
      <c r="EU45" s="166">
        <v>-15.19</v>
      </c>
      <c r="EV45" s="167"/>
      <c r="EW45" s="166">
        <v>14.448499999999999</v>
      </c>
      <c r="EX45" s="166">
        <v>-49.713799999999999</v>
      </c>
      <c r="EY45" s="166">
        <v>-38.164200000000001</v>
      </c>
      <c r="EZ45" s="166">
        <v>-37.7149</v>
      </c>
      <c r="FA45" s="166">
        <v>6.3236999999999997</v>
      </c>
      <c r="FB45" s="166">
        <v>-43.792099999999998</v>
      </c>
      <c r="FC45" s="166">
        <v>10.827</v>
      </c>
      <c r="FD45" s="166">
        <v>25.993300000000001</v>
      </c>
      <c r="FE45" s="167"/>
      <c r="FF45" s="166">
        <v>25.806999999999999</v>
      </c>
      <c r="FG45" s="166">
        <v>41.851999999999997</v>
      </c>
      <c r="FH45" s="166">
        <v>42.090200000000003</v>
      </c>
      <c r="FI45" s="166">
        <v>39.963799999999999</v>
      </c>
      <c r="FJ45" s="166">
        <v>57.939900000000002</v>
      </c>
      <c r="FK45" s="166">
        <v>58.442300000000003</v>
      </c>
      <c r="FL45" s="166">
        <v>-76.025199999999998</v>
      </c>
      <c r="FM45" s="166">
        <v>16.1127</v>
      </c>
      <c r="FN45" s="166">
        <v>16.430700000000002</v>
      </c>
      <c r="FO45" s="166">
        <v>-56.633699999999997</v>
      </c>
      <c r="FP45" s="166">
        <v>-50.645299999999999</v>
      </c>
      <c r="FQ45" s="166">
        <v>-20.110800000000001</v>
      </c>
      <c r="FR45" s="166">
        <v>-20.010000000000002</v>
      </c>
      <c r="FS45" s="166">
        <v>10.6722</v>
      </c>
      <c r="FT45" s="166">
        <v>1.6776</v>
      </c>
      <c r="FU45" s="166">
        <v>-6.51</v>
      </c>
      <c r="FV45" s="166">
        <v>9.24</v>
      </c>
      <c r="FW45" s="166">
        <v>-19.345199999999998</v>
      </c>
      <c r="FX45" s="167"/>
      <c r="FY45" s="166">
        <v>-12.897</v>
      </c>
      <c r="FZ45" s="166">
        <v>4.4109999999999996</v>
      </c>
      <c r="GA45" s="167"/>
      <c r="GB45" s="166">
        <v>37.590000000000003</v>
      </c>
      <c r="GC45" s="166">
        <v>52.062100000000001</v>
      </c>
      <c r="GD45" s="166">
        <v>55.486699999999999</v>
      </c>
      <c r="GE45" s="166">
        <v>16.649999999999999</v>
      </c>
      <c r="GF45" s="166">
        <v>90.161600000000007</v>
      </c>
      <c r="GG45" s="166">
        <v>17.899999999999999</v>
      </c>
      <c r="GH45" s="166">
        <v>-24.849900000000002</v>
      </c>
      <c r="GI45" s="166">
        <v>-3.5314999999999999</v>
      </c>
      <c r="GJ45" s="166">
        <v>-3.5017999999999998</v>
      </c>
      <c r="GK45" s="166">
        <v>3.0222000000000002</v>
      </c>
      <c r="GL45" s="167"/>
      <c r="GM45" s="167"/>
      <c r="GN45" s="166">
        <v>-17.0869</v>
      </c>
      <c r="GO45" s="166">
        <v>-49.133600000000001</v>
      </c>
      <c r="GP45" s="166">
        <v>14.9344</v>
      </c>
      <c r="GQ45" s="166">
        <v>51.869700000000002</v>
      </c>
      <c r="GR45" s="166">
        <v>53.048200000000001</v>
      </c>
      <c r="GS45" s="166">
        <v>54.323</v>
      </c>
      <c r="GT45" s="166">
        <v>-166.48920000000001</v>
      </c>
      <c r="GU45" s="166">
        <v>-29.435400000000001</v>
      </c>
      <c r="GV45" s="166">
        <v>47.1342</v>
      </c>
      <c r="GW45" s="166">
        <v>-71.0411</v>
      </c>
      <c r="GX45" s="166">
        <v>9.2212999999999994</v>
      </c>
      <c r="GY45" s="166">
        <v>15.9026</v>
      </c>
      <c r="GZ45" s="166">
        <v>15.3383</v>
      </c>
      <c r="HA45" s="166">
        <v>12</v>
      </c>
      <c r="HB45" s="166">
        <v>151.2569</v>
      </c>
      <c r="HC45" s="166">
        <v>150.8991</v>
      </c>
      <c r="HD45" s="166">
        <v>194</v>
      </c>
      <c r="HE45" s="166">
        <v>-193.62520000000001</v>
      </c>
      <c r="HF45" s="166">
        <v>-491.11669999999998</v>
      </c>
      <c r="HG45" s="166">
        <v>496.54419999999999</v>
      </c>
      <c r="HH45" s="166">
        <v>441.66019999999997</v>
      </c>
      <c r="HI45" s="166">
        <v>-143.24119999999999</v>
      </c>
      <c r="HJ45" s="166">
        <v>-142.47219999999999</v>
      </c>
      <c r="HK45" s="166">
        <v>-49.688200000000002</v>
      </c>
      <c r="HL45" s="166">
        <v>-49.717100000000002</v>
      </c>
      <c r="HM45" s="166">
        <v>80.776200000000003</v>
      </c>
      <c r="HN45" s="166">
        <v>79.1935</v>
      </c>
      <c r="HO45" s="167"/>
      <c r="HP45" s="167"/>
      <c r="HQ45" s="166">
        <v>25.875900000000001</v>
      </c>
      <c r="HR45" s="166">
        <v>25.9419</v>
      </c>
      <c r="HS45" s="166">
        <v>-68.535899999999998</v>
      </c>
      <c r="HT45" s="166">
        <v>-66.778099999999995</v>
      </c>
      <c r="HU45" s="166">
        <v>118.4</v>
      </c>
      <c r="HV45" s="166">
        <v>118.36</v>
      </c>
      <c r="HW45" s="166">
        <v>22.6</v>
      </c>
      <c r="HX45" s="166">
        <v>22.8</v>
      </c>
      <c r="HY45" s="166">
        <v>22.0473</v>
      </c>
      <c r="HZ45" s="166">
        <v>40.159999999999997</v>
      </c>
      <c r="IA45" s="166">
        <v>-376.0582</v>
      </c>
      <c r="IB45" s="166">
        <v>106.8156</v>
      </c>
      <c r="IC45" s="166">
        <v>106.5763</v>
      </c>
      <c r="ID45" s="166">
        <v>19</v>
      </c>
      <c r="IE45" s="166">
        <v>-30.3</v>
      </c>
      <c r="IF45" s="166">
        <v>-24.2</v>
      </c>
      <c r="IG45" s="166">
        <v>-24.2</v>
      </c>
      <c r="IH45" s="166">
        <v>1.4229000000000001</v>
      </c>
      <c r="II45" s="166">
        <v>1.1586000000000001</v>
      </c>
      <c r="IJ45" s="166">
        <v>-436.29489999999998</v>
      </c>
      <c r="IK45" s="166">
        <v>-196.1267</v>
      </c>
      <c r="IL45" s="166">
        <v>501.596</v>
      </c>
      <c r="IM45" s="166">
        <v>394.541</v>
      </c>
      <c r="IN45" s="166">
        <v>105.26390000000001</v>
      </c>
      <c r="IO45" s="166">
        <v>-383.11079999999998</v>
      </c>
      <c r="IP45" s="166">
        <v>384.55189999999999</v>
      </c>
      <c r="IQ45" s="166">
        <v>-196.40950000000001</v>
      </c>
      <c r="IR45" s="166">
        <v>-214.03809999999999</v>
      </c>
      <c r="IS45" s="166">
        <v>-379.3177</v>
      </c>
      <c r="IT45" s="166">
        <v>90.151600000000002</v>
      </c>
      <c r="IU45" s="166">
        <v>89.481999999999999</v>
      </c>
      <c r="IV45" s="166">
        <v>198.05170000000001</v>
      </c>
      <c r="IW45" s="166">
        <v>-484.52809999999999</v>
      </c>
      <c r="IX45" s="166">
        <v>221.45089999999999</v>
      </c>
      <c r="IY45" s="166">
        <v>-270.39190000000002</v>
      </c>
      <c r="IZ45" s="166">
        <v>271.57639999999998</v>
      </c>
      <c r="JA45" s="166">
        <v>-8.016</v>
      </c>
      <c r="JB45" s="167"/>
      <c r="JC45" s="166">
        <v>15.44</v>
      </c>
      <c r="JD45" s="166">
        <v>5.8289999999999997</v>
      </c>
      <c r="JE45" s="166">
        <v>5.8220000000000001</v>
      </c>
      <c r="JF45" s="166">
        <v>-15.12</v>
      </c>
      <c r="JG45" s="166">
        <v>-8.8000000000000007</v>
      </c>
      <c r="JH45" s="167"/>
      <c r="JI45" s="166">
        <v>8.8211999999999993</v>
      </c>
      <c r="JJ45" s="166">
        <v>-14.970599999999999</v>
      </c>
      <c r="JK45" s="166">
        <v>-35.332299999999996</v>
      </c>
      <c r="JL45" s="166">
        <v>10.199999999999999</v>
      </c>
      <c r="JM45" s="166">
        <v>49.753999999999998</v>
      </c>
      <c r="JN45" s="166">
        <v>49.728000000000002</v>
      </c>
      <c r="JO45" s="167"/>
      <c r="JP45" s="167"/>
      <c r="JQ45" s="166">
        <v>52.153300000000002</v>
      </c>
      <c r="JR45" s="166">
        <v>52.008600000000001</v>
      </c>
      <c r="JS45" s="166">
        <v>51.263100000000001</v>
      </c>
      <c r="JT45" s="167"/>
      <c r="JU45" s="166">
        <v>31.5</v>
      </c>
      <c r="JV45" s="166">
        <v>11.8178</v>
      </c>
      <c r="JW45" s="166">
        <v>10.88</v>
      </c>
      <c r="JX45" s="167"/>
      <c r="JY45" s="166">
        <v>-9.9305000000000003</v>
      </c>
      <c r="JZ45" s="166">
        <v>49.946100000000001</v>
      </c>
      <c r="KA45" s="166">
        <v>49.8048</v>
      </c>
      <c r="KB45" s="166">
        <v>-9.2640999999999991</v>
      </c>
      <c r="KC45" s="166">
        <v>-49.178400000000003</v>
      </c>
      <c r="KD45" s="166">
        <v>48.903799999999997</v>
      </c>
      <c r="KE45" s="167"/>
      <c r="KF45" s="166">
        <v>-32.6</v>
      </c>
      <c r="KG45" s="166">
        <v>33</v>
      </c>
      <c r="KH45" s="166">
        <v>-50.894799999999996</v>
      </c>
      <c r="KI45" s="166">
        <v>223.95769999999999</v>
      </c>
    </row>
    <row r="46" spans="1:295" ht="18" customHeight="1" x14ac:dyDescent="0.35">
      <c r="A46" s="161" t="s">
        <v>55</v>
      </c>
      <c r="B46" s="161" t="s">
        <v>819</v>
      </c>
      <c r="C46" s="165">
        <v>0</v>
      </c>
      <c r="D46" s="166">
        <v>19.965499999999999</v>
      </c>
      <c r="E46" s="166">
        <v>-28.7485</v>
      </c>
      <c r="F46" s="166">
        <v>-33.825899999999997</v>
      </c>
      <c r="G46" s="166">
        <v>19.2027</v>
      </c>
      <c r="H46" s="167"/>
      <c r="I46" s="166">
        <v>58.662300000000002</v>
      </c>
      <c r="J46" s="166">
        <v>-94.436099999999996</v>
      </c>
      <c r="K46" s="166">
        <v>66.971500000000006</v>
      </c>
      <c r="L46" s="166">
        <v>33.993000000000002</v>
      </c>
      <c r="M46" s="167"/>
      <c r="N46" s="166">
        <v>-2.2200000000000002</v>
      </c>
      <c r="O46" s="166">
        <v>-80.352000000000004</v>
      </c>
      <c r="P46" s="166">
        <v>70.400000000000006</v>
      </c>
      <c r="Q46" s="166">
        <v>23.184000000000001</v>
      </c>
      <c r="R46" s="166">
        <v>-70.400000000000006</v>
      </c>
      <c r="S46" s="166">
        <v>13.870900000000001</v>
      </c>
      <c r="T46" s="166">
        <v>51.29</v>
      </c>
      <c r="U46" s="166">
        <v>13.8521</v>
      </c>
      <c r="V46" s="166">
        <v>14.099600000000001</v>
      </c>
      <c r="W46" s="166">
        <v>23.192799999999998</v>
      </c>
      <c r="X46" s="166">
        <v>7.1189999999999998</v>
      </c>
      <c r="Y46" s="166">
        <v>0.21440000000000001</v>
      </c>
      <c r="Z46" s="166">
        <v>2.5026000000000002</v>
      </c>
      <c r="AA46" s="167"/>
      <c r="AB46" s="167"/>
      <c r="AC46" s="166">
        <v>-79.069999999999993</v>
      </c>
      <c r="AD46" s="166">
        <v>-79.03</v>
      </c>
      <c r="AE46" s="167"/>
      <c r="AF46" s="166">
        <v>2.2200000000000002</v>
      </c>
      <c r="AG46" s="166">
        <v>79.2</v>
      </c>
      <c r="AH46" s="166">
        <v>9.85</v>
      </c>
      <c r="AI46" s="166">
        <v>0.19400000000000001</v>
      </c>
      <c r="AJ46" s="166">
        <v>-66.540000000000006</v>
      </c>
      <c r="AK46" s="166">
        <v>-67.31</v>
      </c>
      <c r="AL46" s="166">
        <v>-73</v>
      </c>
      <c r="AM46" s="166">
        <v>67.239999999999995</v>
      </c>
      <c r="AN46" s="166">
        <v>68.06</v>
      </c>
      <c r="AO46" s="166">
        <v>16.016500000000001</v>
      </c>
      <c r="AP46" s="166">
        <v>6.8653000000000004</v>
      </c>
      <c r="AQ46" s="166">
        <v>77.560900000000004</v>
      </c>
      <c r="AR46" s="166">
        <v>80.103499999999997</v>
      </c>
      <c r="AS46" s="166">
        <v>38.221200000000003</v>
      </c>
      <c r="AT46" s="166">
        <v>-56.128900000000002</v>
      </c>
      <c r="AU46" s="166">
        <v>-55.893599999999999</v>
      </c>
      <c r="AV46" s="166">
        <v>5.5970000000000004</v>
      </c>
      <c r="AW46" s="166">
        <v>5.5636000000000001</v>
      </c>
      <c r="AX46" s="166">
        <v>81.849100000000007</v>
      </c>
      <c r="AY46" s="166">
        <v>83.188699999999997</v>
      </c>
      <c r="AZ46" s="166">
        <v>-11.3811</v>
      </c>
      <c r="BA46" s="166">
        <v>-12.1104</v>
      </c>
      <c r="BB46" s="166">
        <v>-448.62939999999998</v>
      </c>
      <c r="BC46" s="166">
        <v>-29.715</v>
      </c>
      <c r="BD46" s="166">
        <v>-6.2</v>
      </c>
      <c r="BE46" s="166">
        <v>-6.2</v>
      </c>
      <c r="BF46" s="166">
        <v>63.260100000000001</v>
      </c>
      <c r="BG46" s="166">
        <v>61.8765</v>
      </c>
      <c r="BH46" s="166">
        <v>-6.6101000000000001</v>
      </c>
      <c r="BI46" s="167"/>
      <c r="BJ46" s="166">
        <v>-42.692100000000003</v>
      </c>
      <c r="BK46" s="166">
        <v>7.8311999999999999</v>
      </c>
      <c r="BL46" s="166">
        <v>6.9686000000000003</v>
      </c>
      <c r="BM46" s="166">
        <v>4.6905999999999999</v>
      </c>
      <c r="BN46" s="166">
        <v>490.70699999999999</v>
      </c>
      <c r="BO46" s="166">
        <v>106.357</v>
      </c>
      <c r="BP46" s="166">
        <v>107.5472</v>
      </c>
      <c r="BQ46" s="166">
        <v>-350.21550000000002</v>
      </c>
      <c r="BR46" s="166">
        <v>523.36919999999998</v>
      </c>
      <c r="BS46" s="167"/>
      <c r="BT46" s="166">
        <v>-96.546400000000006</v>
      </c>
      <c r="BU46" s="166">
        <v>97.825100000000006</v>
      </c>
      <c r="BV46" s="166">
        <v>105.0448</v>
      </c>
      <c r="BW46" s="166">
        <v>30.31</v>
      </c>
      <c r="BX46" s="166">
        <v>38</v>
      </c>
      <c r="BY46" s="166">
        <v>75.23</v>
      </c>
      <c r="BZ46" s="166">
        <v>79.48</v>
      </c>
      <c r="CA46" s="166">
        <v>-57.329500000000003</v>
      </c>
      <c r="CB46" s="166">
        <v>-57.061500000000002</v>
      </c>
      <c r="CC46" s="166">
        <v>106.3497</v>
      </c>
      <c r="CD46" s="166">
        <v>107.5128</v>
      </c>
      <c r="CE46" s="166">
        <v>8.2270000000000003</v>
      </c>
      <c r="CF46" s="166">
        <v>-167.05590000000001</v>
      </c>
      <c r="CG46" s="166">
        <v>-165.4966</v>
      </c>
      <c r="CH46" s="166">
        <v>-5.1788999999999996</v>
      </c>
      <c r="CI46" s="167"/>
      <c r="CJ46" s="167"/>
      <c r="CK46" s="167"/>
      <c r="CL46" s="166">
        <v>146.5</v>
      </c>
      <c r="CM46" s="166">
        <v>131</v>
      </c>
      <c r="CN46" s="166">
        <v>-16.64</v>
      </c>
      <c r="CO46" s="166">
        <v>62.364600000000003</v>
      </c>
      <c r="CP46" s="166">
        <v>60.339399999999998</v>
      </c>
      <c r="CQ46" s="166">
        <v>60.576799999999999</v>
      </c>
      <c r="CR46" s="166">
        <v>-17.060199999999998</v>
      </c>
      <c r="CS46" s="166">
        <v>-16.508600000000001</v>
      </c>
      <c r="CT46" s="166">
        <v>27.871500000000001</v>
      </c>
      <c r="CU46" s="166">
        <v>-67.722999999999999</v>
      </c>
      <c r="CV46" s="166">
        <v>33.599800000000002</v>
      </c>
      <c r="CW46" s="166">
        <v>19.5503</v>
      </c>
      <c r="CX46" s="166">
        <v>77.33</v>
      </c>
      <c r="CY46" s="166">
        <v>41.67</v>
      </c>
      <c r="CZ46" s="166">
        <v>89.304199999999994</v>
      </c>
      <c r="DA46" s="166">
        <v>84.965500000000006</v>
      </c>
      <c r="DB46" s="166">
        <v>-36.35</v>
      </c>
      <c r="DC46" s="166">
        <v>-4.8006000000000002</v>
      </c>
      <c r="DD46" s="166">
        <v>0</v>
      </c>
      <c r="DE46" s="166">
        <v>0</v>
      </c>
      <c r="DF46" s="166">
        <v>-163.98920000000001</v>
      </c>
      <c r="DG46" s="166">
        <v>-16.3841</v>
      </c>
      <c r="DH46" s="166">
        <v>-22.776900000000001</v>
      </c>
      <c r="DI46" s="166">
        <v>-105.1</v>
      </c>
      <c r="DJ46" s="166">
        <v>-104.8</v>
      </c>
      <c r="DK46" s="166">
        <v>25.628399999999999</v>
      </c>
      <c r="DL46" s="166">
        <v>67.391999999999996</v>
      </c>
      <c r="DM46" s="166">
        <v>82.672399999999996</v>
      </c>
      <c r="DN46" s="166">
        <v>95.5261</v>
      </c>
      <c r="DO46" s="166">
        <v>66.5</v>
      </c>
      <c r="DP46" s="167"/>
      <c r="DQ46" s="166">
        <v>39.866</v>
      </c>
      <c r="DR46" s="166">
        <v>162.20920000000001</v>
      </c>
      <c r="DS46" s="166">
        <v>-2.68</v>
      </c>
      <c r="DT46" s="166">
        <v>-2.59</v>
      </c>
      <c r="DU46" s="166">
        <v>82.67</v>
      </c>
      <c r="DV46" s="166">
        <v>75.59</v>
      </c>
      <c r="DW46" s="166">
        <v>163.6182</v>
      </c>
      <c r="DX46" s="166">
        <v>157.7818</v>
      </c>
      <c r="DY46" s="167"/>
      <c r="DZ46" s="166">
        <v>-17.381799999999998</v>
      </c>
      <c r="EA46" s="166">
        <v>263.94709999999998</v>
      </c>
      <c r="EB46" s="166">
        <v>212.94560000000001</v>
      </c>
      <c r="EC46" s="166">
        <v>207.16540000000001</v>
      </c>
      <c r="ED46" s="166">
        <v>208.56549999999999</v>
      </c>
      <c r="EE46" s="166">
        <v>53.6509</v>
      </c>
      <c r="EF46" s="166">
        <v>46.8581</v>
      </c>
      <c r="EG46" s="166">
        <v>-25.087</v>
      </c>
      <c r="EH46" s="166">
        <v>360.3229</v>
      </c>
      <c r="EI46" s="166">
        <v>229.04089999999999</v>
      </c>
      <c r="EJ46" s="167"/>
      <c r="EK46" s="166">
        <v>-22.709099999999999</v>
      </c>
      <c r="EL46" s="166">
        <v>-18.904199999999999</v>
      </c>
      <c r="EM46" s="166">
        <v>16.607299999999999</v>
      </c>
      <c r="EN46" s="166">
        <v>6.1383000000000001</v>
      </c>
      <c r="EO46" s="166">
        <v>6.3768000000000002</v>
      </c>
      <c r="EP46" s="166">
        <v>33.840000000000003</v>
      </c>
      <c r="EQ46" s="166">
        <v>-39.682600000000001</v>
      </c>
      <c r="ER46" s="166">
        <v>-40.664499999999997</v>
      </c>
      <c r="ES46" s="167"/>
      <c r="ET46" s="167"/>
      <c r="EU46" s="166">
        <v>-14.45</v>
      </c>
      <c r="EV46" s="167"/>
      <c r="EW46" s="166">
        <v>15.0968</v>
      </c>
      <c r="EX46" s="166">
        <v>-50.8444</v>
      </c>
      <c r="EY46" s="166">
        <v>-37.664099999999998</v>
      </c>
      <c r="EZ46" s="166">
        <v>-36.871499999999997</v>
      </c>
      <c r="FA46" s="166">
        <v>5.7995000000000001</v>
      </c>
      <c r="FB46" s="166">
        <v>-44.560899999999997</v>
      </c>
      <c r="FC46" s="166">
        <v>11.6275</v>
      </c>
      <c r="FD46" s="166">
        <v>25.5914</v>
      </c>
      <c r="FE46" s="167"/>
      <c r="FF46" s="166">
        <v>25.0824</v>
      </c>
      <c r="FG46" s="166">
        <v>40.766399999999997</v>
      </c>
      <c r="FH46" s="166">
        <v>41.821199999999997</v>
      </c>
      <c r="FI46" s="166">
        <v>40.136499999999998</v>
      </c>
      <c r="FJ46" s="166">
        <v>57.772399999999998</v>
      </c>
      <c r="FK46" s="166">
        <v>57.270099999999999</v>
      </c>
      <c r="FL46" s="166">
        <v>-75.020399999999995</v>
      </c>
      <c r="FM46" s="166">
        <v>19.355799999999999</v>
      </c>
      <c r="FN46" s="166">
        <v>19.2166</v>
      </c>
      <c r="FO46" s="166">
        <v>-70.180300000000003</v>
      </c>
      <c r="FP46" s="166">
        <v>-70.274299999999997</v>
      </c>
      <c r="FQ46" s="166">
        <v>-1.3825000000000001</v>
      </c>
      <c r="FR46" s="166">
        <v>0.65</v>
      </c>
      <c r="FS46" s="166">
        <v>11.568199999999999</v>
      </c>
      <c r="FT46" s="166">
        <v>1.702</v>
      </c>
      <c r="FU46" s="166">
        <v>-7.08</v>
      </c>
      <c r="FV46" s="166">
        <v>8.8800000000000008</v>
      </c>
      <c r="FW46" s="166">
        <v>0</v>
      </c>
      <c r="FX46" s="167"/>
      <c r="FY46" s="166">
        <v>-12.609</v>
      </c>
      <c r="FZ46" s="166">
        <v>4.4340000000000002</v>
      </c>
      <c r="GA46" s="167"/>
      <c r="GB46" s="166">
        <v>54.08</v>
      </c>
      <c r="GC46" s="166">
        <v>73.3566</v>
      </c>
      <c r="GD46" s="166">
        <v>71.083600000000004</v>
      </c>
      <c r="GE46" s="166">
        <v>14.98</v>
      </c>
      <c r="GF46" s="166">
        <v>95.647800000000004</v>
      </c>
      <c r="GG46" s="166">
        <v>18</v>
      </c>
      <c r="GH46" s="166">
        <v>-19.463100000000001</v>
      </c>
      <c r="GI46" s="166">
        <v>2.0926</v>
      </c>
      <c r="GJ46" s="166">
        <v>2.3138000000000001</v>
      </c>
      <c r="GK46" s="166">
        <v>3.1377999999999999</v>
      </c>
      <c r="GL46" s="167"/>
      <c r="GM46" s="167"/>
      <c r="GN46" s="166">
        <v>-16.129300000000001</v>
      </c>
      <c r="GO46" s="166">
        <v>-43.843299999999999</v>
      </c>
      <c r="GP46" s="166">
        <v>15.314500000000001</v>
      </c>
      <c r="GQ46" s="166">
        <v>45.767899999999997</v>
      </c>
      <c r="GR46" s="166">
        <v>55.322699999999998</v>
      </c>
      <c r="GS46" s="166">
        <v>55.981299999999997</v>
      </c>
      <c r="GT46" s="166">
        <v>-173.8398</v>
      </c>
      <c r="GU46" s="166">
        <v>-29.402200000000001</v>
      </c>
      <c r="GV46" s="166">
        <v>30.221299999999999</v>
      </c>
      <c r="GW46" s="166">
        <v>-59.858800000000002</v>
      </c>
      <c r="GX46" s="166">
        <v>9.8556000000000008</v>
      </c>
      <c r="GY46" s="166">
        <v>16.6448</v>
      </c>
      <c r="GZ46" s="166">
        <v>16.034400000000002</v>
      </c>
      <c r="HA46" s="166">
        <v>13</v>
      </c>
      <c r="HB46" s="166">
        <v>149.95779999999999</v>
      </c>
      <c r="HC46" s="166">
        <v>149.83269999999999</v>
      </c>
      <c r="HD46" s="166">
        <v>193.6</v>
      </c>
      <c r="HE46" s="166">
        <v>-192.70920000000001</v>
      </c>
      <c r="HF46" s="166">
        <v>-498.08550000000002</v>
      </c>
      <c r="HG46" s="166">
        <v>496.53300000000002</v>
      </c>
      <c r="HH46" s="166">
        <v>442.46420000000001</v>
      </c>
      <c r="HI46" s="166">
        <v>-142.18119999999999</v>
      </c>
      <c r="HJ46" s="166">
        <v>-141.28210000000001</v>
      </c>
      <c r="HK46" s="166">
        <v>-49.896799999999999</v>
      </c>
      <c r="HL46" s="166">
        <v>-50.771099999999997</v>
      </c>
      <c r="HM46" s="166">
        <v>77.570700000000002</v>
      </c>
      <c r="HN46" s="166">
        <v>80.341700000000003</v>
      </c>
      <c r="HO46" s="166">
        <v>-97.277900000000002</v>
      </c>
      <c r="HP46" s="167"/>
      <c r="HQ46" s="166">
        <v>24.216999999999999</v>
      </c>
      <c r="HR46" s="166">
        <v>23.414999999999999</v>
      </c>
      <c r="HS46" s="166">
        <v>-66.960599999999999</v>
      </c>
      <c r="HT46" s="166">
        <v>-67.9739</v>
      </c>
      <c r="HU46" s="166">
        <v>121.14</v>
      </c>
      <c r="HV46" s="166">
        <v>120.59</v>
      </c>
      <c r="HW46" s="166">
        <v>19.899999999999999</v>
      </c>
      <c r="HX46" s="166">
        <v>20.100000000000001</v>
      </c>
      <c r="HY46" s="166">
        <v>22.0687</v>
      </c>
      <c r="HZ46" s="166">
        <v>40.32</v>
      </c>
      <c r="IA46" s="166">
        <v>-365.78500000000003</v>
      </c>
      <c r="IB46" s="166">
        <v>102.7247</v>
      </c>
      <c r="IC46" s="166">
        <v>102.6387</v>
      </c>
      <c r="ID46" s="166">
        <v>19</v>
      </c>
      <c r="IE46" s="166">
        <v>-31.9</v>
      </c>
      <c r="IF46" s="166">
        <v>-22.4</v>
      </c>
      <c r="IG46" s="166">
        <v>-22.5</v>
      </c>
      <c r="IH46" s="167"/>
      <c r="II46" s="166">
        <v>1.2916000000000001</v>
      </c>
      <c r="IJ46" s="166">
        <v>-431.46910000000003</v>
      </c>
      <c r="IK46" s="166">
        <v>-195.4982</v>
      </c>
      <c r="IL46" s="166">
        <v>490.74369999999999</v>
      </c>
      <c r="IM46" s="166">
        <v>385.01819999999998</v>
      </c>
      <c r="IN46" s="166">
        <v>100.0372</v>
      </c>
      <c r="IO46" s="166">
        <v>-378.17059999999998</v>
      </c>
      <c r="IP46" s="166">
        <v>378.49009999999998</v>
      </c>
      <c r="IQ46" s="166">
        <v>-185.50890000000001</v>
      </c>
      <c r="IR46" s="166">
        <v>-210.358</v>
      </c>
      <c r="IS46" s="166">
        <v>-374.05799999999999</v>
      </c>
      <c r="IT46" s="166">
        <v>91.561800000000005</v>
      </c>
      <c r="IU46" s="166">
        <v>89.9696</v>
      </c>
      <c r="IV46" s="166">
        <v>190.02510000000001</v>
      </c>
      <c r="IW46" s="166">
        <v>-475.95150000000001</v>
      </c>
      <c r="IX46" s="166">
        <v>218.22980000000001</v>
      </c>
      <c r="IY46" s="166">
        <v>-271.59269999999998</v>
      </c>
      <c r="IZ46" s="166">
        <v>268.28050000000002</v>
      </c>
      <c r="JA46" s="166">
        <v>-7.8292999999999999</v>
      </c>
      <c r="JB46" s="167"/>
      <c r="JC46" s="166">
        <v>14.48</v>
      </c>
      <c r="JD46" s="166">
        <v>5.72</v>
      </c>
      <c r="JE46" s="166">
        <v>5.7329999999999997</v>
      </c>
      <c r="JF46" s="166">
        <v>-14.88</v>
      </c>
      <c r="JG46" s="166">
        <v>-9.84</v>
      </c>
      <c r="JH46" s="167"/>
      <c r="JI46" s="166">
        <v>10.0206</v>
      </c>
      <c r="JJ46" s="166">
        <v>-13.475199999999999</v>
      </c>
      <c r="JK46" s="166">
        <v>-36.034199999999998</v>
      </c>
      <c r="JL46" s="166">
        <v>8.6</v>
      </c>
      <c r="JM46" s="166">
        <v>47.009</v>
      </c>
      <c r="JN46" s="166">
        <v>47.381</v>
      </c>
      <c r="JO46" s="167"/>
      <c r="JP46" s="167"/>
      <c r="JQ46" s="166">
        <v>52.024700000000003</v>
      </c>
      <c r="JR46" s="166">
        <v>51.772399999999998</v>
      </c>
      <c r="JS46" s="166">
        <v>51.996699999999997</v>
      </c>
      <c r="JT46" s="167"/>
      <c r="JU46" s="166">
        <v>33.200000000000003</v>
      </c>
      <c r="JV46" s="166">
        <v>12.8591</v>
      </c>
      <c r="JW46" s="166">
        <v>10.97</v>
      </c>
      <c r="JX46" s="167"/>
      <c r="JY46" s="166">
        <v>-8.4291999999999998</v>
      </c>
      <c r="JZ46" s="166">
        <v>50.493200000000002</v>
      </c>
      <c r="KA46" s="166">
        <v>50.793100000000003</v>
      </c>
      <c r="KB46" s="166">
        <v>-8.25</v>
      </c>
      <c r="KC46" s="166">
        <v>-49.097999999999999</v>
      </c>
      <c r="KD46" s="166">
        <v>49.8386</v>
      </c>
      <c r="KE46" s="167"/>
      <c r="KF46" s="166">
        <v>-34.4</v>
      </c>
      <c r="KG46" s="166">
        <v>33.9</v>
      </c>
      <c r="KH46" s="166">
        <v>-55.714599999999997</v>
      </c>
      <c r="KI46" s="166">
        <v>211.2756</v>
      </c>
    </row>
    <row r="47" spans="1:295" ht="18" customHeight="1" x14ac:dyDescent="0.35">
      <c r="A47" s="161" t="s">
        <v>55</v>
      </c>
      <c r="B47" s="161" t="s">
        <v>820</v>
      </c>
      <c r="C47" s="165">
        <v>0</v>
      </c>
      <c r="D47" s="167"/>
      <c r="E47" s="166">
        <v>-29.116099999999999</v>
      </c>
      <c r="F47" s="166">
        <v>-33.791600000000003</v>
      </c>
      <c r="G47" s="166">
        <v>19.3596</v>
      </c>
      <c r="H47" s="167"/>
      <c r="I47" s="166">
        <v>58.009500000000003</v>
      </c>
      <c r="J47" s="166">
        <v>-93.8065</v>
      </c>
      <c r="K47" s="166">
        <v>65.928899999999999</v>
      </c>
      <c r="L47" s="166">
        <v>33.509</v>
      </c>
      <c r="M47" s="167"/>
      <c r="N47" s="166">
        <v>0</v>
      </c>
      <c r="O47" s="166">
        <v>-78.430000000000007</v>
      </c>
      <c r="P47" s="166">
        <v>70.400000000000006</v>
      </c>
      <c r="Q47" s="167"/>
      <c r="R47" s="166">
        <v>-68.2</v>
      </c>
      <c r="S47" s="166">
        <v>13.9611</v>
      </c>
      <c r="T47" s="166">
        <v>51.082000000000001</v>
      </c>
      <c r="U47" s="166">
        <v>12.088800000000001</v>
      </c>
      <c r="V47" s="166">
        <v>12.282</v>
      </c>
      <c r="W47" s="166">
        <v>20.1189</v>
      </c>
      <c r="X47" s="166">
        <v>7.1553000000000004</v>
      </c>
      <c r="Y47" s="166">
        <v>0.25769999999999998</v>
      </c>
      <c r="Z47" s="166">
        <v>2.3395000000000001</v>
      </c>
      <c r="AA47" s="167"/>
      <c r="AB47" s="167"/>
      <c r="AC47" s="166">
        <v>-78.33</v>
      </c>
      <c r="AD47" s="166">
        <v>-78.25</v>
      </c>
      <c r="AE47" s="167"/>
      <c r="AF47" s="166">
        <v>0</v>
      </c>
      <c r="AG47" s="166">
        <v>77</v>
      </c>
      <c r="AH47" s="166">
        <v>10.885</v>
      </c>
      <c r="AI47" s="166">
        <v>0.20100000000000001</v>
      </c>
      <c r="AJ47" s="166">
        <v>-66.31</v>
      </c>
      <c r="AK47" s="166">
        <v>-66.260000000000005</v>
      </c>
      <c r="AL47" s="166">
        <v>-72.430000000000007</v>
      </c>
      <c r="AM47" s="166">
        <v>67.02</v>
      </c>
      <c r="AN47" s="166">
        <v>67.459999999999994</v>
      </c>
      <c r="AO47" s="166">
        <v>15.5259</v>
      </c>
      <c r="AP47" s="166">
        <v>7.0993000000000004</v>
      </c>
      <c r="AQ47" s="166">
        <v>78.836399999999998</v>
      </c>
      <c r="AR47" s="166">
        <v>81.8399</v>
      </c>
      <c r="AS47" s="166">
        <v>39.627200000000002</v>
      </c>
      <c r="AT47" s="166">
        <v>-55.994900000000001</v>
      </c>
      <c r="AU47" s="166">
        <v>-56.151499999999999</v>
      </c>
      <c r="AV47" s="166">
        <v>6.6142000000000003</v>
      </c>
      <c r="AW47" s="166">
        <v>6.4363000000000001</v>
      </c>
      <c r="AX47" s="166">
        <v>82.786799999999999</v>
      </c>
      <c r="AY47" s="166">
        <v>84.126400000000004</v>
      </c>
      <c r="AZ47" s="166">
        <v>-12.494899999999999</v>
      </c>
      <c r="BA47" s="166">
        <v>-14.6282</v>
      </c>
      <c r="BB47" s="166">
        <v>-442.15609999999998</v>
      </c>
      <c r="BC47" s="166">
        <v>-30.078299999999999</v>
      </c>
      <c r="BD47" s="166">
        <v>-6.4</v>
      </c>
      <c r="BE47" s="166">
        <v>-6.3</v>
      </c>
      <c r="BF47" s="166">
        <v>62.686399999999999</v>
      </c>
      <c r="BG47" s="166">
        <v>61.5276</v>
      </c>
      <c r="BH47" s="166">
        <v>-6.4672999999999998</v>
      </c>
      <c r="BI47" s="167"/>
      <c r="BJ47" s="166">
        <v>-40.668100000000003</v>
      </c>
      <c r="BK47" s="166">
        <v>7.5585000000000004</v>
      </c>
      <c r="BL47" s="166">
        <v>6.8564999999999996</v>
      </c>
      <c r="BM47" s="166">
        <v>4.6283000000000003</v>
      </c>
      <c r="BN47" s="166">
        <v>487.74669999999998</v>
      </c>
      <c r="BO47" s="166">
        <v>106.4485</v>
      </c>
      <c r="BP47" s="166">
        <v>106.4485</v>
      </c>
      <c r="BQ47" s="166">
        <v>-346.38459999999998</v>
      </c>
      <c r="BR47" s="166">
        <v>519.76409999999998</v>
      </c>
      <c r="BS47" s="167"/>
      <c r="BT47" s="166">
        <v>-90.243300000000005</v>
      </c>
      <c r="BU47" s="166">
        <v>92.633600000000001</v>
      </c>
      <c r="BV47" s="166">
        <v>105.0547</v>
      </c>
      <c r="BW47" s="166">
        <v>30.7</v>
      </c>
      <c r="BX47" s="166">
        <v>37.72</v>
      </c>
      <c r="BY47" s="166">
        <v>74.44</v>
      </c>
      <c r="BZ47" s="166">
        <v>80.319999999999993</v>
      </c>
      <c r="CA47" s="166">
        <v>-60.946300000000001</v>
      </c>
      <c r="CB47" s="166">
        <v>-61.080300000000001</v>
      </c>
      <c r="CC47" s="166">
        <v>109.4235</v>
      </c>
      <c r="CD47" s="166">
        <v>110.2355</v>
      </c>
      <c r="CE47" s="166">
        <v>8.3912999999999993</v>
      </c>
      <c r="CF47" s="166">
        <v>-165.18680000000001</v>
      </c>
      <c r="CG47" s="166">
        <v>-164.8355</v>
      </c>
      <c r="CH47" s="166">
        <v>-6.0042999999999997</v>
      </c>
      <c r="CI47" s="166">
        <v>0</v>
      </c>
      <c r="CJ47" s="167"/>
      <c r="CK47" s="167"/>
      <c r="CL47" s="166">
        <v>145.69999999999999</v>
      </c>
      <c r="CM47" s="166">
        <v>130.6</v>
      </c>
      <c r="CN47" s="166">
        <v>-16.7</v>
      </c>
      <c r="CO47" s="166">
        <v>62.2654</v>
      </c>
      <c r="CP47" s="166">
        <v>60.662199999999999</v>
      </c>
      <c r="CQ47" s="166">
        <v>60.615200000000002</v>
      </c>
      <c r="CR47" s="166">
        <v>-17.142700000000001</v>
      </c>
      <c r="CS47" s="166">
        <v>-16.613900000000001</v>
      </c>
      <c r="CT47" s="166">
        <v>26.541</v>
      </c>
      <c r="CU47" s="166">
        <v>-66.573899999999995</v>
      </c>
      <c r="CV47" s="166">
        <v>32.062100000000001</v>
      </c>
      <c r="CW47" s="166">
        <v>18.8307</v>
      </c>
      <c r="CX47" s="166">
        <v>79.11</v>
      </c>
      <c r="CY47" s="166">
        <v>41.42</v>
      </c>
      <c r="CZ47" s="166">
        <v>88.601100000000002</v>
      </c>
      <c r="DA47" s="166">
        <v>84.086600000000004</v>
      </c>
      <c r="DB47" s="166">
        <v>-36.78</v>
      </c>
      <c r="DC47" s="166">
        <v>-21.100300000000001</v>
      </c>
      <c r="DD47" s="166">
        <v>0</v>
      </c>
      <c r="DE47" s="166">
        <v>0</v>
      </c>
      <c r="DF47" s="166">
        <v>-164.25299999999999</v>
      </c>
      <c r="DG47" s="166">
        <v>-16.750800000000002</v>
      </c>
      <c r="DH47" s="166">
        <v>-22.778700000000001</v>
      </c>
      <c r="DI47" s="166">
        <v>-105.6</v>
      </c>
      <c r="DJ47" s="166">
        <v>-106.2</v>
      </c>
      <c r="DK47" s="166">
        <v>25.628399999999999</v>
      </c>
      <c r="DL47" s="166">
        <v>66.513099999999994</v>
      </c>
      <c r="DM47" s="166">
        <v>81.733099999999993</v>
      </c>
      <c r="DN47" s="166">
        <v>94.354200000000006</v>
      </c>
      <c r="DO47" s="166">
        <v>65.8</v>
      </c>
      <c r="DP47" s="167"/>
      <c r="DQ47" s="166">
        <v>39.3855</v>
      </c>
      <c r="DR47" s="166">
        <v>162.4342</v>
      </c>
      <c r="DS47" s="166">
        <v>-2.2599999999999998</v>
      </c>
      <c r="DT47" s="166">
        <v>-2.21</v>
      </c>
      <c r="DU47" s="166">
        <v>82.05</v>
      </c>
      <c r="DV47" s="166">
        <v>75.53</v>
      </c>
      <c r="DW47" s="166">
        <v>162.18180000000001</v>
      </c>
      <c r="DX47" s="166">
        <v>159.7636</v>
      </c>
      <c r="DY47" s="166">
        <v>-12.5579</v>
      </c>
      <c r="DZ47" s="166">
        <v>-19.8</v>
      </c>
      <c r="EA47" s="166">
        <v>263.82209999999998</v>
      </c>
      <c r="EB47" s="166">
        <v>212.25290000000001</v>
      </c>
      <c r="EC47" s="166">
        <v>204.36369999999999</v>
      </c>
      <c r="ED47" s="166">
        <v>207.977</v>
      </c>
      <c r="EE47" s="166">
        <v>53.612900000000003</v>
      </c>
      <c r="EF47" s="166">
        <v>43.793900000000001</v>
      </c>
      <c r="EG47" s="166">
        <v>-25.100999999999999</v>
      </c>
      <c r="EH47" s="166">
        <v>359.8809</v>
      </c>
      <c r="EI47" s="166">
        <v>234.1671</v>
      </c>
      <c r="EJ47" s="167"/>
      <c r="EK47" s="166">
        <v>-22.410599999999999</v>
      </c>
      <c r="EL47" s="166">
        <v>-18.902100000000001</v>
      </c>
      <c r="EM47" s="166">
        <v>19.989899999999999</v>
      </c>
      <c r="EN47" s="166">
        <v>5.3019999999999996</v>
      </c>
      <c r="EO47" s="166">
        <v>5.7140000000000004</v>
      </c>
      <c r="EP47" s="166">
        <v>26.16</v>
      </c>
      <c r="EQ47" s="166">
        <v>-38.415500000000002</v>
      </c>
      <c r="ER47" s="166">
        <v>-39.391500000000001</v>
      </c>
      <c r="ES47" s="167"/>
      <c r="ET47" s="167"/>
      <c r="EU47" s="166">
        <v>-7.61</v>
      </c>
      <c r="EV47" s="167"/>
      <c r="EW47" s="166">
        <v>14.876200000000001</v>
      </c>
      <c r="EX47" s="166">
        <v>-52.444000000000003</v>
      </c>
      <c r="EY47" s="166">
        <v>-38.8521</v>
      </c>
      <c r="EZ47" s="166">
        <v>-37.586799999999997</v>
      </c>
      <c r="FA47" s="166">
        <v>6.6402999999999999</v>
      </c>
      <c r="FB47" s="166">
        <v>-41.525799999999997</v>
      </c>
      <c r="FC47" s="166">
        <v>8.1183999999999994</v>
      </c>
      <c r="FD47" s="166">
        <v>26.214700000000001</v>
      </c>
      <c r="FE47" s="167"/>
      <c r="FF47" s="166">
        <v>24.923300000000001</v>
      </c>
      <c r="FG47" s="166">
        <v>41.643599999999999</v>
      </c>
      <c r="FH47" s="166">
        <v>40.899900000000002</v>
      </c>
      <c r="FI47" s="166">
        <v>39.822099999999999</v>
      </c>
      <c r="FJ47" s="166">
        <v>60.619199999999999</v>
      </c>
      <c r="FK47" s="166">
        <v>60.954099999999997</v>
      </c>
      <c r="FL47" s="166">
        <v>-92.770799999999994</v>
      </c>
      <c r="FM47" s="166">
        <v>21.9739</v>
      </c>
      <c r="FN47" s="166">
        <v>21.935099999999998</v>
      </c>
      <c r="FO47" s="166">
        <v>-76.580500000000001</v>
      </c>
      <c r="FP47" s="166">
        <v>-75.040199999999999</v>
      </c>
      <c r="FQ47" s="166">
        <v>-12.493499999999999</v>
      </c>
      <c r="FR47" s="166">
        <v>-12.21</v>
      </c>
      <c r="FS47" s="166">
        <v>11.6609</v>
      </c>
      <c r="FT47" s="166">
        <v>1.702</v>
      </c>
      <c r="FU47" s="166">
        <v>-7.21</v>
      </c>
      <c r="FV47" s="166">
        <v>9.61</v>
      </c>
      <c r="FW47" s="166">
        <v>-13.4259</v>
      </c>
      <c r="FX47" s="167"/>
      <c r="FY47" s="166">
        <v>-12.259</v>
      </c>
      <c r="FZ47" s="166">
        <v>4.3319999999999999</v>
      </c>
      <c r="GA47" s="167"/>
      <c r="GB47" s="166">
        <v>45.34</v>
      </c>
      <c r="GC47" s="166">
        <v>77.746200000000002</v>
      </c>
      <c r="GD47" s="166">
        <v>76.385300000000001</v>
      </c>
      <c r="GE47" s="166">
        <v>13.95</v>
      </c>
      <c r="GF47" s="166">
        <v>91.993600000000001</v>
      </c>
      <c r="GG47" s="166">
        <v>17.600000000000001</v>
      </c>
      <c r="GH47" s="166">
        <v>-19.896799999999999</v>
      </c>
      <c r="GI47" s="166">
        <v>2.2847</v>
      </c>
      <c r="GJ47" s="166">
        <v>2.7526000000000002</v>
      </c>
      <c r="GK47" s="166">
        <v>3.1711999999999998</v>
      </c>
      <c r="GL47" s="167"/>
      <c r="GM47" s="167"/>
      <c r="GN47" s="166">
        <v>-18.164000000000001</v>
      </c>
      <c r="GO47" s="166">
        <v>-44.845199999999998</v>
      </c>
      <c r="GP47" s="166">
        <v>15.1525</v>
      </c>
      <c r="GQ47" s="166">
        <v>46.774099999999997</v>
      </c>
      <c r="GR47" s="166">
        <v>55.391199999999998</v>
      </c>
      <c r="GS47" s="166">
        <v>56.670499999999997</v>
      </c>
      <c r="GT47" s="166">
        <v>-173.79079999999999</v>
      </c>
      <c r="GU47" s="166">
        <v>-29.245100000000001</v>
      </c>
      <c r="GV47" s="166">
        <v>30.198499999999999</v>
      </c>
      <c r="GW47" s="166">
        <v>-58.816699999999997</v>
      </c>
      <c r="GX47" s="166">
        <v>9.4568999999999992</v>
      </c>
      <c r="GY47" s="167"/>
      <c r="GZ47" s="166">
        <v>16.215</v>
      </c>
      <c r="HA47" s="166">
        <v>12</v>
      </c>
      <c r="HB47" s="166">
        <v>149.6069</v>
      </c>
      <c r="HC47" s="166">
        <v>151.14359999999999</v>
      </c>
      <c r="HD47" s="167"/>
      <c r="HE47" s="167"/>
      <c r="HF47" s="166">
        <v>-497.78129999999999</v>
      </c>
      <c r="HG47" s="166">
        <v>501.5342</v>
      </c>
      <c r="HH47" s="166">
        <v>448.65480000000002</v>
      </c>
      <c r="HI47" s="166">
        <v>-142.11689999999999</v>
      </c>
      <c r="HJ47" s="166">
        <v>-141.91489999999999</v>
      </c>
      <c r="HK47" s="166">
        <v>-48.930799999999998</v>
      </c>
      <c r="HL47" s="166">
        <v>-49.5182</v>
      </c>
      <c r="HM47" s="166">
        <v>81.955399999999997</v>
      </c>
      <c r="HN47" s="166">
        <v>79.436899999999994</v>
      </c>
      <c r="HO47" s="167"/>
      <c r="HP47" s="167"/>
      <c r="HQ47" s="166">
        <v>23.447900000000001</v>
      </c>
      <c r="HR47" s="166">
        <v>22.568999999999999</v>
      </c>
      <c r="HS47" s="166">
        <v>-66.468999999999994</v>
      </c>
      <c r="HT47" s="166">
        <v>-66.859099999999998</v>
      </c>
      <c r="HU47" s="166">
        <v>118.07</v>
      </c>
      <c r="HV47" s="166">
        <v>118.23</v>
      </c>
      <c r="HW47" s="166">
        <v>21.1</v>
      </c>
      <c r="HX47" s="166">
        <v>21.3</v>
      </c>
      <c r="HY47" s="166">
        <v>22.0473</v>
      </c>
      <c r="HZ47" s="166">
        <v>39.28</v>
      </c>
      <c r="IA47" s="166">
        <v>-358.26799999999997</v>
      </c>
      <c r="IB47" s="166">
        <v>101.36150000000001</v>
      </c>
      <c r="IC47" s="166">
        <v>101.1311</v>
      </c>
      <c r="ID47" s="166">
        <v>19</v>
      </c>
      <c r="IE47" s="166">
        <v>-32.5</v>
      </c>
      <c r="IF47" s="166">
        <v>-21.6</v>
      </c>
      <c r="IG47" s="166">
        <v>-21.6</v>
      </c>
      <c r="IH47" s="166">
        <v>1.7517</v>
      </c>
      <c r="II47" s="166">
        <v>1.2706999999999999</v>
      </c>
      <c r="IJ47" s="166">
        <v>-438.85300000000001</v>
      </c>
      <c r="IK47" s="166">
        <v>-199.59950000000001</v>
      </c>
      <c r="IL47" s="166">
        <v>486.00740000000002</v>
      </c>
      <c r="IM47" s="166">
        <v>380.6037</v>
      </c>
      <c r="IN47" s="166">
        <v>91.041399999999996</v>
      </c>
      <c r="IO47" s="166">
        <v>-374.23439999999999</v>
      </c>
      <c r="IP47" s="166">
        <v>373.32279999999997</v>
      </c>
      <c r="IQ47" s="166">
        <v>-182.1799</v>
      </c>
      <c r="IR47" s="166">
        <v>-206.26179999999999</v>
      </c>
      <c r="IS47" s="166">
        <v>-369.76209999999998</v>
      </c>
      <c r="IT47" s="166">
        <v>92.344999999999999</v>
      </c>
      <c r="IU47" s="166">
        <v>90.734499999999997</v>
      </c>
      <c r="IV47" s="166">
        <v>182.88730000000001</v>
      </c>
      <c r="IW47" s="166">
        <v>-467.96589999999998</v>
      </c>
      <c r="IX47" s="166">
        <v>214.59889999999999</v>
      </c>
      <c r="IY47" s="166">
        <v>-261.9717</v>
      </c>
      <c r="IZ47" s="166">
        <v>261.99770000000001</v>
      </c>
      <c r="JA47" s="166">
        <v>-7.9089</v>
      </c>
      <c r="JB47" s="167"/>
      <c r="JC47" s="166">
        <v>15.36</v>
      </c>
      <c r="JD47" s="166">
        <v>5.9020000000000001</v>
      </c>
      <c r="JE47" s="166">
        <v>5.8940000000000001</v>
      </c>
      <c r="JF47" s="166">
        <v>-15.36</v>
      </c>
      <c r="JG47" s="166">
        <v>-7.76</v>
      </c>
      <c r="JH47" s="167"/>
      <c r="JI47" s="166">
        <v>9.2606999999999999</v>
      </c>
      <c r="JJ47" s="166">
        <v>-13.301299999999999</v>
      </c>
      <c r="JK47" s="166">
        <v>-37.178600000000003</v>
      </c>
      <c r="JL47" s="166">
        <v>9.5</v>
      </c>
      <c r="JM47" s="166">
        <v>49.595999999999997</v>
      </c>
      <c r="JN47" s="166">
        <v>49.343000000000004</v>
      </c>
      <c r="JO47" s="166">
        <v>0</v>
      </c>
      <c r="JP47" s="166">
        <v>0</v>
      </c>
      <c r="JQ47" s="166">
        <v>53.019199999999998</v>
      </c>
      <c r="JR47" s="166">
        <v>53.504800000000003</v>
      </c>
      <c r="JS47" s="166">
        <v>53.117400000000004</v>
      </c>
      <c r="JT47" s="167"/>
      <c r="JU47" s="166">
        <v>33.4</v>
      </c>
      <c r="JV47" s="166">
        <v>14.796900000000001</v>
      </c>
      <c r="JW47" s="166">
        <v>11.06</v>
      </c>
      <c r="JX47" s="167"/>
      <c r="JY47" s="166">
        <v>-9.7924000000000007</v>
      </c>
      <c r="JZ47" s="166">
        <v>49.273400000000002</v>
      </c>
      <c r="KA47" s="166">
        <v>49.576300000000003</v>
      </c>
      <c r="KB47" s="166">
        <v>-8.7138000000000009</v>
      </c>
      <c r="KC47" s="166">
        <v>-48.663600000000002</v>
      </c>
      <c r="KD47" s="166">
        <v>48.7455</v>
      </c>
      <c r="KE47" s="167"/>
      <c r="KF47" s="166">
        <v>-34</v>
      </c>
      <c r="KG47" s="166">
        <v>33.9</v>
      </c>
      <c r="KH47" s="166">
        <v>-51.933199999999999</v>
      </c>
      <c r="KI47" s="166">
        <v>210.3904</v>
      </c>
    </row>
    <row r="48" spans="1:295" ht="18" customHeight="1" x14ac:dyDescent="0.35">
      <c r="A48" s="161" t="s">
        <v>55</v>
      </c>
      <c r="B48" s="161" t="s">
        <v>821</v>
      </c>
      <c r="C48" s="168">
        <v>0</v>
      </c>
      <c r="D48" s="169">
        <v>19.764900000000001</v>
      </c>
      <c r="E48" s="170"/>
      <c r="F48" s="169">
        <v>-34.437800000000003</v>
      </c>
      <c r="G48" s="169">
        <v>18.445900000000002</v>
      </c>
      <c r="H48" s="170"/>
      <c r="I48" s="169">
        <v>56.602499999999999</v>
      </c>
      <c r="J48" s="169">
        <v>-94.465000000000003</v>
      </c>
      <c r="K48" s="169">
        <v>65.113799999999998</v>
      </c>
      <c r="L48" s="169">
        <v>33.122999999999998</v>
      </c>
      <c r="M48" s="170"/>
      <c r="N48" s="169">
        <v>0</v>
      </c>
      <c r="O48" s="169">
        <v>-76.680999999999997</v>
      </c>
      <c r="P48" s="169">
        <v>68.2</v>
      </c>
      <c r="Q48" s="169">
        <v>22.356000000000002</v>
      </c>
      <c r="R48" s="169">
        <v>-68.2</v>
      </c>
      <c r="S48" s="169">
        <v>14.3087</v>
      </c>
      <c r="T48" s="169">
        <v>51.937399999999997</v>
      </c>
      <c r="U48" s="169">
        <v>11.996499999999999</v>
      </c>
      <c r="V48" s="169">
        <v>12.138999999999999</v>
      </c>
      <c r="W48" s="169">
        <v>19.866499999999998</v>
      </c>
      <c r="X48" s="169">
        <v>7.0303000000000004</v>
      </c>
      <c r="Y48" s="169">
        <v>0.18959999999999999</v>
      </c>
      <c r="Z48" s="169">
        <v>2.4510999999999998</v>
      </c>
      <c r="AA48" s="170"/>
      <c r="AB48" s="170"/>
      <c r="AC48" s="169">
        <v>-77.39</v>
      </c>
      <c r="AD48" s="169">
        <v>-77.489999999999995</v>
      </c>
      <c r="AE48" s="170"/>
      <c r="AF48" s="169">
        <v>0</v>
      </c>
      <c r="AG48" s="169">
        <v>74.8</v>
      </c>
      <c r="AH48" s="169">
        <v>10.103</v>
      </c>
      <c r="AI48" s="169">
        <v>0.19800000000000001</v>
      </c>
      <c r="AJ48" s="169">
        <v>-65.260000000000005</v>
      </c>
      <c r="AK48" s="169">
        <v>-65.45</v>
      </c>
      <c r="AL48" s="169">
        <v>-69.430000000000007</v>
      </c>
      <c r="AM48" s="169">
        <v>66.45</v>
      </c>
      <c r="AN48" s="169">
        <v>66.66</v>
      </c>
      <c r="AO48" s="169">
        <v>16.362200000000001</v>
      </c>
      <c r="AP48" s="169">
        <v>6.8712999999999997</v>
      </c>
      <c r="AQ48" s="169">
        <v>78.0184</v>
      </c>
      <c r="AR48" s="169">
        <v>80.142200000000003</v>
      </c>
      <c r="AS48" s="169">
        <v>38.396900000000002</v>
      </c>
      <c r="AT48" s="169">
        <v>-55.994900000000001</v>
      </c>
      <c r="AU48" s="169">
        <v>-55.703200000000002</v>
      </c>
      <c r="AV48" s="169">
        <v>5.9821999999999997</v>
      </c>
      <c r="AW48" s="169">
        <v>5.8133999999999997</v>
      </c>
      <c r="AX48" s="169">
        <v>81.849100000000007</v>
      </c>
      <c r="AY48" s="169">
        <v>83.188699999999997</v>
      </c>
      <c r="AZ48" s="169">
        <v>-13.452500000000001</v>
      </c>
      <c r="BA48" s="169">
        <v>-14.9352</v>
      </c>
      <c r="BB48" s="169">
        <v>-434.721</v>
      </c>
      <c r="BC48" s="169">
        <v>-30.979800000000001</v>
      </c>
      <c r="BD48" s="169">
        <v>-5.7</v>
      </c>
      <c r="BE48" s="169">
        <v>-5.8</v>
      </c>
      <c r="BF48" s="169">
        <v>62.6374</v>
      </c>
      <c r="BG48" s="169">
        <v>61.305100000000003</v>
      </c>
      <c r="BH48" s="169">
        <v>-6.4146999999999998</v>
      </c>
      <c r="BI48" s="170"/>
      <c r="BJ48" s="169">
        <v>-39.029499999999999</v>
      </c>
      <c r="BK48" s="169">
        <v>8.3530999999999995</v>
      </c>
      <c r="BL48" s="169">
        <v>6.7695999999999996</v>
      </c>
      <c r="BM48" s="169">
        <v>4.5702999999999996</v>
      </c>
      <c r="BN48" s="169">
        <v>478.95729999999998</v>
      </c>
      <c r="BO48" s="169">
        <v>102.7253</v>
      </c>
      <c r="BP48" s="169">
        <v>103.6408</v>
      </c>
      <c r="BQ48" s="169">
        <v>-334.57240000000002</v>
      </c>
      <c r="BR48" s="169">
        <v>515.06449999999995</v>
      </c>
      <c r="BS48" s="170"/>
      <c r="BT48" s="169">
        <v>-108.9813</v>
      </c>
      <c r="BU48" s="169">
        <v>111.10899999999999</v>
      </c>
      <c r="BV48" s="170"/>
      <c r="BW48" s="169">
        <v>30.72</v>
      </c>
      <c r="BX48" s="169">
        <v>38.130000000000003</v>
      </c>
      <c r="BY48" s="169">
        <v>76</v>
      </c>
      <c r="BZ48" s="170"/>
      <c r="CA48" s="169">
        <v>-60.276499999999999</v>
      </c>
      <c r="CB48" s="169">
        <v>-60.276499999999999</v>
      </c>
      <c r="CC48" s="169">
        <v>109.1443</v>
      </c>
      <c r="CD48" s="169">
        <v>110.14239999999999</v>
      </c>
      <c r="CE48" s="169">
        <v>7.9466999999999999</v>
      </c>
      <c r="CF48" s="169">
        <v>-168.4761</v>
      </c>
      <c r="CG48" s="169">
        <v>-167.4564</v>
      </c>
      <c r="CH48" s="169">
        <v>-6.1402000000000001</v>
      </c>
      <c r="CI48" s="170"/>
      <c r="CJ48" s="170"/>
      <c r="CK48" s="170"/>
      <c r="CL48" s="169">
        <v>145.9</v>
      </c>
      <c r="CM48" s="169">
        <v>130.6</v>
      </c>
      <c r="CN48" s="169">
        <v>-16.62</v>
      </c>
      <c r="CO48" s="169">
        <v>61.913800000000002</v>
      </c>
      <c r="CP48" s="169">
        <v>59.749200000000002</v>
      </c>
      <c r="CQ48" s="169">
        <v>59.822699999999998</v>
      </c>
      <c r="CR48" s="169">
        <v>-17.298100000000002</v>
      </c>
      <c r="CS48" s="169">
        <v>-17.257000000000001</v>
      </c>
      <c r="CT48" s="169">
        <v>24.95</v>
      </c>
      <c r="CU48" s="169">
        <v>-64.495699999999999</v>
      </c>
      <c r="CV48" s="169">
        <v>31.404699999999998</v>
      </c>
      <c r="CW48" s="169">
        <v>19.828099999999999</v>
      </c>
      <c r="CX48" s="169">
        <v>76.459999999999994</v>
      </c>
      <c r="CY48" s="169">
        <v>40.54</v>
      </c>
      <c r="CZ48" s="169">
        <v>86.960400000000007</v>
      </c>
      <c r="DA48" s="169">
        <v>82.621799999999993</v>
      </c>
      <c r="DB48" s="169">
        <v>-36.14</v>
      </c>
      <c r="DC48" s="169">
        <v>-4.6609999999999996</v>
      </c>
      <c r="DD48" s="169">
        <v>0</v>
      </c>
      <c r="DE48" s="169">
        <v>0</v>
      </c>
      <c r="DF48" s="169">
        <v>-149.131</v>
      </c>
      <c r="DG48" s="169">
        <v>-16.296399999999998</v>
      </c>
      <c r="DH48" s="169">
        <v>-22.472799999999999</v>
      </c>
      <c r="DI48" s="169">
        <v>-102.7</v>
      </c>
      <c r="DJ48" s="169">
        <v>-103.7</v>
      </c>
      <c r="DK48" s="169">
        <v>25.3812</v>
      </c>
      <c r="DL48" s="169">
        <v>64.755200000000002</v>
      </c>
      <c r="DM48" s="169">
        <v>80.793800000000005</v>
      </c>
      <c r="DN48" s="169">
        <v>90.8386</v>
      </c>
      <c r="DO48" s="169">
        <v>64.459999999999994</v>
      </c>
      <c r="DP48" s="170"/>
      <c r="DQ48" s="169">
        <v>40.485999999999997</v>
      </c>
      <c r="DR48" s="169">
        <v>150.08850000000001</v>
      </c>
      <c r="DS48" s="169">
        <v>-2.85</v>
      </c>
      <c r="DT48" s="169">
        <v>-2.83</v>
      </c>
      <c r="DU48" s="169">
        <v>83.6</v>
      </c>
      <c r="DV48" s="169">
        <v>76.56</v>
      </c>
      <c r="DW48" s="169">
        <v>149.8364</v>
      </c>
      <c r="DX48" s="169">
        <v>147.0909</v>
      </c>
      <c r="DY48" s="170"/>
      <c r="DZ48" s="169">
        <v>-24.072700000000001</v>
      </c>
      <c r="EA48" s="169">
        <v>251.0087</v>
      </c>
      <c r="EB48" s="169">
        <v>200.68809999999999</v>
      </c>
      <c r="EC48" s="169">
        <v>195.84289999999999</v>
      </c>
      <c r="ED48" s="169">
        <v>197.81870000000001</v>
      </c>
      <c r="EE48" s="169">
        <v>63.223199999999999</v>
      </c>
      <c r="EF48" s="169">
        <v>43.555100000000003</v>
      </c>
      <c r="EG48" s="169">
        <v>-25.116</v>
      </c>
      <c r="EH48" s="169">
        <v>346.43029999999999</v>
      </c>
      <c r="EI48" s="169">
        <v>239.27350000000001</v>
      </c>
      <c r="EJ48" s="170"/>
      <c r="EK48" s="169">
        <v>-21.745000000000001</v>
      </c>
      <c r="EL48" s="169">
        <v>-18.566099999999999</v>
      </c>
      <c r="EM48" s="169">
        <v>19.5106</v>
      </c>
      <c r="EN48" s="169">
        <v>7.5175999999999998</v>
      </c>
      <c r="EO48" s="169">
        <v>6.1821000000000002</v>
      </c>
      <c r="EP48" s="169">
        <v>33.840000000000003</v>
      </c>
      <c r="EQ48" s="169">
        <v>-40.692599999999999</v>
      </c>
      <c r="ER48" s="169">
        <v>-41.564399999999999</v>
      </c>
      <c r="ES48" s="169">
        <v>-4.5788000000000002</v>
      </c>
      <c r="ET48" s="170"/>
      <c r="EU48" s="169">
        <v>-14.45</v>
      </c>
      <c r="EV48" s="170"/>
      <c r="EW48" s="169">
        <v>14.7226</v>
      </c>
      <c r="EX48" s="169">
        <v>-46.271000000000001</v>
      </c>
      <c r="EY48" s="169">
        <v>-39.877899999999997</v>
      </c>
      <c r="EZ48" s="169">
        <v>-38.545999999999999</v>
      </c>
      <c r="FA48" s="169">
        <v>7.5518000000000001</v>
      </c>
      <c r="FB48" s="169">
        <v>-41.683</v>
      </c>
      <c r="FC48" s="169">
        <v>7.7018000000000004</v>
      </c>
      <c r="FD48" s="169">
        <v>25.4223</v>
      </c>
      <c r="FE48" s="170"/>
      <c r="FF48" s="169">
        <v>25.277699999999999</v>
      </c>
      <c r="FG48" s="169">
        <v>41.230899999999998</v>
      </c>
      <c r="FH48" s="169">
        <v>41.327199999999998</v>
      </c>
      <c r="FI48" s="169">
        <v>39.777099999999997</v>
      </c>
      <c r="FJ48" s="169">
        <v>59.949399999999997</v>
      </c>
      <c r="FK48" s="169">
        <v>59.949399999999997</v>
      </c>
      <c r="FL48" s="169">
        <v>-98.296899999999994</v>
      </c>
      <c r="FM48" s="169">
        <v>25.720800000000001</v>
      </c>
      <c r="FN48" s="169">
        <v>25.735499999999998</v>
      </c>
      <c r="FO48" s="169">
        <v>-80.453800000000001</v>
      </c>
      <c r="FP48" s="169">
        <v>-79.161199999999994</v>
      </c>
      <c r="FQ48" s="169">
        <v>-16.067799999999998</v>
      </c>
      <c r="FR48" s="169">
        <v>-22.73</v>
      </c>
      <c r="FS48" s="169">
        <v>10.367000000000001</v>
      </c>
      <c r="FT48" s="169">
        <v>1.7165999999999999</v>
      </c>
      <c r="FU48" s="169">
        <v>-6.21</v>
      </c>
      <c r="FV48" s="169">
        <v>11.03</v>
      </c>
      <c r="FW48" s="169">
        <v>-17.2745</v>
      </c>
      <c r="FX48" s="170"/>
      <c r="FY48" s="169">
        <v>-11.757</v>
      </c>
      <c r="FZ48" s="169">
        <v>4.3380000000000001</v>
      </c>
      <c r="GA48" s="170"/>
      <c r="GB48" s="169">
        <v>40.03</v>
      </c>
      <c r="GC48" s="169">
        <v>80.953800000000001</v>
      </c>
      <c r="GD48" s="169">
        <v>80.625900000000001</v>
      </c>
      <c r="GE48" s="169">
        <v>15.35</v>
      </c>
      <c r="GF48" s="169">
        <v>91.202399999999997</v>
      </c>
      <c r="GG48" s="169">
        <v>18.899999999999999</v>
      </c>
      <c r="GH48" s="169">
        <v>-19.779199999999999</v>
      </c>
      <c r="GI48" s="169">
        <v>2.4965999999999999</v>
      </c>
      <c r="GJ48" s="169">
        <v>2.6251000000000002</v>
      </c>
      <c r="GK48" s="169">
        <v>3.1219000000000001</v>
      </c>
      <c r="GL48" s="170"/>
      <c r="GM48" s="170"/>
      <c r="GN48" s="169">
        <v>-18.081499999999998</v>
      </c>
      <c r="GO48" s="169">
        <v>-44.293799999999997</v>
      </c>
      <c r="GP48" s="169">
        <v>14.510899999999999</v>
      </c>
      <c r="GQ48" s="169">
        <v>46.2348</v>
      </c>
      <c r="GR48" s="169">
        <v>56.032499999999999</v>
      </c>
      <c r="GS48" s="169">
        <v>58.618000000000002</v>
      </c>
      <c r="GT48" s="169">
        <v>-174.32249999999999</v>
      </c>
      <c r="GU48" s="169">
        <v>-28.572099999999999</v>
      </c>
      <c r="GV48" s="169">
        <v>29.6417</v>
      </c>
      <c r="GW48" s="169">
        <v>-57.112400000000001</v>
      </c>
      <c r="GX48" s="169">
        <v>9.0978999999999992</v>
      </c>
      <c r="GY48" s="169">
        <v>16.439699999999998</v>
      </c>
      <c r="GZ48" s="169">
        <v>16.002700000000001</v>
      </c>
      <c r="HA48" s="169">
        <v>11</v>
      </c>
      <c r="HB48" s="169">
        <v>152.31319999999999</v>
      </c>
      <c r="HC48" s="169">
        <v>152.33750000000001</v>
      </c>
      <c r="HD48" s="170"/>
      <c r="HE48" s="170"/>
      <c r="HF48" s="170"/>
      <c r="HG48" s="170"/>
      <c r="HH48" s="169">
        <v>458.6216</v>
      </c>
      <c r="HI48" s="169">
        <v>-145.13550000000001</v>
      </c>
      <c r="HJ48" s="169">
        <v>-144.02590000000001</v>
      </c>
      <c r="HK48" s="169">
        <v>-50.4983</v>
      </c>
      <c r="HL48" s="169">
        <v>-50.659100000000002</v>
      </c>
      <c r="HM48" s="169">
        <v>81.8887</v>
      </c>
      <c r="HN48" s="169">
        <v>82.464600000000004</v>
      </c>
      <c r="HO48" s="170"/>
      <c r="HP48" s="170"/>
      <c r="HQ48" s="169">
        <v>23.645700000000001</v>
      </c>
      <c r="HR48" s="169">
        <v>23.5578</v>
      </c>
      <c r="HS48" s="169">
        <v>-64.292000000000002</v>
      </c>
      <c r="HT48" s="169">
        <v>-66.271299999999997</v>
      </c>
      <c r="HU48" s="169">
        <v>119.6</v>
      </c>
      <c r="HV48" s="169">
        <v>119.64</v>
      </c>
      <c r="HW48" s="169">
        <v>20.100000000000001</v>
      </c>
      <c r="HX48" s="169">
        <v>20.3</v>
      </c>
      <c r="HY48" s="170"/>
      <c r="HZ48" s="169">
        <v>39.6</v>
      </c>
      <c r="IA48" s="169">
        <v>-362.88</v>
      </c>
      <c r="IB48" s="169">
        <v>101.4247</v>
      </c>
      <c r="IC48" s="169">
        <v>102.2313</v>
      </c>
      <c r="ID48" s="169">
        <v>19</v>
      </c>
      <c r="IE48" s="169">
        <v>-32.9</v>
      </c>
      <c r="IF48" s="169">
        <v>-22.5</v>
      </c>
      <c r="IG48" s="169">
        <v>-22.5</v>
      </c>
      <c r="IH48" s="170"/>
      <c r="II48" s="170"/>
      <c r="IJ48" s="169">
        <v>-447.84539999999998</v>
      </c>
      <c r="IK48" s="169">
        <v>-213.4408</v>
      </c>
      <c r="IL48" s="169">
        <v>488.18290000000002</v>
      </c>
      <c r="IM48" s="169">
        <v>386.41449999999998</v>
      </c>
      <c r="IN48" s="169">
        <v>83.531899999999993</v>
      </c>
      <c r="IO48" s="169">
        <v>-376.81</v>
      </c>
      <c r="IP48" s="169">
        <v>377.08690000000001</v>
      </c>
      <c r="IQ48" s="169">
        <v>-185.9736</v>
      </c>
      <c r="IR48" s="169">
        <v>-210.4186</v>
      </c>
      <c r="IS48" s="169">
        <v>-372.31760000000003</v>
      </c>
      <c r="IT48" s="169">
        <v>91.796099999999996</v>
      </c>
      <c r="IU48" s="169">
        <v>91.272999999999996</v>
      </c>
      <c r="IV48" s="169">
        <v>184.74860000000001</v>
      </c>
      <c r="IW48" s="169">
        <v>-471.97820000000002</v>
      </c>
      <c r="IX48" s="169">
        <v>216.28739999999999</v>
      </c>
      <c r="IY48" s="169">
        <v>-261.82600000000002</v>
      </c>
      <c r="IZ48" s="169">
        <v>261.61869999999999</v>
      </c>
      <c r="JA48" s="169">
        <v>-8.3318999999999992</v>
      </c>
      <c r="JB48" s="170"/>
      <c r="JC48" s="169">
        <v>16</v>
      </c>
      <c r="JD48" s="169">
        <v>6.0250000000000004</v>
      </c>
      <c r="JE48" s="169">
        <v>6.0220000000000002</v>
      </c>
      <c r="JF48" s="169">
        <v>-15.76</v>
      </c>
      <c r="JG48" s="169">
        <v>-9.76</v>
      </c>
      <c r="JH48" s="170"/>
      <c r="JI48" s="169">
        <v>10.344099999999999</v>
      </c>
      <c r="JJ48" s="169">
        <v>-13.621700000000001</v>
      </c>
      <c r="JK48" s="169">
        <v>-37.706600000000002</v>
      </c>
      <c r="JL48" s="169">
        <v>11.5</v>
      </c>
      <c r="JM48" s="169">
        <v>50.268999999999998</v>
      </c>
      <c r="JN48" s="169">
        <v>48.238999999999997</v>
      </c>
      <c r="JO48" s="170"/>
      <c r="JP48" s="170"/>
      <c r="JQ48" s="169">
        <v>53.398600000000002</v>
      </c>
      <c r="JR48" s="169">
        <v>53.883699999999997</v>
      </c>
      <c r="JS48" s="169">
        <v>53.968600000000002</v>
      </c>
      <c r="JT48" s="170"/>
      <c r="JU48" s="169">
        <v>36.1</v>
      </c>
      <c r="JV48" s="169">
        <v>15.183</v>
      </c>
      <c r="JW48" s="169">
        <v>10.85</v>
      </c>
      <c r="JX48" s="170"/>
      <c r="JY48" s="169">
        <v>-13.1694</v>
      </c>
      <c r="JZ48" s="169">
        <v>50.761099999999999</v>
      </c>
      <c r="KA48" s="169">
        <v>51.459800000000001</v>
      </c>
      <c r="KB48" s="169">
        <v>-12.377700000000001</v>
      </c>
      <c r="KC48" s="169">
        <v>-50.406399999999998</v>
      </c>
      <c r="KD48" s="169">
        <v>50.210599999999999</v>
      </c>
      <c r="KE48" s="170"/>
      <c r="KF48" s="169">
        <v>-36.5</v>
      </c>
      <c r="KG48" s="169">
        <v>37.299999999999997</v>
      </c>
      <c r="KH48" s="169">
        <v>-40.8108</v>
      </c>
      <c r="KI48" s="169">
        <v>198.7046</v>
      </c>
    </row>
    <row r="49" spans="1:295" ht="18" customHeight="1" x14ac:dyDescent="0.35">
      <c r="A49" s="161" t="s">
        <v>55</v>
      </c>
      <c r="B49" s="161" t="s">
        <v>822</v>
      </c>
      <c r="C49" s="162">
        <v>0</v>
      </c>
      <c r="D49" s="163">
        <v>19.5412</v>
      </c>
      <c r="E49" s="163">
        <v>-28.766999999999999</v>
      </c>
      <c r="F49" s="163">
        <v>-34.616900000000001</v>
      </c>
      <c r="G49" s="163">
        <v>17.2013</v>
      </c>
      <c r="H49" s="164"/>
      <c r="I49" s="163">
        <v>55.367199999999997</v>
      </c>
      <c r="J49" s="163">
        <v>-90.033000000000001</v>
      </c>
      <c r="K49" s="163">
        <v>65.855099999999993</v>
      </c>
      <c r="L49" s="163">
        <v>33.267000000000003</v>
      </c>
      <c r="M49" s="164"/>
      <c r="N49" s="163">
        <v>4.4400000000000004</v>
      </c>
      <c r="O49" s="163">
        <v>-73.061999999999998</v>
      </c>
      <c r="P49" s="163">
        <v>63.8</v>
      </c>
      <c r="Q49" s="163">
        <v>21.527999999999999</v>
      </c>
      <c r="R49" s="163">
        <v>-63.8</v>
      </c>
      <c r="S49" s="163">
        <v>14.258100000000001</v>
      </c>
      <c r="T49" s="163">
        <v>49.403399999999998</v>
      </c>
      <c r="U49" s="163">
        <v>11.542400000000001</v>
      </c>
      <c r="V49" s="163">
        <v>11.6813</v>
      </c>
      <c r="W49" s="163">
        <v>18.901399999999999</v>
      </c>
      <c r="X49" s="163">
        <v>6.4234999999999998</v>
      </c>
      <c r="Y49" s="163">
        <v>0.37919999999999998</v>
      </c>
      <c r="Z49" s="163">
        <v>2.5358000000000001</v>
      </c>
      <c r="AA49" s="164"/>
      <c r="AB49" s="164"/>
      <c r="AC49" s="163">
        <v>-74.7</v>
      </c>
      <c r="AD49" s="163">
        <v>-74.2</v>
      </c>
      <c r="AE49" s="164"/>
      <c r="AF49" s="163">
        <v>-4.4400000000000004</v>
      </c>
      <c r="AG49" s="163">
        <v>70.400000000000006</v>
      </c>
      <c r="AH49" s="163">
        <v>12.483000000000001</v>
      </c>
      <c r="AI49" s="163">
        <v>0.21099999999999999</v>
      </c>
      <c r="AJ49" s="163">
        <v>-62.01</v>
      </c>
      <c r="AK49" s="163">
        <v>-62.72</v>
      </c>
      <c r="AL49" s="163">
        <v>-69.319999999999993</v>
      </c>
      <c r="AM49" s="163">
        <v>62.89</v>
      </c>
      <c r="AN49" s="163">
        <v>63.32</v>
      </c>
      <c r="AO49" s="163">
        <v>15.985300000000001</v>
      </c>
      <c r="AP49" s="163">
        <v>7.1468999999999996</v>
      </c>
      <c r="AQ49" s="163">
        <v>77.197100000000006</v>
      </c>
      <c r="AR49" s="163">
        <v>80.183099999999996</v>
      </c>
      <c r="AS49" s="163">
        <v>35.002000000000002</v>
      </c>
      <c r="AT49" s="163">
        <v>-53.851599999999998</v>
      </c>
      <c r="AU49" s="163">
        <v>-53.738799999999998</v>
      </c>
      <c r="AV49" s="163">
        <v>8.3399000000000001</v>
      </c>
      <c r="AW49" s="163">
        <v>8.3954000000000004</v>
      </c>
      <c r="AX49" s="163">
        <v>78.902000000000001</v>
      </c>
      <c r="AY49" s="163">
        <v>79.839699999999993</v>
      </c>
      <c r="AZ49" s="163">
        <v>-11.444800000000001</v>
      </c>
      <c r="BA49" s="163">
        <v>-12.9612</v>
      </c>
      <c r="BB49" s="163">
        <v>-423.98320000000001</v>
      </c>
      <c r="BC49" s="163">
        <v>-29.594100000000001</v>
      </c>
      <c r="BD49" s="163">
        <v>-6.1</v>
      </c>
      <c r="BE49" s="163">
        <v>-6.2</v>
      </c>
      <c r="BF49" s="163">
        <v>60.590600000000002</v>
      </c>
      <c r="BG49" s="163">
        <v>59.104100000000003</v>
      </c>
      <c r="BH49" s="163">
        <v>-6.5084999999999997</v>
      </c>
      <c r="BI49" s="164"/>
      <c r="BJ49" s="163">
        <v>-39.1965</v>
      </c>
      <c r="BK49" s="163">
        <v>8.1428999999999991</v>
      </c>
      <c r="BL49" s="163">
        <v>6.5785999999999998</v>
      </c>
      <c r="BM49" s="163">
        <v>4.5678000000000001</v>
      </c>
      <c r="BN49" s="163">
        <v>467.72649999999999</v>
      </c>
      <c r="BO49" s="163">
        <v>104.64790000000001</v>
      </c>
      <c r="BP49" s="163">
        <v>104.2817</v>
      </c>
      <c r="BQ49" s="163">
        <v>-334.15570000000002</v>
      </c>
      <c r="BR49" s="163">
        <v>501.40350000000001</v>
      </c>
      <c r="BS49" s="164"/>
      <c r="BT49" s="163">
        <v>-103.7471</v>
      </c>
      <c r="BU49" s="163">
        <v>105.95489999999999</v>
      </c>
      <c r="BV49" s="164"/>
      <c r="BW49" s="163">
        <v>30.36</v>
      </c>
      <c r="BX49" s="163">
        <v>37.159999999999997</v>
      </c>
      <c r="BY49" s="163">
        <v>75.239999999999995</v>
      </c>
      <c r="BZ49" s="163">
        <v>80.33</v>
      </c>
      <c r="CA49" s="163">
        <v>-60.142600000000002</v>
      </c>
      <c r="CB49" s="163">
        <v>-60.142600000000002</v>
      </c>
      <c r="CC49" s="163">
        <v>102.10590000000001</v>
      </c>
      <c r="CD49" s="163">
        <v>103.7608</v>
      </c>
      <c r="CE49" s="163">
        <v>9.8689</v>
      </c>
      <c r="CF49" s="163">
        <v>-164.35239999999999</v>
      </c>
      <c r="CG49" s="163">
        <v>-163.6217</v>
      </c>
      <c r="CH49" s="163">
        <v>-6.8803999999999998</v>
      </c>
      <c r="CI49" s="164"/>
      <c r="CJ49" s="164"/>
      <c r="CK49" s="164"/>
      <c r="CL49" s="163">
        <v>143.6</v>
      </c>
      <c r="CM49" s="163">
        <v>129.6</v>
      </c>
      <c r="CN49" s="163">
        <v>-17.21</v>
      </c>
      <c r="CO49" s="163">
        <v>62.523499999999999</v>
      </c>
      <c r="CP49" s="163">
        <v>61.251600000000003</v>
      </c>
      <c r="CQ49" s="163">
        <v>61.132199999999997</v>
      </c>
      <c r="CR49" s="163">
        <v>-15.9938</v>
      </c>
      <c r="CS49" s="163">
        <v>-15.120900000000001</v>
      </c>
      <c r="CT49" s="163">
        <v>25.3687</v>
      </c>
      <c r="CU49" s="163">
        <v>-65.588499999999996</v>
      </c>
      <c r="CV49" s="163">
        <v>31.7913</v>
      </c>
      <c r="CW49" s="163">
        <v>19.471900000000002</v>
      </c>
      <c r="CX49" s="163">
        <v>74.510000000000005</v>
      </c>
      <c r="CY49" s="163">
        <v>40.15</v>
      </c>
      <c r="CZ49" s="163">
        <v>85.085400000000007</v>
      </c>
      <c r="DA49" s="163">
        <v>80.278000000000006</v>
      </c>
      <c r="DB49" s="163">
        <v>-35.74</v>
      </c>
      <c r="DC49" s="163">
        <v>-20.8491</v>
      </c>
      <c r="DD49" s="163">
        <v>0</v>
      </c>
      <c r="DE49" s="163">
        <v>0</v>
      </c>
      <c r="DF49" s="163">
        <v>-152.1764</v>
      </c>
      <c r="DG49" s="163">
        <v>-16.625499999999999</v>
      </c>
      <c r="DH49" s="163">
        <v>-22.511700000000001</v>
      </c>
      <c r="DI49" s="163">
        <v>-105.3</v>
      </c>
      <c r="DJ49" s="163">
        <v>-104.2</v>
      </c>
      <c r="DK49" s="163">
        <v>25.123000000000001</v>
      </c>
      <c r="DL49" s="163">
        <v>62.997399999999999</v>
      </c>
      <c r="DM49" s="163">
        <v>79.854500000000002</v>
      </c>
      <c r="DN49" s="163">
        <v>88.494900000000001</v>
      </c>
      <c r="DO49" s="163">
        <v>62.43</v>
      </c>
      <c r="DP49" s="164"/>
      <c r="DQ49" s="163">
        <v>40.3155</v>
      </c>
      <c r="DR49" s="163">
        <v>150.93860000000001</v>
      </c>
      <c r="DS49" s="163">
        <v>-3.08</v>
      </c>
      <c r="DT49" s="163">
        <v>-3.02</v>
      </c>
      <c r="DU49" s="163">
        <v>82.07</v>
      </c>
      <c r="DV49" s="163">
        <v>77.06</v>
      </c>
      <c r="DW49" s="163">
        <v>150.80000000000001</v>
      </c>
      <c r="DX49" s="163">
        <v>148.67269999999999</v>
      </c>
      <c r="DY49" s="164"/>
      <c r="DZ49" s="163">
        <v>-20.7</v>
      </c>
      <c r="EA49" s="163">
        <v>253.91220000000001</v>
      </c>
      <c r="EB49" s="163">
        <v>201.22030000000001</v>
      </c>
      <c r="EC49" s="163">
        <v>194.9864</v>
      </c>
      <c r="ED49" s="163">
        <v>198.1635</v>
      </c>
      <c r="EE49" s="163">
        <v>61.410499999999999</v>
      </c>
      <c r="EF49" s="163">
        <v>42.992100000000001</v>
      </c>
      <c r="EG49" s="163">
        <v>-25.52</v>
      </c>
      <c r="EH49" s="163">
        <v>345.2543</v>
      </c>
      <c r="EI49" s="163">
        <v>242.33670000000001</v>
      </c>
      <c r="EJ49" s="164"/>
      <c r="EK49" s="163">
        <v>-21.825600000000001</v>
      </c>
      <c r="EL49" s="163">
        <v>-18.499500000000001</v>
      </c>
      <c r="EM49" s="163">
        <v>20.597300000000001</v>
      </c>
      <c r="EN49" s="163">
        <v>4.2310999999999996</v>
      </c>
      <c r="EO49" s="163">
        <v>4.0084999999999997</v>
      </c>
      <c r="EP49" s="163">
        <v>33.840000000000003</v>
      </c>
      <c r="EQ49" s="163">
        <v>-38.8369</v>
      </c>
      <c r="ER49" s="163">
        <v>-40.093800000000002</v>
      </c>
      <c r="ES49" s="163">
        <v>-4.0692000000000004</v>
      </c>
      <c r="ET49" s="164"/>
      <c r="EU49" s="163">
        <v>-15.1</v>
      </c>
      <c r="EV49" s="164"/>
      <c r="EW49" s="163">
        <v>14.360900000000001</v>
      </c>
      <c r="EX49" s="163">
        <v>-52.699399999999997</v>
      </c>
      <c r="EY49" s="163">
        <v>-40.472999999999999</v>
      </c>
      <c r="EZ49" s="163">
        <v>-39.686599999999999</v>
      </c>
      <c r="FA49" s="163">
        <v>8.4715000000000007</v>
      </c>
      <c r="FB49" s="163">
        <v>-40.018099999999997</v>
      </c>
      <c r="FC49" s="163">
        <v>5.7568000000000001</v>
      </c>
      <c r="FD49" s="163">
        <v>26.3355</v>
      </c>
      <c r="FE49" s="164"/>
      <c r="FF49" s="163">
        <v>24.891500000000001</v>
      </c>
      <c r="FG49" s="163">
        <v>41.002400000000002</v>
      </c>
      <c r="FH49" s="163">
        <v>41.514299999999999</v>
      </c>
      <c r="FI49" s="163">
        <v>39.986600000000003</v>
      </c>
      <c r="FJ49" s="163">
        <v>59.7819</v>
      </c>
      <c r="FK49" s="163">
        <v>59.447000000000003</v>
      </c>
      <c r="FL49" s="163">
        <v>-94.110500000000002</v>
      </c>
      <c r="FM49" s="163">
        <v>22.580200000000001</v>
      </c>
      <c r="FN49" s="163">
        <v>22.427099999999999</v>
      </c>
      <c r="FO49" s="163">
        <v>-77.162499999999994</v>
      </c>
      <c r="FP49" s="163">
        <v>-76.517200000000003</v>
      </c>
      <c r="FQ49" s="163">
        <v>-13.657999999999999</v>
      </c>
      <c r="FR49" s="163">
        <v>-18.32</v>
      </c>
      <c r="FS49" s="163">
        <v>12.180999999999999</v>
      </c>
      <c r="FT49" s="163">
        <v>1.6666000000000001</v>
      </c>
      <c r="FU49" s="163">
        <v>-7.59</v>
      </c>
      <c r="FV49" s="163">
        <v>13.19</v>
      </c>
      <c r="FW49" s="163">
        <v>-15.5581</v>
      </c>
      <c r="FX49" s="164"/>
      <c r="FY49" s="163">
        <v>-11.88</v>
      </c>
      <c r="FZ49" s="163">
        <v>4.391</v>
      </c>
      <c r="GA49" s="164"/>
      <c r="GB49" s="163">
        <v>43.65</v>
      </c>
      <c r="GC49" s="163">
        <v>78.602599999999995</v>
      </c>
      <c r="GD49" s="163">
        <v>77.657899999999998</v>
      </c>
      <c r="GE49" s="164"/>
      <c r="GF49" s="163">
        <v>92.710800000000006</v>
      </c>
      <c r="GG49" s="163">
        <v>21.9</v>
      </c>
      <c r="GH49" s="163">
        <v>-19.224</v>
      </c>
      <c r="GI49" s="163">
        <v>1.7877000000000001</v>
      </c>
      <c r="GJ49" s="163">
        <v>1.9462999999999999</v>
      </c>
      <c r="GK49" s="163">
        <v>3.0407999999999999</v>
      </c>
      <c r="GL49" s="164"/>
      <c r="GM49" s="164"/>
      <c r="GN49" s="164"/>
      <c r="GO49" s="163">
        <v>-42.6755</v>
      </c>
      <c r="GP49" s="163">
        <v>16.113099999999999</v>
      </c>
      <c r="GQ49" s="163">
        <v>44.498800000000003</v>
      </c>
      <c r="GR49" s="163">
        <v>58.957599999999999</v>
      </c>
      <c r="GS49" s="163">
        <v>60.021599999999999</v>
      </c>
      <c r="GT49" s="163">
        <v>-173.8826</v>
      </c>
      <c r="GU49" s="163">
        <v>-27.989000000000001</v>
      </c>
      <c r="GV49" s="163">
        <v>29.240600000000001</v>
      </c>
      <c r="GW49" s="163">
        <v>-57.643700000000003</v>
      </c>
      <c r="GX49" s="163">
        <v>9.2817000000000007</v>
      </c>
      <c r="GY49" s="163">
        <v>15.892799999999999</v>
      </c>
      <c r="GZ49" s="163">
        <v>15.4543</v>
      </c>
      <c r="HA49" s="163">
        <v>11.8376</v>
      </c>
      <c r="HB49" s="163">
        <v>153.5599</v>
      </c>
      <c r="HC49" s="163">
        <v>151.7268</v>
      </c>
      <c r="HD49" s="164"/>
      <c r="HE49" s="164"/>
      <c r="HF49" s="164"/>
      <c r="HG49" s="164"/>
      <c r="HH49" s="163">
        <v>455.39139999999998</v>
      </c>
      <c r="HI49" s="163">
        <v>-146.62110000000001</v>
      </c>
      <c r="HJ49" s="163">
        <v>-146.50040000000001</v>
      </c>
      <c r="HK49" s="163">
        <v>-51.511699999999998</v>
      </c>
      <c r="HL49" s="163">
        <v>-52.0824</v>
      </c>
      <c r="HM49" s="163">
        <v>83.052300000000002</v>
      </c>
      <c r="HN49" s="163">
        <v>86.706400000000002</v>
      </c>
      <c r="HO49" s="164"/>
      <c r="HP49" s="164"/>
      <c r="HQ49" s="163">
        <v>22.602</v>
      </c>
      <c r="HR49" s="163">
        <v>22.536000000000001</v>
      </c>
      <c r="HS49" s="163">
        <v>-66.691299999999998</v>
      </c>
      <c r="HT49" s="163">
        <v>-67.275700000000001</v>
      </c>
      <c r="HU49" s="163">
        <v>123.43</v>
      </c>
      <c r="HV49" s="163">
        <v>122.91</v>
      </c>
      <c r="HW49" s="163">
        <v>20.8</v>
      </c>
      <c r="HX49" s="163">
        <v>21.1</v>
      </c>
      <c r="HY49" s="163">
        <v>22.2118</v>
      </c>
      <c r="HZ49" s="163">
        <v>40.32</v>
      </c>
      <c r="IA49" s="163">
        <v>-365.34160000000003</v>
      </c>
      <c r="IB49" s="163">
        <v>101.7901</v>
      </c>
      <c r="IC49" s="163">
        <v>102.43640000000001</v>
      </c>
      <c r="ID49" s="163">
        <v>18.5</v>
      </c>
      <c r="IE49" s="163">
        <v>-34.200000000000003</v>
      </c>
      <c r="IF49" s="163">
        <v>-20.7</v>
      </c>
      <c r="IG49" s="163">
        <v>-20.8</v>
      </c>
      <c r="IH49" s="163">
        <v>1.3817999999999999</v>
      </c>
      <c r="II49" s="164"/>
      <c r="IJ49" s="163">
        <v>-452.99869999999999</v>
      </c>
      <c r="IK49" s="163">
        <v>-214.8717</v>
      </c>
      <c r="IL49" s="163">
        <v>496.84519999999998</v>
      </c>
      <c r="IM49" s="163">
        <v>393.21429999999998</v>
      </c>
      <c r="IN49" s="163">
        <v>90.438199999999995</v>
      </c>
      <c r="IO49" s="163">
        <v>-382.69630000000001</v>
      </c>
      <c r="IP49" s="163">
        <v>380.80410000000001</v>
      </c>
      <c r="IQ49" s="163">
        <v>-183.6259</v>
      </c>
      <c r="IR49" s="163">
        <v>-211.5181</v>
      </c>
      <c r="IS49" s="163">
        <v>-380.5138</v>
      </c>
      <c r="IT49" s="163">
        <v>91.878399999999999</v>
      </c>
      <c r="IU49" s="163">
        <v>91.052499999999995</v>
      </c>
      <c r="IV49" s="163">
        <v>187.13990000000001</v>
      </c>
      <c r="IW49" s="163">
        <v>-477.24810000000002</v>
      </c>
      <c r="IX49" s="163">
        <v>219.88239999999999</v>
      </c>
      <c r="IY49" s="163">
        <v>-267.6481</v>
      </c>
      <c r="IZ49" s="163">
        <v>271.46820000000002</v>
      </c>
      <c r="JA49" s="163">
        <v>-8.4884000000000004</v>
      </c>
      <c r="JB49" s="164"/>
      <c r="JC49" s="163">
        <v>14.32</v>
      </c>
      <c r="JD49" s="163">
        <v>6.02</v>
      </c>
      <c r="JE49" s="163">
        <v>6.0449999999999999</v>
      </c>
      <c r="JF49" s="163">
        <v>-14.64</v>
      </c>
      <c r="JG49" s="163">
        <v>-9.68</v>
      </c>
      <c r="JH49" s="164"/>
      <c r="JI49" s="163">
        <v>9.9351000000000003</v>
      </c>
      <c r="JJ49" s="163">
        <v>-15.144600000000001</v>
      </c>
      <c r="JK49" s="163">
        <v>-37.706600000000002</v>
      </c>
      <c r="JL49" s="163">
        <v>12</v>
      </c>
      <c r="JM49" s="163">
        <v>51.597000000000001</v>
      </c>
      <c r="JN49" s="163">
        <v>49.356000000000002</v>
      </c>
      <c r="JO49" s="164"/>
      <c r="JP49" s="164"/>
      <c r="JQ49" s="163">
        <v>54.005600000000001</v>
      </c>
      <c r="JR49" s="163">
        <v>54.459200000000003</v>
      </c>
      <c r="JS49" s="163">
        <v>53.8277</v>
      </c>
      <c r="JT49" s="164"/>
      <c r="JU49" s="163">
        <v>35.700000000000003</v>
      </c>
      <c r="JV49" s="163">
        <v>16.1145</v>
      </c>
      <c r="JW49" s="163">
        <v>9.73</v>
      </c>
      <c r="JX49" s="164"/>
      <c r="JY49" s="163">
        <v>-11.9354</v>
      </c>
      <c r="JZ49" s="163">
        <v>51.456099999999999</v>
      </c>
      <c r="KA49" s="163">
        <v>51.744799999999998</v>
      </c>
      <c r="KB49" s="163">
        <v>-11.2995</v>
      </c>
      <c r="KC49" s="163">
        <v>-51.428899999999999</v>
      </c>
      <c r="KD49" s="163">
        <v>51.054699999999997</v>
      </c>
      <c r="KE49" s="164"/>
      <c r="KF49" s="163">
        <v>-35.6</v>
      </c>
      <c r="KG49" s="163">
        <v>35.799999999999997</v>
      </c>
      <c r="KH49" s="163">
        <v>-42.5869</v>
      </c>
      <c r="KI49" s="163">
        <v>196.30879999999999</v>
      </c>
    </row>
    <row r="50" spans="1:295" ht="18" customHeight="1" x14ac:dyDescent="0.35">
      <c r="A50" s="161" t="s">
        <v>55</v>
      </c>
      <c r="B50" s="161" t="s">
        <v>823</v>
      </c>
      <c r="C50" s="165">
        <v>0</v>
      </c>
      <c r="D50" s="166">
        <v>19.084800000000001</v>
      </c>
      <c r="E50" s="166">
        <v>-28.3383</v>
      </c>
      <c r="F50" s="166">
        <v>-34.874899999999997</v>
      </c>
      <c r="G50" s="166">
        <v>16.733599999999999</v>
      </c>
      <c r="H50" s="167"/>
      <c r="I50" s="166">
        <v>54.164200000000001</v>
      </c>
      <c r="J50" s="166">
        <v>-85.458200000000005</v>
      </c>
      <c r="K50" s="166">
        <v>64.196700000000007</v>
      </c>
      <c r="L50" s="166">
        <v>32.591000000000001</v>
      </c>
      <c r="M50" s="167"/>
      <c r="N50" s="166">
        <v>4.4400000000000004</v>
      </c>
      <c r="O50" s="166">
        <v>-69.046999999999997</v>
      </c>
      <c r="P50" s="166">
        <v>61.6</v>
      </c>
      <c r="Q50" s="166">
        <v>20.7</v>
      </c>
      <c r="R50" s="166">
        <v>-61.6</v>
      </c>
      <c r="S50" s="166">
        <v>14.0596</v>
      </c>
      <c r="T50" s="166">
        <v>47.181800000000003</v>
      </c>
      <c r="U50" s="166">
        <v>10.4902</v>
      </c>
      <c r="V50" s="166">
        <v>11.0562</v>
      </c>
      <c r="W50" s="166">
        <v>18.064499999999999</v>
      </c>
      <c r="X50" s="166">
        <v>6.3240999999999996</v>
      </c>
      <c r="Y50" s="166">
        <v>0.49020000000000002</v>
      </c>
      <c r="Z50" s="166">
        <v>2.5602999999999998</v>
      </c>
      <c r="AA50" s="167"/>
      <c r="AB50" s="167"/>
      <c r="AC50" s="166">
        <v>-72.790000000000006</v>
      </c>
      <c r="AD50" s="166">
        <v>-72.5</v>
      </c>
      <c r="AE50" s="167"/>
      <c r="AF50" s="166">
        <v>-4.4400000000000004</v>
      </c>
      <c r="AG50" s="166">
        <v>68.2</v>
      </c>
      <c r="AH50" s="166">
        <v>11.548999999999999</v>
      </c>
      <c r="AI50" s="166">
        <v>0.20200000000000001</v>
      </c>
      <c r="AJ50" s="166">
        <v>-60</v>
      </c>
      <c r="AK50" s="166">
        <v>-60.47</v>
      </c>
      <c r="AL50" s="166">
        <v>-70.510000000000005</v>
      </c>
      <c r="AM50" s="166">
        <v>61.34</v>
      </c>
      <c r="AN50" s="166">
        <v>61.41</v>
      </c>
      <c r="AO50" s="166">
        <v>15.149100000000001</v>
      </c>
      <c r="AP50" s="166">
        <v>7.7150999999999996</v>
      </c>
      <c r="AQ50" s="166">
        <v>76.357399999999998</v>
      </c>
      <c r="AR50" s="166">
        <v>79.160300000000007</v>
      </c>
      <c r="AS50" s="166">
        <v>33.643900000000002</v>
      </c>
      <c r="AT50" s="166">
        <v>-51.976199999999999</v>
      </c>
      <c r="AU50" s="166">
        <v>-51.603000000000002</v>
      </c>
      <c r="AV50" s="166">
        <v>7.5278999999999998</v>
      </c>
      <c r="AW50" s="166">
        <v>8.0725999999999996</v>
      </c>
      <c r="AX50" s="166">
        <v>77.964299999999994</v>
      </c>
      <c r="AY50" s="166">
        <v>78.902000000000001</v>
      </c>
      <c r="AZ50" s="166">
        <v>-13.9602</v>
      </c>
      <c r="BA50" s="166">
        <v>-15.760999999999999</v>
      </c>
      <c r="BB50" s="166">
        <v>-409.26859999999999</v>
      </c>
      <c r="BC50" s="166">
        <v>-29.1632</v>
      </c>
      <c r="BD50" s="166">
        <v>-6.6</v>
      </c>
      <c r="BE50" s="166">
        <v>-6.4</v>
      </c>
      <c r="BF50" s="166">
        <v>58.852499999999999</v>
      </c>
      <c r="BG50" s="166">
        <v>58.136099999999999</v>
      </c>
      <c r="BH50" s="166">
        <v>-6.5975000000000001</v>
      </c>
      <c r="BI50" s="167"/>
      <c r="BJ50" s="166">
        <v>-35.294600000000003</v>
      </c>
      <c r="BK50" s="166">
        <v>8.2705000000000002</v>
      </c>
      <c r="BL50" s="166">
        <v>7.0895999999999999</v>
      </c>
      <c r="BM50" s="166">
        <v>4.6658999999999997</v>
      </c>
      <c r="BN50" s="166">
        <v>452.46730000000002</v>
      </c>
      <c r="BO50" s="166">
        <v>106.6622</v>
      </c>
      <c r="BP50" s="166">
        <v>106.5706</v>
      </c>
      <c r="BQ50" s="166">
        <v>-329.6927</v>
      </c>
      <c r="BR50" s="166">
        <v>500.64190000000002</v>
      </c>
      <c r="BS50" s="167"/>
      <c r="BT50" s="166">
        <v>-86.224599999999995</v>
      </c>
      <c r="BU50" s="166">
        <v>88.388099999999994</v>
      </c>
      <c r="BV50" s="167"/>
      <c r="BW50" s="166">
        <v>30.03</v>
      </c>
      <c r="BX50" s="166">
        <v>36.380000000000003</v>
      </c>
      <c r="BY50" s="167"/>
      <c r="BZ50" s="166">
        <v>81.25</v>
      </c>
      <c r="CA50" s="166">
        <v>-65.500799999999998</v>
      </c>
      <c r="CB50" s="166">
        <v>-65.232900000000001</v>
      </c>
      <c r="CC50" s="166">
        <v>106.6472</v>
      </c>
      <c r="CD50" s="166">
        <v>108.02930000000001</v>
      </c>
      <c r="CE50" s="166">
        <v>9.2852999999999994</v>
      </c>
      <c r="CF50" s="166">
        <v>-152.9676</v>
      </c>
      <c r="CG50" s="166">
        <v>-153.69900000000001</v>
      </c>
      <c r="CH50" s="166">
        <v>-8.7898999999999994</v>
      </c>
      <c r="CI50" s="167"/>
      <c r="CJ50" s="167"/>
      <c r="CK50" s="167"/>
      <c r="CL50" s="166">
        <v>138</v>
      </c>
      <c r="CM50" s="166">
        <v>125.1</v>
      </c>
      <c r="CN50" s="166">
        <v>-17.100000000000001</v>
      </c>
      <c r="CO50" s="166">
        <v>64.693200000000004</v>
      </c>
      <c r="CP50" s="166">
        <v>63.287500000000001</v>
      </c>
      <c r="CQ50" s="166">
        <v>62.568800000000003</v>
      </c>
      <c r="CR50" s="166">
        <v>-11.6691</v>
      </c>
      <c r="CS50" s="166">
        <v>-11.178000000000001</v>
      </c>
      <c r="CT50" s="166">
        <v>23.577000000000002</v>
      </c>
      <c r="CU50" s="166">
        <v>-68.095299999999995</v>
      </c>
      <c r="CV50" s="166">
        <v>28.671900000000001</v>
      </c>
      <c r="CW50" s="166">
        <v>19.6846</v>
      </c>
      <c r="CX50" s="166">
        <v>74.61</v>
      </c>
      <c r="CY50" s="166">
        <v>39.700000000000003</v>
      </c>
      <c r="CZ50" s="166">
        <v>84.147900000000007</v>
      </c>
      <c r="DA50" s="166">
        <v>80.278000000000006</v>
      </c>
      <c r="DB50" s="166">
        <v>-36.130000000000003</v>
      </c>
      <c r="DC50" s="166">
        <v>-20.472300000000001</v>
      </c>
      <c r="DD50" s="166">
        <v>0</v>
      </c>
      <c r="DE50" s="166">
        <v>0</v>
      </c>
      <c r="DF50" s="166">
        <v>-151.56399999999999</v>
      </c>
      <c r="DG50" s="166">
        <v>-16.829599999999999</v>
      </c>
      <c r="DH50" s="166">
        <v>-22.5078</v>
      </c>
      <c r="DI50" s="166">
        <v>-104</v>
      </c>
      <c r="DJ50" s="166">
        <v>-104.4</v>
      </c>
      <c r="DK50" s="166">
        <v>25.177900000000001</v>
      </c>
      <c r="DL50" s="166">
        <v>60.360700000000001</v>
      </c>
      <c r="DM50" s="166">
        <v>78.915199999999999</v>
      </c>
      <c r="DN50" s="166">
        <v>86.1511</v>
      </c>
      <c r="DO50" s="166">
        <v>60.45</v>
      </c>
      <c r="DP50" s="167"/>
      <c r="DQ50" s="166">
        <v>40.067500000000003</v>
      </c>
      <c r="DR50" s="166">
        <v>150.4786</v>
      </c>
      <c r="DS50" s="166">
        <v>-3.52</v>
      </c>
      <c r="DT50" s="166">
        <v>-3.45</v>
      </c>
      <c r="DU50" s="166">
        <v>86.56</v>
      </c>
      <c r="DV50" s="166">
        <v>77.09</v>
      </c>
      <c r="DW50" s="166">
        <v>150.29089999999999</v>
      </c>
      <c r="DX50" s="166">
        <v>149.8364</v>
      </c>
      <c r="DY50" s="167"/>
      <c r="DZ50" s="166">
        <v>-24.7182</v>
      </c>
      <c r="EA50" s="166">
        <v>250.46100000000001</v>
      </c>
      <c r="EB50" s="166">
        <v>197.69139999999999</v>
      </c>
      <c r="EC50" s="166">
        <v>192.4682</v>
      </c>
      <c r="ED50" s="166">
        <v>195.304</v>
      </c>
      <c r="EE50" s="166">
        <v>58.627899999999997</v>
      </c>
      <c r="EF50" s="166">
        <v>40.781799999999997</v>
      </c>
      <c r="EG50" s="166">
        <v>-25.158999999999999</v>
      </c>
      <c r="EH50" s="166">
        <v>344.10120000000001</v>
      </c>
      <c r="EI50" s="166">
        <v>242.58459999999999</v>
      </c>
      <c r="EJ50" s="167"/>
      <c r="EK50" s="166">
        <v>-21.6828</v>
      </c>
      <c r="EL50" s="166">
        <v>-18.544</v>
      </c>
      <c r="EM50" s="166">
        <v>21.74</v>
      </c>
      <c r="EN50" s="166">
        <v>3.431</v>
      </c>
      <c r="EO50" s="166">
        <v>3.0972</v>
      </c>
      <c r="EP50" s="166">
        <v>33.840000000000003</v>
      </c>
      <c r="EQ50" s="166">
        <v>-40.063699999999997</v>
      </c>
      <c r="ER50" s="166">
        <v>-41.218800000000002</v>
      </c>
      <c r="ES50" s="166">
        <v>-2.8201999999999998</v>
      </c>
      <c r="ET50" s="167"/>
      <c r="EU50" s="166">
        <v>-14.35</v>
      </c>
      <c r="EV50" s="167"/>
      <c r="EW50" s="166">
        <v>13.860799999999999</v>
      </c>
      <c r="EX50" s="166">
        <v>-51.71</v>
      </c>
      <c r="EY50" s="166">
        <v>-40.973199999999999</v>
      </c>
      <c r="EZ50" s="166">
        <v>-39.850900000000003</v>
      </c>
      <c r="FA50" s="166">
        <v>8.2751999999999999</v>
      </c>
      <c r="FB50" s="166">
        <v>-38.791899999999998</v>
      </c>
      <c r="FC50" s="166">
        <v>4.2930000000000001</v>
      </c>
      <c r="FD50" s="166">
        <v>25.456299999999999</v>
      </c>
      <c r="FE50" s="167"/>
      <c r="FF50" s="166">
        <v>25.231999999999999</v>
      </c>
      <c r="FG50" s="166">
        <v>41.8354</v>
      </c>
      <c r="FH50" s="166">
        <v>42.551699999999997</v>
      </c>
      <c r="FI50" s="166">
        <v>40.898000000000003</v>
      </c>
      <c r="FJ50" s="166">
        <v>64.303200000000004</v>
      </c>
      <c r="FK50" s="166">
        <v>65.475399999999993</v>
      </c>
      <c r="FL50" s="166">
        <v>-100.97620000000001</v>
      </c>
      <c r="FM50" s="166">
        <v>25.779499999999999</v>
      </c>
      <c r="FN50" s="166">
        <v>25.678999999999998</v>
      </c>
      <c r="FO50" s="166">
        <v>-84.769099999999995</v>
      </c>
      <c r="FP50" s="166">
        <v>-81.354200000000006</v>
      </c>
      <c r="FQ50" s="166">
        <v>-17.041899999999998</v>
      </c>
      <c r="FR50" s="166">
        <v>-23.7</v>
      </c>
      <c r="FS50" s="166">
        <v>11.9686</v>
      </c>
      <c r="FT50" s="166">
        <v>1.5726</v>
      </c>
      <c r="FU50" s="166">
        <v>-7.73</v>
      </c>
      <c r="FV50" s="166">
        <v>14.09</v>
      </c>
      <c r="FW50" s="166">
        <v>-18.3994</v>
      </c>
      <c r="FX50" s="167"/>
      <c r="FY50" s="166">
        <v>-12.128</v>
      </c>
      <c r="FZ50" s="166">
        <v>4.3499999999999996</v>
      </c>
      <c r="GA50" s="167"/>
      <c r="GB50" s="166">
        <v>40.36</v>
      </c>
      <c r="GC50" s="166">
        <v>82.052000000000007</v>
      </c>
      <c r="GD50" s="166">
        <v>81.600700000000003</v>
      </c>
      <c r="GE50" s="166">
        <v>15.73</v>
      </c>
      <c r="GF50" s="166">
        <v>91.944699999999997</v>
      </c>
      <c r="GG50" s="166">
        <v>21.9</v>
      </c>
      <c r="GH50" s="166">
        <v>-18.266500000000001</v>
      </c>
      <c r="GI50" s="166">
        <v>2.1671</v>
      </c>
      <c r="GJ50" s="166">
        <v>2.4239999999999999</v>
      </c>
      <c r="GK50" s="166">
        <v>2.988</v>
      </c>
      <c r="GL50" s="167"/>
      <c r="GM50" s="167"/>
      <c r="GN50" s="166">
        <v>-18.420999999999999</v>
      </c>
      <c r="GO50" s="166">
        <v>-40.531799999999997</v>
      </c>
      <c r="GP50" s="166">
        <v>15.615399999999999</v>
      </c>
      <c r="GQ50" s="166">
        <v>42.9529</v>
      </c>
      <c r="GR50" s="166">
        <v>58.649700000000003</v>
      </c>
      <c r="GS50" s="166">
        <v>59.455300000000001</v>
      </c>
      <c r="GT50" s="166">
        <v>-169.87889999999999</v>
      </c>
      <c r="GU50" s="166">
        <v>-26.7545</v>
      </c>
      <c r="GV50" s="166">
        <v>27.654599999999999</v>
      </c>
      <c r="GW50" s="166">
        <v>-54.245899999999999</v>
      </c>
      <c r="GX50" s="166">
        <v>8.8694000000000006</v>
      </c>
      <c r="GY50" s="166">
        <v>15.160399999999999</v>
      </c>
      <c r="GZ50" s="166">
        <v>14.578900000000001</v>
      </c>
      <c r="HA50" s="166">
        <v>11.520099999999999</v>
      </c>
      <c r="HB50" s="166">
        <v>155.26679999999999</v>
      </c>
      <c r="HC50" s="166">
        <v>154.68719999999999</v>
      </c>
      <c r="HD50" s="166">
        <v>191.5</v>
      </c>
      <c r="HE50" s="167"/>
      <c r="HF50" s="166">
        <v>-497.26400000000001</v>
      </c>
      <c r="HG50" s="166">
        <v>496.19119999999998</v>
      </c>
      <c r="HH50" s="166">
        <v>461.70420000000001</v>
      </c>
      <c r="HI50" s="166">
        <v>-148.17179999999999</v>
      </c>
      <c r="HJ50" s="166">
        <v>-147.2182</v>
      </c>
      <c r="HK50" s="166">
        <v>-51.058700000000002</v>
      </c>
      <c r="HL50" s="166">
        <v>-50.836300000000001</v>
      </c>
      <c r="HM50" s="166">
        <v>83.6524</v>
      </c>
      <c r="HN50" s="166">
        <v>79.423599999999993</v>
      </c>
      <c r="HO50" s="167"/>
      <c r="HP50" s="167"/>
      <c r="HQ50" s="166">
        <v>24.3049</v>
      </c>
      <c r="HR50" s="166">
        <v>24.2499</v>
      </c>
      <c r="HS50" s="166">
        <v>-67.826800000000006</v>
      </c>
      <c r="HT50" s="166">
        <v>-67.639799999999994</v>
      </c>
      <c r="HU50" s="166">
        <v>124.01</v>
      </c>
      <c r="HV50" s="166">
        <v>123.49</v>
      </c>
      <c r="HW50" s="166">
        <v>19.2</v>
      </c>
      <c r="HX50" s="166">
        <v>20.100000000000001</v>
      </c>
      <c r="HY50" s="166">
        <v>22.2332</v>
      </c>
      <c r="HZ50" s="166">
        <v>40.4</v>
      </c>
      <c r="IA50" s="166">
        <v>-362.59910000000002</v>
      </c>
      <c r="IB50" s="166">
        <v>103.3926</v>
      </c>
      <c r="IC50" s="166">
        <v>103.15179999999999</v>
      </c>
      <c r="ID50" s="166">
        <v>17.899999999999999</v>
      </c>
      <c r="IE50" s="166">
        <v>-37</v>
      </c>
      <c r="IF50" s="166">
        <v>-23.3</v>
      </c>
      <c r="IG50" s="166">
        <v>-23.2</v>
      </c>
      <c r="IH50" s="167"/>
      <c r="II50" s="167"/>
      <c r="IJ50" s="166">
        <v>-449.38470000000001</v>
      </c>
      <c r="IK50" s="166">
        <v>-210.7302</v>
      </c>
      <c r="IL50" s="166">
        <v>495.91370000000001</v>
      </c>
      <c r="IM50" s="166">
        <v>389.03399999999999</v>
      </c>
      <c r="IN50" s="166">
        <v>85.903899999999993</v>
      </c>
      <c r="IO50" s="166">
        <v>-380.40859999999998</v>
      </c>
      <c r="IP50" s="166">
        <v>375.43759999999997</v>
      </c>
      <c r="IQ50" s="166">
        <v>-181.44720000000001</v>
      </c>
      <c r="IR50" s="166">
        <v>-211.6404</v>
      </c>
      <c r="IS50" s="166">
        <v>-375.45350000000002</v>
      </c>
      <c r="IT50" s="166">
        <v>92.183499999999995</v>
      </c>
      <c r="IU50" s="166">
        <v>92.424899999999994</v>
      </c>
      <c r="IV50" s="166">
        <v>187.48740000000001</v>
      </c>
      <c r="IW50" s="166">
        <v>-474.50880000000001</v>
      </c>
      <c r="IX50" s="166">
        <v>217.46029999999999</v>
      </c>
      <c r="IY50" s="166">
        <v>-261.8091</v>
      </c>
      <c r="IZ50" s="166">
        <v>266.27809999999999</v>
      </c>
      <c r="JA50" s="166">
        <v>-8.3841000000000001</v>
      </c>
      <c r="JB50" s="167"/>
      <c r="JC50" s="166">
        <v>12.88</v>
      </c>
      <c r="JD50" s="166">
        <v>6.0209999999999999</v>
      </c>
      <c r="JE50" s="166">
        <v>6.016</v>
      </c>
      <c r="JF50" s="166">
        <v>-14.08</v>
      </c>
      <c r="JG50" s="166">
        <v>-10.08</v>
      </c>
      <c r="JH50" s="167"/>
      <c r="JI50" s="166">
        <v>10.374599999999999</v>
      </c>
      <c r="JJ50" s="166">
        <v>-15.2331</v>
      </c>
      <c r="JK50" s="166">
        <v>-37.999499999999998</v>
      </c>
      <c r="JL50" s="166">
        <v>10.9</v>
      </c>
      <c r="JM50" s="166">
        <v>51.609000000000002</v>
      </c>
      <c r="JN50" s="166">
        <v>50.469000000000001</v>
      </c>
      <c r="JO50" s="166">
        <v>2.9609000000000001</v>
      </c>
      <c r="JP50" s="166">
        <v>3.6063999999999998</v>
      </c>
      <c r="JQ50" s="166">
        <v>53.962299999999999</v>
      </c>
      <c r="JR50" s="166">
        <v>53.829599999999999</v>
      </c>
      <c r="JS50" s="166">
        <v>53.647599999999997</v>
      </c>
      <c r="JT50" s="167"/>
      <c r="JU50" s="166">
        <v>38</v>
      </c>
      <c r="JV50" s="166">
        <v>16.419599999999999</v>
      </c>
      <c r="JW50" s="166">
        <v>9.5</v>
      </c>
      <c r="JX50" s="167"/>
      <c r="JY50" s="166">
        <v>-12.8889</v>
      </c>
      <c r="JZ50" s="166">
        <v>51.674700000000001</v>
      </c>
      <c r="KA50" s="166">
        <v>51.531300000000002</v>
      </c>
      <c r="KB50" s="166">
        <v>-11.913600000000001</v>
      </c>
      <c r="KC50" s="166">
        <v>-50.729599999999998</v>
      </c>
      <c r="KD50" s="166">
        <v>50.4846</v>
      </c>
      <c r="KE50" s="167"/>
      <c r="KF50" s="166">
        <v>-37</v>
      </c>
      <c r="KG50" s="166">
        <v>37.200000000000003</v>
      </c>
      <c r="KH50" s="166">
        <v>-32.119</v>
      </c>
      <c r="KI50" s="166">
        <v>215.80529999999999</v>
      </c>
    </row>
    <row r="51" spans="1:295" ht="18" customHeight="1" x14ac:dyDescent="0.35">
      <c r="A51" s="161" t="s">
        <v>55</v>
      </c>
      <c r="B51" s="161" t="s">
        <v>824</v>
      </c>
      <c r="C51" s="165">
        <v>0</v>
      </c>
      <c r="D51" s="166">
        <v>18.623999999999999</v>
      </c>
      <c r="E51" s="166">
        <v>-27.690799999999999</v>
      </c>
      <c r="F51" s="166">
        <v>-35.376600000000003</v>
      </c>
      <c r="G51" s="166">
        <v>15.239599999999999</v>
      </c>
      <c r="H51" s="167"/>
      <c r="I51" s="166">
        <v>53.586300000000001</v>
      </c>
      <c r="J51" s="166">
        <v>-84.674700000000001</v>
      </c>
      <c r="K51" s="166">
        <v>62.860900000000001</v>
      </c>
      <c r="L51" s="166">
        <v>31.896999999999998</v>
      </c>
      <c r="M51" s="167"/>
      <c r="N51" s="166">
        <v>6.66</v>
      </c>
      <c r="O51" s="166">
        <v>-64.134</v>
      </c>
      <c r="P51" s="166">
        <v>57.2</v>
      </c>
      <c r="Q51" s="166">
        <v>19.044</v>
      </c>
      <c r="R51" s="166">
        <v>-57.2</v>
      </c>
      <c r="S51" s="166">
        <v>14.082599999999999</v>
      </c>
      <c r="T51" s="166">
        <v>45.5092</v>
      </c>
      <c r="U51" s="166">
        <v>13.271800000000001</v>
      </c>
      <c r="V51" s="166">
        <v>13.0862</v>
      </c>
      <c r="W51" s="166">
        <v>21.7867</v>
      </c>
      <c r="X51" s="166">
        <v>15.603300000000001</v>
      </c>
      <c r="Y51" s="166">
        <v>1.4615</v>
      </c>
      <c r="Z51" s="166">
        <v>4.0976999999999997</v>
      </c>
      <c r="AA51" s="167"/>
      <c r="AB51" s="167"/>
      <c r="AC51" s="166">
        <v>-70.91</v>
      </c>
      <c r="AD51" s="166">
        <v>-71.150000000000006</v>
      </c>
      <c r="AE51" s="167"/>
      <c r="AF51" s="166">
        <v>-6.66</v>
      </c>
      <c r="AG51" s="166">
        <v>63.8</v>
      </c>
      <c r="AH51" s="166">
        <v>10.565</v>
      </c>
      <c r="AI51" s="166">
        <v>0.19400000000000001</v>
      </c>
      <c r="AJ51" s="166">
        <v>-58.77</v>
      </c>
      <c r="AK51" s="166">
        <v>-58.96</v>
      </c>
      <c r="AL51" s="166">
        <v>-72.010000000000005</v>
      </c>
      <c r="AM51" s="166">
        <v>59.26</v>
      </c>
      <c r="AN51" s="166">
        <v>59.65</v>
      </c>
      <c r="AO51" s="166">
        <v>14.476900000000001</v>
      </c>
      <c r="AP51" s="166">
        <v>8.4495000000000005</v>
      </c>
      <c r="AQ51" s="166">
        <v>75.562299999999993</v>
      </c>
      <c r="AR51" s="166">
        <v>78.449299999999994</v>
      </c>
      <c r="AS51" s="166">
        <v>35.534999999999997</v>
      </c>
      <c r="AT51" s="166">
        <v>-51.038400000000003</v>
      </c>
      <c r="AU51" s="166">
        <v>-50.930700000000002</v>
      </c>
      <c r="AV51" s="166">
        <v>7.4055</v>
      </c>
      <c r="AW51" s="166">
        <v>7.5627000000000004</v>
      </c>
      <c r="AX51" s="166">
        <v>77.026600000000002</v>
      </c>
      <c r="AY51" s="166">
        <v>77.294499999999999</v>
      </c>
      <c r="AZ51" s="166">
        <v>-16.2698</v>
      </c>
      <c r="BA51" s="166">
        <v>-18.359500000000001</v>
      </c>
      <c r="BB51" s="166">
        <v>-398.07850000000002</v>
      </c>
      <c r="BC51" s="166">
        <v>-25.4297</v>
      </c>
      <c r="BD51" s="166">
        <v>-8.1</v>
      </c>
      <c r="BE51" s="166">
        <v>-8.1999999999999993</v>
      </c>
      <c r="BF51" s="166">
        <v>58.204900000000002</v>
      </c>
      <c r="BG51" s="166">
        <v>57.239100000000001</v>
      </c>
      <c r="BH51" s="166">
        <v>-6.1816000000000004</v>
      </c>
      <c r="BI51" s="167"/>
      <c r="BJ51" s="166">
        <v>-35.920999999999999</v>
      </c>
      <c r="BK51" s="166">
        <v>7.7027000000000001</v>
      </c>
      <c r="BL51" s="166">
        <v>6.9055999999999997</v>
      </c>
      <c r="BM51" s="166">
        <v>4.6718999999999999</v>
      </c>
      <c r="BN51" s="166">
        <v>442.15199999999999</v>
      </c>
      <c r="BO51" s="166">
        <v>100.5279</v>
      </c>
      <c r="BP51" s="166">
        <v>100.4974</v>
      </c>
      <c r="BQ51" s="166">
        <v>-319.03440000000001</v>
      </c>
      <c r="BR51" s="166">
        <v>484.77409999999998</v>
      </c>
      <c r="BS51" s="167"/>
      <c r="BT51" s="166">
        <v>-122.7547</v>
      </c>
      <c r="BU51" s="166">
        <v>125.09829999999999</v>
      </c>
      <c r="BV51" s="166">
        <v>102.6996</v>
      </c>
      <c r="BW51" s="166">
        <v>29.36</v>
      </c>
      <c r="BX51" s="166">
        <v>34.770000000000003</v>
      </c>
      <c r="BY51" s="166">
        <v>73.73</v>
      </c>
      <c r="BZ51" s="166">
        <v>80.41</v>
      </c>
      <c r="CA51" s="166">
        <v>-61.482100000000003</v>
      </c>
      <c r="CB51" s="166">
        <v>-61.75</v>
      </c>
      <c r="CC51" s="166">
        <v>105.24160000000001</v>
      </c>
      <c r="CD51" s="166">
        <v>105.63030000000001</v>
      </c>
      <c r="CE51" s="166">
        <v>10.3878</v>
      </c>
      <c r="CF51" s="166">
        <v>-150.2911</v>
      </c>
      <c r="CG51" s="166">
        <v>-149.08609999999999</v>
      </c>
      <c r="CH51" s="166">
        <v>-8.5808999999999997</v>
      </c>
      <c r="CI51" s="167"/>
      <c r="CJ51" s="167"/>
      <c r="CK51" s="167"/>
      <c r="CL51" s="166">
        <v>138.1</v>
      </c>
      <c r="CM51" s="166">
        <v>124.4</v>
      </c>
      <c r="CN51" s="166">
        <v>-16.5</v>
      </c>
      <c r="CO51" s="166">
        <v>65.162199999999999</v>
      </c>
      <c r="CP51" s="166">
        <v>63.829500000000003</v>
      </c>
      <c r="CQ51" s="166">
        <v>63.558799999999998</v>
      </c>
      <c r="CR51" s="166">
        <v>-11.6754</v>
      </c>
      <c r="CS51" s="166">
        <v>-10.5976</v>
      </c>
      <c r="CT51" s="166">
        <v>22.655200000000001</v>
      </c>
      <c r="CU51" s="166">
        <v>-65.867699999999999</v>
      </c>
      <c r="CV51" s="166">
        <v>26.535799999999998</v>
      </c>
      <c r="CW51" s="166">
        <v>18.983699999999999</v>
      </c>
      <c r="CX51" s="166">
        <v>73.78</v>
      </c>
      <c r="CY51" s="166">
        <v>38.79</v>
      </c>
      <c r="CZ51" s="166">
        <v>81.335400000000007</v>
      </c>
      <c r="DA51" s="166">
        <v>77.641300000000001</v>
      </c>
      <c r="DB51" s="166">
        <v>-34.979999999999997</v>
      </c>
      <c r="DC51" s="166">
        <v>-4.4378000000000002</v>
      </c>
      <c r="DD51" s="166">
        <v>0</v>
      </c>
      <c r="DE51" s="166">
        <v>0</v>
      </c>
      <c r="DF51" s="166">
        <v>-140.26910000000001</v>
      </c>
      <c r="DG51" s="166">
        <v>-16.814599999999999</v>
      </c>
      <c r="DH51" s="166">
        <v>-21.737100000000002</v>
      </c>
      <c r="DI51" s="166">
        <v>-101.7</v>
      </c>
      <c r="DJ51" s="166">
        <v>-101.5</v>
      </c>
      <c r="DK51" s="166">
        <v>25.123000000000001</v>
      </c>
      <c r="DL51" s="166">
        <v>58.602899999999998</v>
      </c>
      <c r="DM51" s="166">
        <v>75.158100000000005</v>
      </c>
      <c r="DN51" s="166">
        <v>82.635499999999993</v>
      </c>
      <c r="DO51" s="166">
        <v>57.9</v>
      </c>
      <c r="DP51" s="167"/>
      <c r="DQ51" s="166">
        <v>41.509</v>
      </c>
      <c r="DR51" s="166">
        <v>138.93289999999999</v>
      </c>
      <c r="DS51" s="166">
        <v>-3.49</v>
      </c>
      <c r="DT51" s="166">
        <v>-3.46</v>
      </c>
      <c r="DU51" s="166">
        <v>82.3</v>
      </c>
      <c r="DV51" s="166">
        <v>77.040000000000006</v>
      </c>
      <c r="DW51" s="166">
        <v>140.36359999999999</v>
      </c>
      <c r="DX51" s="166">
        <v>136.87270000000001</v>
      </c>
      <c r="DY51" s="167"/>
      <c r="DZ51" s="166">
        <v>-25.2364</v>
      </c>
      <c r="EA51" s="166">
        <v>241.61009999999999</v>
      </c>
      <c r="EB51" s="166">
        <v>188.26490000000001</v>
      </c>
      <c r="EC51" s="166">
        <v>181.18340000000001</v>
      </c>
      <c r="ED51" s="166">
        <v>183.94730000000001</v>
      </c>
      <c r="EE51" s="166">
        <v>59.144599999999997</v>
      </c>
      <c r="EF51" s="166">
        <v>41.8752</v>
      </c>
      <c r="EG51" s="166">
        <v>-25.553000000000001</v>
      </c>
      <c r="EH51" s="166">
        <v>329.7448</v>
      </c>
      <c r="EI51" s="166">
        <v>259.69170000000003</v>
      </c>
      <c r="EJ51" s="167"/>
      <c r="EK51" s="166">
        <v>-21.762499999999999</v>
      </c>
      <c r="EL51" s="166">
        <v>-18.572099999999999</v>
      </c>
      <c r="EM51" s="166">
        <v>21.196000000000002</v>
      </c>
      <c r="EN51" s="166">
        <v>5.7267999999999999</v>
      </c>
      <c r="EO51" s="166">
        <v>6.4066000000000001</v>
      </c>
      <c r="EP51" s="166">
        <v>33.840000000000003</v>
      </c>
      <c r="EQ51" s="166">
        <v>-42.221600000000002</v>
      </c>
      <c r="ER51" s="166">
        <v>-43.168900000000001</v>
      </c>
      <c r="ES51" s="166">
        <v>-3.0405000000000002</v>
      </c>
      <c r="ET51" s="167"/>
      <c r="EU51" s="166">
        <v>-14.41</v>
      </c>
      <c r="EV51" s="167"/>
      <c r="EW51" s="166">
        <v>13.3466</v>
      </c>
      <c r="EX51" s="166">
        <v>-45.302999999999997</v>
      </c>
      <c r="EY51" s="166">
        <v>-42.699100000000001</v>
      </c>
      <c r="EZ51" s="166">
        <v>-41.404200000000003</v>
      </c>
      <c r="FA51" s="166">
        <v>12.2493</v>
      </c>
      <c r="FB51" s="166">
        <v>-39.029000000000003</v>
      </c>
      <c r="FC51" s="166">
        <v>0</v>
      </c>
      <c r="FD51" s="166">
        <v>24.889600000000002</v>
      </c>
      <c r="FE51" s="167"/>
      <c r="FF51" s="166">
        <v>24.916499999999999</v>
      </c>
      <c r="FG51" s="166">
        <v>42.414700000000003</v>
      </c>
      <c r="FH51" s="166">
        <v>43.271000000000001</v>
      </c>
      <c r="FI51" s="166">
        <v>41.480600000000003</v>
      </c>
      <c r="FJ51" s="166">
        <v>62.126300000000001</v>
      </c>
      <c r="FK51" s="166">
        <v>61.791400000000003</v>
      </c>
      <c r="FL51" s="166">
        <v>-102.8182</v>
      </c>
      <c r="FM51" s="166">
        <v>27.020199999999999</v>
      </c>
      <c r="FN51" s="166">
        <v>26.816700000000001</v>
      </c>
      <c r="FO51" s="166">
        <v>-83.552499999999995</v>
      </c>
      <c r="FP51" s="166">
        <v>-82.157600000000002</v>
      </c>
      <c r="FQ51" s="166">
        <v>-15.789400000000001</v>
      </c>
      <c r="FR51" s="166">
        <v>-24.06</v>
      </c>
      <c r="FS51" s="166">
        <v>12.369</v>
      </c>
      <c r="FT51" s="166">
        <v>1.4907999999999999</v>
      </c>
      <c r="FU51" s="166">
        <v>-7.69</v>
      </c>
      <c r="FV51" s="166">
        <v>14.6</v>
      </c>
      <c r="FW51" s="166">
        <v>-16.7028</v>
      </c>
      <c r="FX51" s="167"/>
      <c r="FY51" s="166">
        <v>-11.913</v>
      </c>
      <c r="FZ51" s="166">
        <v>4.3769999999999998</v>
      </c>
      <c r="GA51" s="167"/>
      <c r="GB51" s="166">
        <v>41.39</v>
      </c>
      <c r="GC51" s="166">
        <v>84.338200000000001</v>
      </c>
      <c r="GD51" s="166">
        <v>85.610200000000006</v>
      </c>
      <c r="GE51" s="166">
        <v>15.87</v>
      </c>
      <c r="GF51" s="166">
        <v>94.052000000000007</v>
      </c>
      <c r="GG51" s="166">
        <v>21.4</v>
      </c>
      <c r="GH51" s="166">
        <v>-15.982799999999999</v>
      </c>
      <c r="GI51" s="166">
        <v>2.8898000000000001</v>
      </c>
      <c r="GJ51" s="166">
        <v>2.9306999999999999</v>
      </c>
      <c r="GK51" s="166">
        <v>2.8119999999999998</v>
      </c>
      <c r="GL51" s="167"/>
      <c r="GM51" s="167"/>
      <c r="GN51" s="166">
        <v>-18.080100000000002</v>
      </c>
      <c r="GO51" s="166">
        <v>-37.450400000000002</v>
      </c>
      <c r="GP51" s="166">
        <v>16.682099999999998</v>
      </c>
      <c r="GQ51" s="166">
        <v>39.0319</v>
      </c>
      <c r="GR51" s="166">
        <v>58.633600000000001</v>
      </c>
      <c r="GS51" s="166">
        <v>60.702500000000001</v>
      </c>
      <c r="GT51" s="166">
        <v>-168.42410000000001</v>
      </c>
      <c r="GU51" s="166">
        <v>-25.4434</v>
      </c>
      <c r="GV51" s="166">
        <v>25.864599999999999</v>
      </c>
      <c r="GW51" s="166">
        <v>-50.101199999999999</v>
      </c>
      <c r="GX51" s="166">
        <v>10.0007</v>
      </c>
      <c r="GY51" s="166">
        <v>13.8896</v>
      </c>
      <c r="GZ51" s="166">
        <v>13.5663</v>
      </c>
      <c r="HA51" s="166">
        <v>12.317299999999999</v>
      </c>
      <c r="HB51" s="166">
        <v>159.38249999999999</v>
      </c>
      <c r="HC51" s="166">
        <v>158.39279999999999</v>
      </c>
      <c r="HD51" s="167"/>
      <c r="HE51" s="167"/>
      <c r="HF51" s="166">
        <v>-497.41430000000003</v>
      </c>
      <c r="HG51" s="166">
        <v>501.26949999999999</v>
      </c>
      <c r="HH51" s="166">
        <v>478.02480000000003</v>
      </c>
      <c r="HI51" s="166">
        <v>-150.45650000000001</v>
      </c>
      <c r="HJ51" s="166">
        <v>-149.38040000000001</v>
      </c>
      <c r="HK51" s="166">
        <v>-46.402900000000002</v>
      </c>
      <c r="HL51" s="166">
        <v>-47.329900000000002</v>
      </c>
      <c r="HM51" s="166">
        <v>85.627399999999994</v>
      </c>
      <c r="HN51" s="166">
        <v>85.121399999999994</v>
      </c>
      <c r="HO51" s="167"/>
      <c r="HP51" s="167"/>
      <c r="HQ51" s="166">
        <v>24.293900000000001</v>
      </c>
      <c r="HR51" s="166">
        <v>23.436900000000001</v>
      </c>
      <c r="HS51" s="166">
        <v>-63.738700000000001</v>
      </c>
      <c r="HT51" s="166">
        <v>-64.106300000000005</v>
      </c>
      <c r="HU51" s="166">
        <v>125.09</v>
      </c>
      <c r="HV51" s="166">
        <v>124.24</v>
      </c>
      <c r="HW51" s="166">
        <v>18.600000000000001</v>
      </c>
      <c r="HX51" s="166">
        <v>19.3</v>
      </c>
      <c r="HY51" s="166">
        <v>22.2332</v>
      </c>
      <c r="HZ51" s="166">
        <v>38.64</v>
      </c>
      <c r="IA51" s="166">
        <v>-364.23489999999998</v>
      </c>
      <c r="IB51" s="166">
        <v>104.426</v>
      </c>
      <c r="IC51" s="166">
        <v>103.2685</v>
      </c>
      <c r="ID51" s="166">
        <v>16.8</v>
      </c>
      <c r="IE51" s="166">
        <v>-39.200000000000003</v>
      </c>
      <c r="IF51" s="166">
        <v>-22.4</v>
      </c>
      <c r="IG51" s="166">
        <v>-22.5</v>
      </c>
      <c r="IH51" s="166">
        <v>1.5314000000000001</v>
      </c>
      <c r="II51" s="166">
        <v>1.1949000000000001</v>
      </c>
      <c r="IJ51" s="166">
        <v>-465.221</v>
      </c>
      <c r="IK51" s="166">
        <v>-224.14590000000001</v>
      </c>
      <c r="IL51" s="166">
        <v>491.8621</v>
      </c>
      <c r="IM51" s="166">
        <v>385.94040000000001</v>
      </c>
      <c r="IN51" s="166">
        <v>75.021100000000004</v>
      </c>
      <c r="IO51" s="166">
        <v>-382.23829999999998</v>
      </c>
      <c r="IP51" s="166">
        <v>382.71719999999999</v>
      </c>
      <c r="IQ51" s="166">
        <v>-184.96619999999999</v>
      </c>
      <c r="IR51" s="166">
        <v>-212.6884</v>
      </c>
      <c r="IS51" s="166">
        <v>-370.76280000000003</v>
      </c>
      <c r="IT51" s="166">
        <v>91.9221</v>
      </c>
      <c r="IU51" s="166">
        <v>90.849500000000006</v>
      </c>
      <c r="IV51" s="166">
        <v>186.96279999999999</v>
      </c>
      <c r="IW51" s="166">
        <v>-480.59820000000002</v>
      </c>
      <c r="IX51" s="166">
        <v>220.76179999999999</v>
      </c>
      <c r="IY51" s="166">
        <v>-267.78440000000001</v>
      </c>
      <c r="IZ51" s="166">
        <v>264.19330000000002</v>
      </c>
      <c r="JA51" s="166">
        <v>-9.4662000000000006</v>
      </c>
      <c r="JB51" s="167"/>
      <c r="JC51" s="166">
        <v>13.44</v>
      </c>
      <c r="JD51" s="166">
        <v>6.2930000000000001</v>
      </c>
      <c r="JE51" s="166">
        <v>6.2850000000000001</v>
      </c>
      <c r="JF51" s="166">
        <v>-13.36</v>
      </c>
      <c r="JG51" s="166">
        <v>-9.84</v>
      </c>
      <c r="JH51" s="167"/>
      <c r="JI51" s="166">
        <v>10.0511</v>
      </c>
      <c r="JJ51" s="166">
        <v>-9.8131000000000004</v>
      </c>
      <c r="JK51" s="166">
        <v>-39.961799999999997</v>
      </c>
      <c r="JL51" s="166">
        <v>8.5</v>
      </c>
      <c r="JM51" s="166">
        <v>49.185000000000002</v>
      </c>
      <c r="JN51" s="166">
        <v>51.014000000000003</v>
      </c>
      <c r="JO51" s="166">
        <v>10.999700000000001</v>
      </c>
      <c r="JP51" s="166">
        <v>13.304600000000001</v>
      </c>
      <c r="JQ51" s="166">
        <v>54.992899999999999</v>
      </c>
      <c r="JR51" s="166">
        <v>53.9437</v>
      </c>
      <c r="JS51" s="166">
        <v>55.278399999999998</v>
      </c>
      <c r="JT51" s="167"/>
      <c r="JU51" s="166">
        <v>39</v>
      </c>
      <c r="JV51" s="166">
        <v>17.145700000000001</v>
      </c>
      <c r="JW51" s="166">
        <v>9.76</v>
      </c>
      <c r="JX51" s="167"/>
      <c r="JY51" s="166">
        <v>-4.3116000000000003</v>
      </c>
      <c r="JZ51" s="166">
        <v>46.752000000000002</v>
      </c>
      <c r="KA51" s="166">
        <v>47.555399999999999</v>
      </c>
      <c r="KB51" s="166">
        <v>-3.1707000000000001</v>
      </c>
      <c r="KC51" s="166">
        <v>-45.581800000000001</v>
      </c>
      <c r="KD51" s="166">
        <v>45.929600000000001</v>
      </c>
      <c r="KE51" s="167"/>
      <c r="KF51" s="166">
        <v>-39.299999999999997</v>
      </c>
      <c r="KG51" s="166">
        <v>40.700000000000003</v>
      </c>
      <c r="KH51" s="166">
        <v>-23.156199999999998</v>
      </c>
      <c r="KI51" s="166">
        <v>207.26259999999999</v>
      </c>
    </row>
    <row r="52" spans="1:295" ht="18" customHeight="1" x14ac:dyDescent="0.35">
      <c r="A52" s="161" t="s">
        <v>55</v>
      </c>
      <c r="B52" s="161" t="s">
        <v>825</v>
      </c>
      <c r="C52" s="165">
        <v>0</v>
      </c>
      <c r="D52" s="166">
        <v>18.186199999999999</v>
      </c>
      <c r="E52" s="166">
        <v>-27.0746</v>
      </c>
      <c r="F52" s="166">
        <v>-36.052100000000003</v>
      </c>
      <c r="G52" s="166">
        <v>14.3</v>
      </c>
      <c r="H52" s="167"/>
      <c r="I52" s="166">
        <v>50.946199999999997</v>
      </c>
      <c r="J52" s="166">
        <v>-82.193299999999994</v>
      </c>
      <c r="K52" s="166">
        <v>59.283099999999997</v>
      </c>
      <c r="L52" s="166">
        <v>30.109100000000002</v>
      </c>
      <c r="M52" s="167"/>
      <c r="N52" s="166">
        <v>6.66</v>
      </c>
      <c r="O52" s="166">
        <v>-59.853000000000002</v>
      </c>
      <c r="P52" s="166">
        <v>52.8</v>
      </c>
      <c r="Q52" s="166">
        <v>17.388000000000002</v>
      </c>
      <c r="R52" s="166">
        <v>-52.8</v>
      </c>
      <c r="S52" s="166">
        <v>14.1814</v>
      </c>
      <c r="T52" s="166">
        <v>45.060400000000001</v>
      </c>
      <c r="U52" s="166">
        <v>13.089700000000001</v>
      </c>
      <c r="V52" s="166">
        <v>13.1014</v>
      </c>
      <c r="W52" s="166">
        <v>21.8248</v>
      </c>
      <c r="X52" s="166">
        <v>16.9937</v>
      </c>
      <c r="Y52" s="166">
        <v>1.6819999999999999</v>
      </c>
      <c r="Z52" s="166">
        <v>4.3867000000000003</v>
      </c>
      <c r="AA52" s="167"/>
      <c r="AB52" s="167"/>
      <c r="AC52" s="166">
        <v>-69.59</v>
      </c>
      <c r="AD52" s="166">
        <v>-69.319999999999993</v>
      </c>
      <c r="AE52" s="167"/>
      <c r="AF52" s="166">
        <v>-6.66</v>
      </c>
      <c r="AG52" s="166">
        <v>59.4</v>
      </c>
      <c r="AH52" s="166">
        <v>9.6509999999999998</v>
      </c>
      <c r="AI52" s="166">
        <v>0.187</v>
      </c>
      <c r="AJ52" s="166">
        <v>-57.1</v>
      </c>
      <c r="AK52" s="166">
        <v>-57.29</v>
      </c>
      <c r="AL52" s="166">
        <v>-69.33</v>
      </c>
      <c r="AM52" s="166">
        <v>57.73</v>
      </c>
      <c r="AN52" s="166">
        <v>57.65</v>
      </c>
      <c r="AO52" s="166">
        <v>13.555999999999999</v>
      </c>
      <c r="AP52" s="166">
        <v>9.0023999999999997</v>
      </c>
      <c r="AQ52" s="166">
        <v>73.679000000000002</v>
      </c>
      <c r="AR52" s="166">
        <v>75.778800000000004</v>
      </c>
      <c r="AS52" s="166">
        <v>35.745199999999997</v>
      </c>
      <c r="AT52" s="166">
        <v>-49.296999999999997</v>
      </c>
      <c r="AU52" s="166">
        <v>-49.114699999999999</v>
      </c>
      <c r="AV52" s="166">
        <v>8.1309000000000005</v>
      </c>
      <c r="AW52" s="166">
        <v>8.1846999999999994</v>
      </c>
      <c r="AX52" s="166">
        <v>75.552999999999997</v>
      </c>
      <c r="AY52" s="166">
        <v>76.356800000000007</v>
      </c>
      <c r="AZ52" s="166">
        <v>-18.9831</v>
      </c>
      <c r="BA52" s="166">
        <v>-20.865500000000001</v>
      </c>
      <c r="BB52" s="166">
        <v>-378.05399999999997</v>
      </c>
      <c r="BC52" s="166">
        <v>-23.810099999999998</v>
      </c>
      <c r="BD52" s="166">
        <v>-8.4</v>
      </c>
      <c r="BE52" s="166">
        <v>-8.4</v>
      </c>
      <c r="BF52" s="166">
        <v>55.717300000000002</v>
      </c>
      <c r="BG52" s="166">
        <v>54.874299999999998</v>
      </c>
      <c r="BH52" s="166">
        <v>-6.2633000000000001</v>
      </c>
      <c r="BI52" s="167"/>
      <c r="BJ52" s="166">
        <v>-31.19</v>
      </c>
      <c r="BK52" s="166">
        <v>7.4813999999999998</v>
      </c>
      <c r="BL52" s="166">
        <v>6.4002999999999997</v>
      </c>
      <c r="BM52" s="166">
        <v>4.3258000000000001</v>
      </c>
      <c r="BN52" s="166">
        <v>422.71170000000001</v>
      </c>
      <c r="BO52" s="166">
        <v>104.5869</v>
      </c>
      <c r="BP52" s="166">
        <v>104.6174</v>
      </c>
      <c r="BQ52" s="166">
        <v>-323.54419999999999</v>
      </c>
      <c r="BR52" s="166">
        <v>470.23450000000003</v>
      </c>
      <c r="BS52" s="167"/>
      <c r="BT52" s="166">
        <v>-107.48099999999999</v>
      </c>
      <c r="BU52" s="166">
        <v>109.44240000000001</v>
      </c>
      <c r="BV52" s="167"/>
      <c r="BW52" s="166">
        <v>29.4</v>
      </c>
      <c r="BX52" s="166">
        <v>30.41</v>
      </c>
      <c r="BY52" s="166">
        <v>71.36</v>
      </c>
      <c r="BZ52" s="166">
        <v>85.82</v>
      </c>
      <c r="CA52" s="166">
        <v>-66.974400000000003</v>
      </c>
      <c r="CB52" s="166">
        <v>-66.304599999999994</v>
      </c>
      <c r="CC52" s="166">
        <v>115.1035</v>
      </c>
      <c r="CD52" s="166">
        <v>115.5874</v>
      </c>
      <c r="CE52" s="166">
        <v>11.172000000000001</v>
      </c>
      <c r="CF52" s="166">
        <v>-135.74459999999999</v>
      </c>
      <c r="CG52" s="166">
        <v>-134.54239999999999</v>
      </c>
      <c r="CH52" s="166">
        <v>-7.7546999999999997</v>
      </c>
      <c r="CI52" s="167"/>
      <c r="CJ52" s="167"/>
      <c r="CK52" s="167"/>
      <c r="CL52" s="166">
        <v>128.5</v>
      </c>
      <c r="CM52" s="166">
        <v>117.4</v>
      </c>
      <c r="CN52" s="166">
        <v>-15.96</v>
      </c>
      <c r="CO52" s="166">
        <v>68.167199999999994</v>
      </c>
      <c r="CP52" s="166">
        <v>66.876599999999996</v>
      </c>
      <c r="CQ52" s="166">
        <v>66.754000000000005</v>
      </c>
      <c r="CR52" s="166">
        <v>-3.6549</v>
      </c>
      <c r="CS52" s="166">
        <v>-3.56</v>
      </c>
      <c r="CT52" s="166">
        <v>18.410299999999999</v>
      </c>
      <c r="CU52" s="166">
        <v>-69.797899999999998</v>
      </c>
      <c r="CV52" s="166">
        <v>23.0731</v>
      </c>
      <c r="CW52" s="166">
        <v>18.044899999999998</v>
      </c>
      <c r="CX52" s="166">
        <v>70.25</v>
      </c>
      <c r="CY52" s="166">
        <v>37.9</v>
      </c>
      <c r="CZ52" s="166">
        <v>79.460400000000007</v>
      </c>
      <c r="DA52" s="166">
        <v>75.004599999999996</v>
      </c>
      <c r="DB52" s="166">
        <v>-33.86</v>
      </c>
      <c r="DC52" s="166">
        <v>-19.969899999999999</v>
      </c>
      <c r="DD52" s="166">
        <v>0</v>
      </c>
      <c r="DE52" s="166">
        <v>0</v>
      </c>
      <c r="DF52" s="166">
        <v>-147.34819999999999</v>
      </c>
      <c r="DG52" s="166">
        <v>-16.456700000000001</v>
      </c>
      <c r="DH52" s="166">
        <v>-21.0197</v>
      </c>
      <c r="DI52" s="166">
        <v>-102.4</v>
      </c>
      <c r="DJ52" s="166">
        <v>-104.3</v>
      </c>
      <c r="DK52" s="167"/>
      <c r="DL52" s="166">
        <v>54.7943</v>
      </c>
      <c r="DM52" s="166">
        <v>72.340199999999996</v>
      </c>
      <c r="DN52" s="166">
        <v>77.947999999999993</v>
      </c>
      <c r="DO52" s="166">
        <v>54.36</v>
      </c>
      <c r="DP52" s="167"/>
      <c r="DQ52" s="166">
        <v>43.679000000000002</v>
      </c>
      <c r="DR52" s="166">
        <v>147.04339999999999</v>
      </c>
      <c r="DS52" s="166">
        <v>-2.77</v>
      </c>
      <c r="DT52" s="166">
        <v>-2.75</v>
      </c>
      <c r="DU52" s="166">
        <v>78.52</v>
      </c>
      <c r="DV52" s="166">
        <v>75.14</v>
      </c>
      <c r="DW52" s="166">
        <v>147.7818</v>
      </c>
      <c r="DX52" s="166">
        <v>145.9273</v>
      </c>
      <c r="DY52" s="167"/>
      <c r="DZ52" s="166">
        <v>-26.818200000000001</v>
      </c>
      <c r="EA52" s="166">
        <v>239.1602</v>
      </c>
      <c r="EB52" s="166">
        <v>184.64179999999999</v>
      </c>
      <c r="EC52" s="166">
        <v>179.37360000000001</v>
      </c>
      <c r="ED52" s="166">
        <v>181.9265</v>
      </c>
      <c r="EE52" s="166">
        <v>60.5398</v>
      </c>
      <c r="EF52" s="166">
        <v>44.005899999999997</v>
      </c>
      <c r="EG52" s="166">
        <v>-26</v>
      </c>
      <c r="EH52" s="166">
        <v>336.20089999999999</v>
      </c>
      <c r="EI52" s="166">
        <v>256.0437</v>
      </c>
      <c r="EJ52" s="167"/>
      <c r="EK52" s="166">
        <v>-30.693999999999999</v>
      </c>
      <c r="EL52" s="166">
        <v>-27.413799999999998</v>
      </c>
      <c r="EM52" s="166">
        <v>20.339400000000001</v>
      </c>
      <c r="EN52" s="166">
        <v>3.1793999999999998</v>
      </c>
      <c r="EO52" s="166">
        <v>3.4222999999999999</v>
      </c>
      <c r="EP52" s="166">
        <v>30.768000000000001</v>
      </c>
      <c r="EQ52" s="166">
        <v>-44.707700000000003</v>
      </c>
      <c r="ER52" s="166">
        <v>-45.771099999999997</v>
      </c>
      <c r="ES52" s="166">
        <v>-5.4359999999999999</v>
      </c>
      <c r="ET52" s="167"/>
      <c r="EU52" s="166">
        <v>-11.13</v>
      </c>
      <c r="EV52" s="167"/>
      <c r="EW52" s="166">
        <v>12.4793</v>
      </c>
      <c r="EX52" s="166">
        <v>-47.393500000000003</v>
      </c>
      <c r="EY52" s="166">
        <v>-40.513199999999998</v>
      </c>
      <c r="EZ52" s="166">
        <v>-39.309899999999999</v>
      </c>
      <c r="FA52" s="166">
        <v>9.4206000000000003</v>
      </c>
      <c r="FB52" s="166">
        <v>-40.985999999999997</v>
      </c>
      <c r="FC52" s="166">
        <v>0</v>
      </c>
      <c r="FD52" s="166">
        <v>25.345300000000002</v>
      </c>
      <c r="FE52" s="167"/>
      <c r="FF52" s="166">
        <v>25.046299999999999</v>
      </c>
      <c r="FG52" s="166">
        <v>43.206099999999999</v>
      </c>
      <c r="FH52" s="166">
        <v>43.2254</v>
      </c>
      <c r="FI52" s="166">
        <v>41.517800000000001</v>
      </c>
      <c r="FJ52" s="166">
        <v>66.815100000000001</v>
      </c>
      <c r="FK52" s="166">
        <v>66.312700000000007</v>
      </c>
      <c r="FL52" s="166">
        <v>-111.8608</v>
      </c>
      <c r="FM52" s="166">
        <v>29.6844</v>
      </c>
      <c r="FN52" s="166">
        <v>29.247800000000002</v>
      </c>
      <c r="FO52" s="166">
        <v>-90.484700000000004</v>
      </c>
      <c r="FP52" s="166">
        <v>-87.877600000000001</v>
      </c>
      <c r="FQ52" s="166">
        <v>-21.3706</v>
      </c>
      <c r="FR52" s="166">
        <v>-23.88</v>
      </c>
      <c r="FS52" s="166">
        <v>13.9681</v>
      </c>
      <c r="FT52" s="166">
        <v>1.4443999999999999</v>
      </c>
      <c r="FU52" s="166">
        <v>-8.86</v>
      </c>
      <c r="FV52" s="166">
        <v>14.57</v>
      </c>
      <c r="FW52" s="166">
        <v>-22.436900000000001</v>
      </c>
      <c r="FX52" s="167"/>
      <c r="FY52" s="166">
        <v>-11.813000000000001</v>
      </c>
      <c r="FZ52" s="166">
        <v>4.3479999999999999</v>
      </c>
      <c r="GA52" s="167"/>
      <c r="GB52" s="166">
        <v>39.97</v>
      </c>
      <c r="GC52" s="166">
        <v>89.424599999999998</v>
      </c>
      <c r="GD52" s="166">
        <v>90.829800000000006</v>
      </c>
      <c r="GE52" s="166">
        <v>15.13</v>
      </c>
      <c r="GF52" s="166">
        <v>92.039000000000001</v>
      </c>
      <c r="GG52" s="166">
        <v>20.7</v>
      </c>
      <c r="GH52" s="166">
        <v>-15.52</v>
      </c>
      <c r="GI52" s="166">
        <v>2.8119000000000001</v>
      </c>
      <c r="GJ52" s="166">
        <v>3.1785000000000001</v>
      </c>
      <c r="GK52" s="166">
        <v>2.6882000000000001</v>
      </c>
      <c r="GL52" s="167"/>
      <c r="GM52" s="167"/>
      <c r="GN52" s="166">
        <v>-17.695399999999999</v>
      </c>
      <c r="GO52" s="166">
        <v>-34.632399999999997</v>
      </c>
      <c r="GP52" s="166">
        <v>15.6203</v>
      </c>
      <c r="GQ52" s="166">
        <v>35.942700000000002</v>
      </c>
      <c r="GR52" s="166">
        <v>56.236699999999999</v>
      </c>
      <c r="GS52" s="166">
        <v>53.959699999999998</v>
      </c>
      <c r="GT52" s="166">
        <v>-161.9787</v>
      </c>
      <c r="GU52" s="166">
        <v>-23.4877</v>
      </c>
      <c r="GV52" s="166">
        <v>24.823399999999999</v>
      </c>
      <c r="GW52" s="166">
        <v>-45.839799999999997</v>
      </c>
      <c r="GX52" s="166">
        <v>8.6606000000000005</v>
      </c>
      <c r="GY52" s="166">
        <v>12.561400000000001</v>
      </c>
      <c r="GZ52" s="166">
        <v>12.153</v>
      </c>
      <c r="HA52" s="166">
        <v>10.7936</v>
      </c>
      <c r="HB52" s="166">
        <v>157.3416</v>
      </c>
      <c r="HC52" s="166">
        <v>158.91220000000001</v>
      </c>
      <c r="HD52" s="167"/>
      <c r="HE52" s="167"/>
      <c r="HF52" s="167"/>
      <c r="HG52" s="167"/>
      <c r="HH52" s="166">
        <v>478.33530000000002</v>
      </c>
      <c r="HI52" s="166">
        <v>-149.0754</v>
      </c>
      <c r="HJ52" s="166">
        <v>-147.1866</v>
      </c>
      <c r="HK52" s="166">
        <v>-44.907899999999998</v>
      </c>
      <c r="HL52" s="166">
        <v>-46.035899999999998</v>
      </c>
      <c r="HM52" s="166">
        <v>81.134799999999998</v>
      </c>
      <c r="HN52" s="166">
        <v>82.368600000000001</v>
      </c>
      <c r="HO52" s="167"/>
      <c r="HP52" s="167"/>
      <c r="HQ52" s="166">
        <v>23.425999999999998</v>
      </c>
      <c r="HR52" s="166">
        <v>23.283100000000001</v>
      </c>
      <c r="HS52" s="166">
        <v>-59.141800000000003</v>
      </c>
      <c r="HT52" s="166">
        <v>-60.575099999999999</v>
      </c>
      <c r="HU52" s="166">
        <v>125.78</v>
      </c>
      <c r="HV52" s="166">
        <v>127.31</v>
      </c>
      <c r="HW52" s="166">
        <v>16.399999999999999</v>
      </c>
      <c r="HX52" s="166">
        <v>17.7</v>
      </c>
      <c r="HY52" s="166">
        <v>22.397600000000001</v>
      </c>
      <c r="HZ52" s="166">
        <v>37.200000000000003</v>
      </c>
      <c r="IA52" s="166">
        <v>-354.08109999999999</v>
      </c>
      <c r="IB52" s="166">
        <v>103.5752</v>
      </c>
      <c r="IC52" s="166">
        <v>103.3488</v>
      </c>
      <c r="ID52" s="166">
        <v>15.6</v>
      </c>
      <c r="IE52" s="166">
        <v>-43.9</v>
      </c>
      <c r="IF52" s="166">
        <v>-22.6</v>
      </c>
      <c r="IG52" s="166">
        <v>-22.5</v>
      </c>
      <c r="IH52" s="166">
        <v>1.4233</v>
      </c>
      <c r="II52" s="166">
        <v>1.3112999999999999</v>
      </c>
      <c r="IJ52" s="166">
        <v>-472.55160000000001</v>
      </c>
      <c r="IK52" s="166">
        <v>-222.49019999999999</v>
      </c>
      <c r="IL52" s="166">
        <v>477.97269999999997</v>
      </c>
      <c r="IM52" s="166">
        <v>379.00150000000002</v>
      </c>
      <c r="IN52" s="166">
        <v>67.618300000000005</v>
      </c>
      <c r="IO52" s="166">
        <v>-370.56220000000002</v>
      </c>
      <c r="IP52" s="166">
        <v>368.0872</v>
      </c>
      <c r="IQ52" s="166">
        <v>-177.02809999999999</v>
      </c>
      <c r="IR52" s="166">
        <v>-204.9014</v>
      </c>
      <c r="IS52" s="166">
        <v>-367.27440000000001</v>
      </c>
      <c r="IT52" s="166">
        <v>93.456100000000006</v>
      </c>
      <c r="IU52" s="166">
        <v>88.7346</v>
      </c>
      <c r="IV52" s="166">
        <v>181.0401</v>
      </c>
      <c r="IW52" s="166">
        <v>-464.91230000000002</v>
      </c>
      <c r="IX52" s="166">
        <v>213.6902</v>
      </c>
      <c r="IY52" s="166">
        <v>-259.2106</v>
      </c>
      <c r="IZ52" s="166">
        <v>257.79919999999998</v>
      </c>
      <c r="JA52" s="166">
        <v>-8.8070000000000004</v>
      </c>
      <c r="JB52" s="167"/>
      <c r="JC52" s="166">
        <v>13.12</v>
      </c>
      <c r="JD52" s="166">
        <v>6.64</v>
      </c>
      <c r="JE52" s="166">
        <v>6.6310000000000002</v>
      </c>
      <c r="JF52" s="166">
        <v>-12.88</v>
      </c>
      <c r="JG52" s="166">
        <v>-11.2</v>
      </c>
      <c r="JH52" s="167"/>
      <c r="JI52" s="166">
        <v>10.521100000000001</v>
      </c>
      <c r="JJ52" s="166">
        <v>-10.487500000000001</v>
      </c>
      <c r="JK52" s="166">
        <v>-40.898800000000001</v>
      </c>
      <c r="JL52" s="166">
        <v>10.199999999999999</v>
      </c>
      <c r="JM52" s="166">
        <v>50.85</v>
      </c>
      <c r="JN52" s="166">
        <v>50.991</v>
      </c>
      <c r="JO52" s="166">
        <v>11.254799999999999</v>
      </c>
      <c r="JP52" s="166">
        <v>13.6227</v>
      </c>
      <c r="JQ52" s="166">
        <v>52.434699999999999</v>
      </c>
      <c r="JR52" s="166">
        <v>52.063099999999999</v>
      </c>
      <c r="JS52" s="166">
        <v>52.466999999999999</v>
      </c>
      <c r="JT52" s="167"/>
      <c r="JU52" s="166">
        <v>43.6</v>
      </c>
      <c r="JV52" s="166">
        <v>18.158300000000001</v>
      </c>
      <c r="JW52" s="166">
        <v>9.14</v>
      </c>
      <c r="JX52" s="167"/>
      <c r="JY52" s="166">
        <v>-4.7629000000000001</v>
      </c>
      <c r="JZ52" s="166">
        <v>46.293799999999997</v>
      </c>
      <c r="KA52" s="166">
        <v>46.9056</v>
      </c>
      <c r="KB52" s="166">
        <v>-4.2172000000000001</v>
      </c>
      <c r="KC52" s="166">
        <v>-45.015799999999999</v>
      </c>
      <c r="KD52" s="166">
        <v>45.259099999999997</v>
      </c>
      <c r="KE52" s="167"/>
      <c r="KF52" s="166">
        <v>-43.9</v>
      </c>
      <c r="KG52" s="166">
        <v>45.1</v>
      </c>
      <c r="KH52" s="166">
        <v>-25.2102</v>
      </c>
      <c r="KI52" s="166">
        <v>208.17850000000001</v>
      </c>
    </row>
    <row r="53" spans="1:295" ht="18" customHeight="1" x14ac:dyDescent="0.35">
      <c r="A53" s="161" t="s">
        <v>55</v>
      </c>
      <c r="B53" s="161" t="s">
        <v>826</v>
      </c>
      <c r="C53" s="165">
        <v>0</v>
      </c>
      <c r="D53" s="166">
        <v>17.150500000000001</v>
      </c>
      <c r="E53" s="166">
        <v>-26.071300000000001</v>
      </c>
      <c r="F53" s="166">
        <v>-36.985100000000003</v>
      </c>
      <c r="G53" s="166">
        <v>13.2562</v>
      </c>
      <c r="H53" s="167"/>
      <c r="I53" s="166">
        <v>47.423900000000003</v>
      </c>
      <c r="J53" s="166">
        <v>-72.833699999999993</v>
      </c>
      <c r="K53" s="166">
        <v>56.401800000000001</v>
      </c>
      <c r="L53" s="166">
        <v>28.3751</v>
      </c>
      <c r="M53" s="167"/>
      <c r="N53" s="166">
        <v>11.1</v>
      </c>
      <c r="O53" s="166">
        <v>-54.265000000000001</v>
      </c>
      <c r="P53" s="166">
        <v>48.4</v>
      </c>
      <c r="Q53" s="166">
        <v>15.731999999999999</v>
      </c>
      <c r="R53" s="166">
        <v>-48.4</v>
      </c>
      <c r="S53" s="166">
        <v>14.137600000000001</v>
      </c>
      <c r="T53" s="166">
        <v>39.341799999999999</v>
      </c>
      <c r="U53" s="166">
        <v>14.0985</v>
      </c>
      <c r="V53" s="166">
        <v>14.106400000000001</v>
      </c>
      <c r="W53" s="166">
        <v>23.3569</v>
      </c>
      <c r="X53" s="166">
        <v>16.863600000000002</v>
      </c>
      <c r="Y53" s="166">
        <v>5.8303000000000003</v>
      </c>
      <c r="Z53" s="166">
        <v>7.9997999999999996</v>
      </c>
      <c r="AA53" s="167"/>
      <c r="AB53" s="167"/>
      <c r="AC53" s="166">
        <v>-64.89</v>
      </c>
      <c r="AD53" s="166">
        <v>-65.069999999999993</v>
      </c>
      <c r="AE53" s="167"/>
      <c r="AF53" s="166">
        <v>-11.1</v>
      </c>
      <c r="AG53" s="166">
        <v>52.8</v>
      </c>
      <c r="AH53" s="166">
        <v>9.1609999999999996</v>
      </c>
      <c r="AI53" s="166">
        <v>0.182</v>
      </c>
      <c r="AJ53" s="166">
        <v>-51.89</v>
      </c>
      <c r="AK53" s="166">
        <v>-51.73</v>
      </c>
      <c r="AL53" s="166">
        <v>-70.09</v>
      </c>
      <c r="AM53" s="166">
        <v>52.27</v>
      </c>
      <c r="AN53" s="166">
        <v>52.61</v>
      </c>
      <c r="AO53" s="166">
        <v>12.342000000000001</v>
      </c>
      <c r="AP53" s="166">
        <v>9.9779999999999998</v>
      </c>
      <c r="AQ53" s="166">
        <v>69.778800000000004</v>
      </c>
      <c r="AR53" s="166">
        <v>72.510000000000005</v>
      </c>
      <c r="AS53" s="166">
        <v>33.045400000000001</v>
      </c>
      <c r="AT53" s="166">
        <v>-46.617800000000003</v>
      </c>
      <c r="AU53" s="166">
        <v>-46.230899999999998</v>
      </c>
      <c r="AV53" s="166">
        <v>6.8544</v>
      </c>
      <c r="AW53" s="166">
        <v>6.7599</v>
      </c>
      <c r="AX53" s="166">
        <v>70.998400000000004</v>
      </c>
      <c r="AY53" s="166">
        <v>71.534199999999998</v>
      </c>
      <c r="AZ53" s="166">
        <v>-23.154800000000002</v>
      </c>
      <c r="BA53" s="166">
        <v>-25.331299999999999</v>
      </c>
      <c r="BB53" s="166">
        <v>-338.11500000000001</v>
      </c>
      <c r="BC53" s="166">
        <v>-25.899799999999999</v>
      </c>
      <c r="BD53" s="166">
        <v>-7.4</v>
      </c>
      <c r="BE53" s="166">
        <v>-7.4</v>
      </c>
      <c r="BF53" s="166">
        <v>52.636099999999999</v>
      </c>
      <c r="BG53" s="166">
        <v>51.865699999999997</v>
      </c>
      <c r="BH53" s="166">
        <v>-5.9630000000000001</v>
      </c>
      <c r="BI53" s="167"/>
      <c r="BJ53" s="166">
        <v>-26.87</v>
      </c>
      <c r="BK53" s="166">
        <v>7.4547999999999996</v>
      </c>
      <c r="BL53" s="166">
        <v>0</v>
      </c>
      <c r="BM53" s="166">
        <v>3.8431999999999999</v>
      </c>
      <c r="BN53" s="166">
        <v>381.69490000000002</v>
      </c>
      <c r="BO53" s="166">
        <v>92.837299999999999</v>
      </c>
      <c r="BP53" s="166">
        <v>92.593100000000007</v>
      </c>
      <c r="BQ53" s="166">
        <v>-302.6463</v>
      </c>
      <c r="BR53" s="166">
        <v>422.30779999999999</v>
      </c>
      <c r="BS53" s="167"/>
      <c r="BT53" s="166">
        <v>-102.7728</v>
      </c>
      <c r="BU53" s="166">
        <v>103.6863</v>
      </c>
      <c r="BV53" s="166">
        <v>97.370500000000007</v>
      </c>
      <c r="BW53" s="166">
        <v>27.6</v>
      </c>
      <c r="BX53" s="166">
        <v>28.47</v>
      </c>
      <c r="BY53" s="166">
        <v>68.430000000000007</v>
      </c>
      <c r="BZ53" s="166">
        <v>82.2</v>
      </c>
      <c r="CA53" s="166">
        <v>-64.027299999999997</v>
      </c>
      <c r="CB53" s="166">
        <v>-63.223599999999998</v>
      </c>
      <c r="CC53" s="166">
        <v>113.87179999999999</v>
      </c>
      <c r="CD53" s="166">
        <v>114.229</v>
      </c>
      <c r="CE53" s="166">
        <v>14.6898</v>
      </c>
      <c r="CF53" s="166">
        <v>-115.3656</v>
      </c>
      <c r="CG53" s="166">
        <v>-114.9781</v>
      </c>
      <c r="CH53" s="166">
        <v>-9.7120999999999995</v>
      </c>
      <c r="CI53" s="167"/>
      <c r="CJ53" s="167"/>
      <c r="CK53" s="167"/>
      <c r="CL53" s="166">
        <v>121.3</v>
      </c>
      <c r="CM53" s="166">
        <v>108.9</v>
      </c>
      <c r="CN53" s="166">
        <v>-15.94</v>
      </c>
      <c r="CO53" s="166">
        <v>70.369699999999995</v>
      </c>
      <c r="CP53" s="166">
        <v>68.971000000000004</v>
      </c>
      <c r="CQ53" s="166">
        <v>68.940899999999999</v>
      </c>
      <c r="CR53" s="166">
        <v>-2.508</v>
      </c>
      <c r="CS53" s="166">
        <v>-1.9871000000000001</v>
      </c>
      <c r="CT53" s="166">
        <v>11.696099999999999</v>
      </c>
      <c r="CU53" s="166">
        <v>-60.564100000000003</v>
      </c>
      <c r="CV53" s="166">
        <v>15.9389</v>
      </c>
      <c r="CW53" s="166">
        <v>17.516400000000001</v>
      </c>
      <c r="CX53" s="166">
        <v>63.78</v>
      </c>
      <c r="CY53" s="166">
        <v>34.47</v>
      </c>
      <c r="CZ53" s="166">
        <v>75.007300000000001</v>
      </c>
      <c r="DA53" s="166">
        <v>70.756500000000003</v>
      </c>
      <c r="DB53" s="166">
        <v>-32.74</v>
      </c>
      <c r="DC53" s="166">
        <v>-4.2145000000000001</v>
      </c>
      <c r="DD53" s="166">
        <v>0</v>
      </c>
      <c r="DE53" s="166">
        <v>0</v>
      </c>
      <c r="DF53" s="166">
        <v>-122.458</v>
      </c>
      <c r="DG53" s="166">
        <v>-14.6694</v>
      </c>
      <c r="DH53" s="166">
        <v>-20.498999999999999</v>
      </c>
      <c r="DI53" s="166">
        <v>-98.4</v>
      </c>
      <c r="DJ53" s="166">
        <v>-99.1</v>
      </c>
      <c r="DK53" s="166">
        <v>25.348199999999999</v>
      </c>
      <c r="DL53" s="166">
        <v>50.692700000000002</v>
      </c>
      <c r="DM53" s="166">
        <v>65.295500000000004</v>
      </c>
      <c r="DN53" s="166">
        <v>72.0886</v>
      </c>
      <c r="DO53" s="166">
        <v>49.97</v>
      </c>
      <c r="DP53" s="167"/>
      <c r="DQ53" s="166">
        <v>44.454000000000001</v>
      </c>
      <c r="DR53" s="166">
        <v>122.5145</v>
      </c>
      <c r="DS53" s="166">
        <v>-25.75</v>
      </c>
      <c r="DT53" s="166">
        <v>-26.12</v>
      </c>
      <c r="DU53" s="166">
        <v>115.12</v>
      </c>
      <c r="DV53" s="166">
        <v>72.88</v>
      </c>
      <c r="DW53" s="166">
        <v>122.8364</v>
      </c>
      <c r="DX53" s="166">
        <v>120.4</v>
      </c>
      <c r="DY53" s="167"/>
      <c r="DZ53" s="166">
        <v>-32.354500000000002</v>
      </c>
      <c r="EA53" s="166">
        <v>224.3244</v>
      </c>
      <c r="EB53" s="166">
        <v>171.98169999999999</v>
      </c>
      <c r="EC53" s="166">
        <v>168.1979</v>
      </c>
      <c r="ED53" s="166">
        <v>170.19200000000001</v>
      </c>
      <c r="EE53" s="166">
        <v>82.317099999999996</v>
      </c>
      <c r="EF53" s="166">
        <v>67.085599999999999</v>
      </c>
      <c r="EG53" s="166">
        <v>-24.768999999999998</v>
      </c>
      <c r="EH53" s="166">
        <v>312.30160000000001</v>
      </c>
      <c r="EI53" s="166">
        <v>279.34609999999998</v>
      </c>
      <c r="EJ53" s="167"/>
      <c r="EK53" s="166">
        <v>-30.703099999999999</v>
      </c>
      <c r="EL53" s="166">
        <v>-27.3674</v>
      </c>
      <c r="EM53" s="166">
        <v>0</v>
      </c>
      <c r="EN53" s="166">
        <v>-6.3710000000000004</v>
      </c>
      <c r="EO53" s="166">
        <v>-6.5987999999999998</v>
      </c>
      <c r="EP53" s="166">
        <v>164.41200000000001</v>
      </c>
      <c r="EQ53" s="166">
        <v>-62.470599999999997</v>
      </c>
      <c r="ER53" s="166">
        <v>-63.553699999999999</v>
      </c>
      <c r="ES53" s="166">
        <v>-28.973099999999999</v>
      </c>
      <c r="ET53" s="167"/>
      <c r="EU53" s="166">
        <v>-14.96</v>
      </c>
      <c r="EV53" s="166">
        <v>109.5</v>
      </c>
      <c r="EW53" s="166">
        <v>11.6792</v>
      </c>
      <c r="EX53" s="166">
        <v>-63.768599999999999</v>
      </c>
      <c r="EY53" s="166">
        <v>-40.036000000000001</v>
      </c>
      <c r="EZ53" s="166">
        <v>-39.350499999999997</v>
      </c>
      <c r="FA53" s="166">
        <v>10.073600000000001</v>
      </c>
      <c r="FB53" s="166">
        <v>-64.056600000000003</v>
      </c>
      <c r="FC53" s="166">
        <v>26.636099999999999</v>
      </c>
      <c r="FD53" s="166">
        <v>25.386399999999998</v>
      </c>
      <c r="FE53" s="167"/>
      <c r="FF53" s="166">
        <v>24.485299999999999</v>
      </c>
      <c r="FG53" s="166">
        <v>41.451999999999998</v>
      </c>
      <c r="FH53" s="166">
        <v>42.965699999999998</v>
      </c>
      <c r="FI53" s="166">
        <v>41.174999999999997</v>
      </c>
      <c r="FJ53" s="166">
        <v>62.796100000000003</v>
      </c>
      <c r="FK53" s="166">
        <v>63.800899999999999</v>
      </c>
      <c r="FL53" s="166">
        <v>-118.89400000000001</v>
      </c>
      <c r="FM53" s="166">
        <v>34.837499999999999</v>
      </c>
      <c r="FN53" s="166">
        <v>34.597499999999997</v>
      </c>
      <c r="FO53" s="166">
        <v>-98.111500000000007</v>
      </c>
      <c r="FP53" s="166">
        <v>-96.529799999999994</v>
      </c>
      <c r="FQ53" s="166">
        <v>-19.063400000000001</v>
      </c>
      <c r="FR53" s="166">
        <v>-25.22</v>
      </c>
      <c r="FS53" s="166">
        <v>12.769399999999999</v>
      </c>
      <c r="FT53" s="166">
        <v>1.2918000000000001</v>
      </c>
      <c r="FU53" s="166">
        <v>-8.2799999999999994</v>
      </c>
      <c r="FV53" s="166">
        <v>14.79</v>
      </c>
      <c r="FW53" s="166">
        <v>-19.397400000000001</v>
      </c>
      <c r="FX53" s="166">
        <v>8.7998999999999992</v>
      </c>
      <c r="FY53" s="166">
        <v>-12.244</v>
      </c>
      <c r="FZ53" s="166">
        <v>4.298</v>
      </c>
      <c r="GA53" s="167"/>
      <c r="GB53" s="166">
        <v>40.1</v>
      </c>
      <c r="GC53" s="166">
        <v>98.553299999999993</v>
      </c>
      <c r="GD53" s="166">
        <v>100.0369</v>
      </c>
      <c r="GE53" s="166">
        <v>14.56</v>
      </c>
      <c r="GF53" s="166">
        <v>90.896299999999997</v>
      </c>
      <c r="GG53" s="166">
        <v>23.7</v>
      </c>
      <c r="GH53" s="166">
        <v>-13.958299999999999</v>
      </c>
      <c r="GI53" s="166">
        <v>3.5135999999999998</v>
      </c>
      <c r="GJ53" s="166">
        <v>3.7151999999999998</v>
      </c>
      <c r="GK53" s="166">
        <v>2.4636999999999998</v>
      </c>
      <c r="GL53" s="167"/>
      <c r="GM53" s="167"/>
      <c r="GN53" s="167"/>
      <c r="GO53" s="166">
        <v>-30.001899999999999</v>
      </c>
      <c r="GP53" s="166">
        <v>18.338799999999999</v>
      </c>
      <c r="GQ53" s="166">
        <v>31.1784</v>
      </c>
      <c r="GR53" s="166">
        <v>59.525799999999997</v>
      </c>
      <c r="GS53" s="166">
        <v>59.611199999999997</v>
      </c>
      <c r="GT53" s="166">
        <v>-155.95939999999999</v>
      </c>
      <c r="GU53" s="166">
        <v>-21.3889</v>
      </c>
      <c r="GV53" s="166">
        <v>22.151399999999999</v>
      </c>
      <c r="GW53" s="166">
        <v>-39.773600000000002</v>
      </c>
      <c r="GX53" s="166">
        <v>8.5681999999999992</v>
      </c>
      <c r="GY53" s="166">
        <v>10.5985</v>
      </c>
      <c r="GZ53" s="166">
        <v>10.211</v>
      </c>
      <c r="HA53" s="166">
        <v>10.299200000000001</v>
      </c>
      <c r="HB53" s="166">
        <v>155.4059</v>
      </c>
      <c r="HC53" s="166">
        <v>155.84610000000001</v>
      </c>
      <c r="HD53" s="166">
        <v>191.9</v>
      </c>
      <c r="HE53" s="166">
        <v>-192.37639999999999</v>
      </c>
      <c r="HF53" s="166">
        <v>-496.12520000000001</v>
      </c>
      <c r="HG53" s="166">
        <v>496.12479999999999</v>
      </c>
      <c r="HH53" s="166">
        <v>491.49209999999999</v>
      </c>
      <c r="HI53" s="166">
        <v>-148.23339999999999</v>
      </c>
      <c r="HJ53" s="166">
        <v>-146.0488</v>
      </c>
      <c r="HK53" s="166">
        <v>-50.004399999999997</v>
      </c>
      <c r="HL53" s="166">
        <v>-51.017800000000001</v>
      </c>
      <c r="HM53" s="166">
        <v>81.461699999999993</v>
      </c>
      <c r="HN53" s="166">
        <v>80.691100000000006</v>
      </c>
      <c r="HO53" s="166">
        <v>-102.0299</v>
      </c>
      <c r="HP53" s="167"/>
      <c r="HQ53" s="166">
        <v>22.613</v>
      </c>
      <c r="HR53" s="166">
        <v>21.7011</v>
      </c>
      <c r="HS53" s="166">
        <v>-66.227800000000002</v>
      </c>
      <c r="HT53" s="166">
        <v>-65.539500000000004</v>
      </c>
      <c r="HU53" s="166">
        <v>128.12</v>
      </c>
      <c r="HV53" s="166">
        <v>125.4</v>
      </c>
      <c r="HW53" s="166">
        <v>13.7</v>
      </c>
      <c r="HX53" s="166">
        <v>15.8</v>
      </c>
      <c r="HY53" s="166">
        <v>21.9255</v>
      </c>
      <c r="HZ53" s="166">
        <v>35.520000000000003</v>
      </c>
      <c r="IA53" s="166">
        <v>-357.976</v>
      </c>
      <c r="IB53" s="166">
        <v>104.6748</v>
      </c>
      <c r="IC53" s="166">
        <v>105.0676</v>
      </c>
      <c r="ID53" s="166">
        <v>14.5</v>
      </c>
      <c r="IE53" s="166">
        <v>-43.3</v>
      </c>
      <c r="IF53" s="166">
        <v>-20.7</v>
      </c>
      <c r="IG53" s="166">
        <v>-20.8</v>
      </c>
      <c r="IH53" s="166">
        <v>1.7378</v>
      </c>
      <c r="II53" s="166">
        <v>1.5005999999999999</v>
      </c>
      <c r="IJ53" s="166">
        <v>-482.98950000000002</v>
      </c>
      <c r="IK53" s="166">
        <v>-244.1568</v>
      </c>
      <c r="IL53" s="166">
        <v>481.75139999999999</v>
      </c>
      <c r="IM53" s="166">
        <v>375.64640000000003</v>
      </c>
      <c r="IN53" s="166">
        <v>54.059800000000003</v>
      </c>
      <c r="IO53" s="166">
        <v>-371.51060000000001</v>
      </c>
      <c r="IP53" s="166">
        <v>371.82850000000002</v>
      </c>
      <c r="IQ53" s="166">
        <v>-174.76150000000001</v>
      </c>
      <c r="IR53" s="166">
        <v>-206.98179999999999</v>
      </c>
      <c r="IS53" s="166">
        <v>-366.37049999999999</v>
      </c>
      <c r="IT53" s="166">
        <v>92.311700000000002</v>
      </c>
      <c r="IU53" s="166">
        <v>89.124700000000004</v>
      </c>
      <c r="IV53" s="166">
        <v>179.74529999999999</v>
      </c>
      <c r="IW53" s="166">
        <v>-461.06909999999999</v>
      </c>
      <c r="IX53" s="166">
        <v>213.61529999999999</v>
      </c>
      <c r="IY53" s="166">
        <v>-260.11860000000001</v>
      </c>
      <c r="IZ53" s="166">
        <v>261.52780000000001</v>
      </c>
      <c r="JA53" s="166">
        <v>-8.8070000000000004</v>
      </c>
      <c r="JB53" s="167"/>
      <c r="JC53" s="166">
        <v>10</v>
      </c>
      <c r="JD53" s="166">
        <v>6.6340000000000003</v>
      </c>
      <c r="JE53" s="166">
        <v>6.6269999999999998</v>
      </c>
      <c r="JF53" s="166">
        <v>-10.72</v>
      </c>
      <c r="JG53" s="166">
        <v>-13.76</v>
      </c>
      <c r="JH53" s="167"/>
      <c r="JI53" s="166">
        <v>14.387700000000001</v>
      </c>
      <c r="JJ53" s="166">
        <v>-14.326700000000001</v>
      </c>
      <c r="JK53" s="166">
        <v>-41.4572</v>
      </c>
      <c r="JL53" s="166">
        <v>12.1</v>
      </c>
      <c r="JM53" s="166">
        <v>49.468000000000004</v>
      </c>
      <c r="JN53" s="166">
        <v>50.645000000000003</v>
      </c>
      <c r="JO53" s="166">
        <v>11.2628</v>
      </c>
      <c r="JP53" s="166">
        <v>13.5184</v>
      </c>
      <c r="JQ53" s="166">
        <v>52.033200000000001</v>
      </c>
      <c r="JR53" s="166">
        <v>51.767499999999998</v>
      </c>
      <c r="JS53" s="166">
        <v>51.677599999999998</v>
      </c>
      <c r="JT53" s="167"/>
      <c r="JU53" s="166">
        <v>46</v>
      </c>
      <c r="JV53" s="166">
        <v>19.555099999999999</v>
      </c>
      <c r="JW53" s="166">
        <v>8.3000000000000007</v>
      </c>
      <c r="JX53" s="167"/>
      <c r="JY53" s="166">
        <v>-13.7424</v>
      </c>
      <c r="JZ53" s="166">
        <v>50.351199999999999</v>
      </c>
      <c r="KA53" s="166">
        <v>50.632199999999997</v>
      </c>
      <c r="KB53" s="166">
        <v>-12.440300000000001</v>
      </c>
      <c r="KC53" s="166">
        <v>-49.619100000000003</v>
      </c>
      <c r="KD53" s="166">
        <v>49.793900000000001</v>
      </c>
      <c r="KE53" s="167"/>
      <c r="KF53" s="166">
        <v>-47.7</v>
      </c>
      <c r="KG53" s="166">
        <v>46.7</v>
      </c>
      <c r="KH53" s="166">
        <v>-1.9787999999999999</v>
      </c>
      <c r="KI53" s="166">
        <v>185.98769999999999</v>
      </c>
    </row>
    <row r="54" spans="1:295" ht="18" customHeight="1" x14ac:dyDescent="0.35">
      <c r="A54" s="161" t="s">
        <v>55</v>
      </c>
      <c r="B54" s="161" t="s">
        <v>827</v>
      </c>
      <c r="C54" s="165">
        <v>0</v>
      </c>
      <c r="D54" s="166">
        <v>16.020499999999998</v>
      </c>
      <c r="E54" s="166">
        <v>-24.199300000000001</v>
      </c>
      <c r="F54" s="166">
        <v>-37.285800000000002</v>
      </c>
      <c r="G54" s="166">
        <v>12.648300000000001</v>
      </c>
      <c r="H54" s="167"/>
      <c r="I54" s="166">
        <v>43.647799999999997</v>
      </c>
      <c r="J54" s="166">
        <v>-67.061400000000006</v>
      </c>
      <c r="K54" s="166">
        <v>51.711599999999997</v>
      </c>
      <c r="L54" s="166">
        <v>26.065200000000001</v>
      </c>
      <c r="M54" s="167"/>
      <c r="N54" s="166">
        <v>15.54</v>
      </c>
      <c r="O54" s="166">
        <v>-49.002000000000002</v>
      </c>
      <c r="P54" s="166">
        <v>44</v>
      </c>
      <c r="Q54" s="166">
        <v>14.076000000000001</v>
      </c>
      <c r="R54" s="166">
        <v>-44</v>
      </c>
      <c r="S54" s="166">
        <v>14.1275</v>
      </c>
      <c r="T54" s="166">
        <v>36.9238</v>
      </c>
      <c r="U54" s="166">
        <v>12.7506</v>
      </c>
      <c r="V54" s="166">
        <v>12.921799999999999</v>
      </c>
      <c r="W54" s="166">
        <v>21.258900000000001</v>
      </c>
      <c r="X54" s="166">
        <v>15.724299999999999</v>
      </c>
      <c r="Y54" s="166">
        <v>6.0327000000000002</v>
      </c>
      <c r="Z54" s="166">
        <v>8.3234999999999992</v>
      </c>
      <c r="AA54" s="167"/>
      <c r="AB54" s="167"/>
      <c r="AC54" s="166">
        <v>-60.69</v>
      </c>
      <c r="AD54" s="166">
        <v>-60.88</v>
      </c>
      <c r="AE54" s="167"/>
      <c r="AF54" s="166">
        <v>-15.54</v>
      </c>
      <c r="AG54" s="166">
        <v>48.4</v>
      </c>
      <c r="AH54" s="166">
        <v>7.3159999999999998</v>
      </c>
      <c r="AI54" s="166">
        <v>0.17100000000000001</v>
      </c>
      <c r="AJ54" s="166">
        <v>-47.52</v>
      </c>
      <c r="AK54" s="166">
        <v>-47.62</v>
      </c>
      <c r="AL54" s="166">
        <v>-69.5</v>
      </c>
      <c r="AM54" s="166">
        <v>48.24</v>
      </c>
      <c r="AN54" s="166">
        <v>48.08</v>
      </c>
      <c r="AO54" s="166">
        <v>11.2936</v>
      </c>
      <c r="AP54" s="166">
        <v>10.433400000000001</v>
      </c>
      <c r="AQ54" s="166">
        <v>65.488500000000002</v>
      </c>
      <c r="AR54" s="166">
        <v>67.865200000000002</v>
      </c>
      <c r="AS54" s="166">
        <v>27.0642</v>
      </c>
      <c r="AT54" s="166">
        <v>-43.000900000000001</v>
      </c>
      <c r="AU54" s="166">
        <v>-43.1006</v>
      </c>
      <c r="AV54" s="166">
        <v>7.6210000000000004</v>
      </c>
      <c r="AW54" s="166">
        <v>8.1214999999999993</v>
      </c>
      <c r="AX54" s="166">
        <v>64.702299999999994</v>
      </c>
      <c r="AY54" s="166">
        <v>65.64</v>
      </c>
      <c r="AZ54" s="166">
        <v>-24.674299999999999</v>
      </c>
      <c r="BA54" s="166">
        <v>-26.6934</v>
      </c>
      <c r="BB54" s="166">
        <v>-300.91489999999999</v>
      </c>
      <c r="BC54" s="166">
        <v>-25.214700000000001</v>
      </c>
      <c r="BD54" s="166">
        <v>-7.9</v>
      </c>
      <c r="BE54" s="166">
        <v>-8</v>
      </c>
      <c r="BF54" s="166">
        <v>49.6188</v>
      </c>
      <c r="BG54" s="166">
        <v>48.442500000000003</v>
      </c>
      <c r="BH54" s="166">
        <v>-5.7424999999999997</v>
      </c>
      <c r="BI54" s="167"/>
      <c r="BJ54" s="166">
        <v>-22.196999999999999</v>
      </c>
      <c r="BK54" s="166">
        <v>6.7012</v>
      </c>
      <c r="BL54" s="167"/>
      <c r="BM54" s="166">
        <v>2.9380000000000002</v>
      </c>
      <c r="BN54" s="166">
        <v>340.52539999999999</v>
      </c>
      <c r="BO54" s="166">
        <v>83.620699999999999</v>
      </c>
      <c r="BP54" s="166">
        <v>84.078500000000005</v>
      </c>
      <c r="BQ54" s="166">
        <v>-278.37369999999999</v>
      </c>
      <c r="BR54" s="166">
        <v>381.46260000000001</v>
      </c>
      <c r="BS54" s="167"/>
      <c r="BT54" s="166">
        <v>-87.419899999999998</v>
      </c>
      <c r="BU54" s="166">
        <v>89.504800000000003</v>
      </c>
      <c r="BV54" s="166">
        <v>92.021500000000003</v>
      </c>
      <c r="BW54" s="166">
        <v>26.44</v>
      </c>
      <c r="BX54" s="166">
        <v>26.42</v>
      </c>
      <c r="BY54" s="166">
        <v>63.56</v>
      </c>
      <c r="BZ54" s="166">
        <v>78.790000000000006</v>
      </c>
      <c r="CA54" s="166">
        <v>-63.223599999999998</v>
      </c>
      <c r="CB54" s="166">
        <v>-63.089599999999997</v>
      </c>
      <c r="CC54" s="166">
        <v>113.6246</v>
      </c>
      <c r="CD54" s="166">
        <v>115.7193</v>
      </c>
      <c r="CE54" s="166">
        <v>16.3233</v>
      </c>
      <c r="CF54" s="166">
        <v>-93.862899999999996</v>
      </c>
      <c r="CG54" s="166">
        <v>-94.1935</v>
      </c>
      <c r="CH54" s="166">
        <v>-9.7799999999999994</v>
      </c>
      <c r="CI54" s="167"/>
      <c r="CJ54" s="167"/>
      <c r="CK54" s="167"/>
      <c r="CL54" s="166">
        <v>111</v>
      </c>
      <c r="CM54" s="166">
        <v>100.5</v>
      </c>
      <c r="CN54" s="166">
        <v>-15.1</v>
      </c>
      <c r="CO54" s="166">
        <v>73.0334</v>
      </c>
      <c r="CP54" s="166">
        <v>71.381</v>
      </c>
      <c r="CQ54" s="166">
        <v>70.191699999999997</v>
      </c>
      <c r="CR54" s="166">
        <v>1.5523</v>
      </c>
      <c r="CS54" s="166">
        <v>2.5884</v>
      </c>
      <c r="CT54" s="166">
        <v>1</v>
      </c>
      <c r="CU54" s="166">
        <v>-56.7455</v>
      </c>
      <c r="CV54" s="166">
        <v>7.7922000000000002</v>
      </c>
      <c r="CW54" s="166">
        <v>15.9184</v>
      </c>
      <c r="CX54" s="166">
        <v>56.69</v>
      </c>
      <c r="CY54" s="166">
        <v>31.48</v>
      </c>
      <c r="CZ54" s="166">
        <v>69.147900000000007</v>
      </c>
      <c r="DA54" s="166">
        <v>65.483099999999993</v>
      </c>
      <c r="DB54" s="166">
        <v>-31.37</v>
      </c>
      <c r="DC54" s="166">
        <v>-3.9075000000000002</v>
      </c>
      <c r="DD54" s="166">
        <v>0</v>
      </c>
      <c r="DE54" s="166">
        <v>0</v>
      </c>
      <c r="DF54" s="166">
        <v>-96.501900000000006</v>
      </c>
      <c r="DG54" s="166">
        <v>-13.0214</v>
      </c>
      <c r="DH54" s="166">
        <v>-19.5901</v>
      </c>
      <c r="DI54" s="166">
        <v>-93.2</v>
      </c>
      <c r="DJ54" s="166">
        <v>-94.7</v>
      </c>
      <c r="DK54" s="166">
        <v>24.6341</v>
      </c>
      <c r="DL54" s="166">
        <v>47.177100000000003</v>
      </c>
      <c r="DM54" s="166">
        <v>57.311500000000002</v>
      </c>
      <c r="DN54" s="166">
        <v>66.229200000000006</v>
      </c>
      <c r="DO54" s="166">
        <v>46.95</v>
      </c>
      <c r="DP54" s="166">
        <v>-7.06</v>
      </c>
      <c r="DQ54" s="166">
        <v>44.3765</v>
      </c>
      <c r="DR54" s="166">
        <v>97.778099999999995</v>
      </c>
      <c r="DS54" s="166">
        <v>-28</v>
      </c>
      <c r="DT54" s="166">
        <v>-28.51</v>
      </c>
      <c r="DU54" s="166">
        <v>115.17</v>
      </c>
      <c r="DV54" s="166">
        <v>70.36</v>
      </c>
      <c r="DW54" s="166">
        <v>97.290899999999993</v>
      </c>
      <c r="DX54" s="166">
        <v>95.618200000000002</v>
      </c>
      <c r="DY54" s="167"/>
      <c r="DZ54" s="166">
        <v>-40.700000000000003</v>
      </c>
      <c r="EA54" s="166">
        <v>200.3143</v>
      </c>
      <c r="EB54" s="166">
        <v>150.02369999999999</v>
      </c>
      <c r="EC54" s="166">
        <v>143.97649999999999</v>
      </c>
      <c r="ED54" s="166">
        <v>147.858</v>
      </c>
      <c r="EE54" s="166">
        <v>67.620199999999997</v>
      </c>
      <c r="EF54" s="166">
        <v>52.995100000000001</v>
      </c>
      <c r="EG54" s="166">
        <v>-24.917999999999999</v>
      </c>
      <c r="EH54" s="166">
        <v>290.48649999999998</v>
      </c>
      <c r="EI54" s="166">
        <v>281.73309999999998</v>
      </c>
      <c r="EJ54" s="167"/>
      <c r="EK54" s="166">
        <v>-29.7027</v>
      </c>
      <c r="EL54" s="166">
        <v>-26.962</v>
      </c>
      <c r="EM54" s="166">
        <v>11.8744</v>
      </c>
      <c r="EN54" s="166">
        <v>-14.5662</v>
      </c>
      <c r="EO54" s="166">
        <v>-14.482100000000001</v>
      </c>
      <c r="EP54" s="166">
        <v>132.15600000000001</v>
      </c>
      <c r="EQ54" s="166">
        <v>-62.642600000000002</v>
      </c>
      <c r="ER54" s="166">
        <v>-63.222900000000003</v>
      </c>
      <c r="ES54" s="166">
        <v>-16.0991</v>
      </c>
      <c r="ET54" s="166">
        <v>14.08</v>
      </c>
      <c r="EU54" s="166">
        <v>-13.93</v>
      </c>
      <c r="EV54" s="166">
        <v>69.8</v>
      </c>
      <c r="EW54" s="166">
        <v>10.593999999999999</v>
      </c>
      <c r="EX54" s="166">
        <v>-72.834299999999999</v>
      </c>
      <c r="EY54" s="166">
        <v>-42.782699999999998</v>
      </c>
      <c r="EZ54" s="166">
        <v>-41.753900000000002</v>
      </c>
      <c r="FA54" s="166">
        <v>14.8431</v>
      </c>
      <c r="FB54" s="166">
        <v>-49.669600000000003</v>
      </c>
      <c r="FC54" s="166">
        <v>11.358700000000001</v>
      </c>
      <c r="FD54" s="166">
        <v>25.3581</v>
      </c>
      <c r="FE54" s="167"/>
      <c r="FF54" s="166">
        <v>25.099</v>
      </c>
      <c r="FG54" s="166">
        <v>42.5379</v>
      </c>
      <c r="FH54" s="166">
        <v>42.652299999999997</v>
      </c>
      <c r="FI54" s="166">
        <v>40.902000000000001</v>
      </c>
      <c r="FJ54" s="166">
        <v>62.796100000000003</v>
      </c>
      <c r="FK54" s="166">
        <v>63.131</v>
      </c>
      <c r="FL54" s="166">
        <v>-124.58750000000001</v>
      </c>
      <c r="FM54" s="166">
        <v>43.687199999999997</v>
      </c>
      <c r="FN54" s="166">
        <v>44.321800000000003</v>
      </c>
      <c r="FO54" s="166">
        <v>-106.5943</v>
      </c>
      <c r="FP54" s="166">
        <v>-103.5843</v>
      </c>
      <c r="FQ54" s="166">
        <v>-14.3172</v>
      </c>
      <c r="FR54" s="166">
        <v>-28.67</v>
      </c>
      <c r="FS54" s="166">
        <v>10.271800000000001</v>
      </c>
      <c r="FT54" s="166">
        <v>1.1514</v>
      </c>
      <c r="FU54" s="166">
        <v>-6.24</v>
      </c>
      <c r="FV54" s="166">
        <v>14.81</v>
      </c>
      <c r="FW54" s="166">
        <v>-14.221500000000001</v>
      </c>
      <c r="FX54" s="167"/>
      <c r="FY54" s="166">
        <v>-12.657</v>
      </c>
      <c r="FZ54" s="166">
        <v>4.1040000000000001</v>
      </c>
      <c r="GA54" s="167"/>
      <c r="GB54" s="166">
        <v>39.700000000000003</v>
      </c>
      <c r="GC54" s="166">
        <v>107.4378</v>
      </c>
      <c r="GD54" s="166">
        <v>107.75279999999999</v>
      </c>
      <c r="GE54" s="166">
        <v>14.03</v>
      </c>
      <c r="GF54" s="166">
        <v>87.382199999999997</v>
      </c>
      <c r="GG54" s="166">
        <v>23.2</v>
      </c>
      <c r="GH54" s="166">
        <v>-12.6806</v>
      </c>
      <c r="GI54" s="166">
        <v>4.0778999999999996</v>
      </c>
      <c r="GJ54" s="166">
        <v>4.4634999999999998</v>
      </c>
      <c r="GK54" s="166">
        <v>2.2206999999999999</v>
      </c>
      <c r="GL54" s="167"/>
      <c r="GM54" s="167"/>
      <c r="GN54" s="166">
        <v>-17.332599999999999</v>
      </c>
      <c r="GO54" s="166">
        <v>-26.527100000000001</v>
      </c>
      <c r="GP54" s="166">
        <v>17.010300000000001</v>
      </c>
      <c r="GQ54" s="166">
        <v>27.814399999999999</v>
      </c>
      <c r="GR54" s="166">
        <v>58.887</v>
      </c>
      <c r="GS54" s="166">
        <v>60.929099999999998</v>
      </c>
      <c r="GT54" s="166">
        <v>-150.42269999999999</v>
      </c>
      <c r="GU54" s="166">
        <v>-19.875</v>
      </c>
      <c r="GV54" s="166">
        <v>21.226199999999999</v>
      </c>
      <c r="GW54" s="166">
        <v>-34.708799999999997</v>
      </c>
      <c r="GX54" s="167"/>
      <c r="GY54" s="166">
        <v>8.8783999999999992</v>
      </c>
      <c r="GZ54" s="166">
        <v>8.4602000000000004</v>
      </c>
      <c r="HA54" s="166">
        <v>10</v>
      </c>
      <c r="HB54" s="166">
        <v>151.84180000000001</v>
      </c>
      <c r="HC54" s="166">
        <v>152.67850000000001</v>
      </c>
      <c r="HD54" s="166">
        <v>187.7</v>
      </c>
      <c r="HE54" s="166">
        <v>-187.3972</v>
      </c>
      <c r="HF54" s="166">
        <v>-490.77390000000003</v>
      </c>
      <c r="HG54" s="166">
        <v>494.37329999999997</v>
      </c>
      <c r="HH54" s="166">
        <v>493.33159999999998</v>
      </c>
      <c r="HI54" s="166">
        <v>-143.99180000000001</v>
      </c>
      <c r="HJ54" s="166">
        <v>-142.4691</v>
      </c>
      <c r="HK54" s="166">
        <v>-55.4621</v>
      </c>
      <c r="HL54" s="166">
        <v>-56.119700000000002</v>
      </c>
      <c r="HM54" s="166">
        <v>78.156300000000002</v>
      </c>
      <c r="HN54" s="166">
        <v>81.021500000000003</v>
      </c>
      <c r="HO54" s="167"/>
      <c r="HP54" s="166">
        <v>-104.3062</v>
      </c>
      <c r="HQ54" s="166">
        <v>22.623899999999999</v>
      </c>
      <c r="HR54" s="166">
        <v>21.722999999999999</v>
      </c>
      <c r="HS54" s="166">
        <v>-66.612899999999996</v>
      </c>
      <c r="HT54" s="166">
        <v>-66.471800000000002</v>
      </c>
      <c r="HU54" s="166">
        <v>127.96</v>
      </c>
      <c r="HV54" s="166">
        <v>126.45</v>
      </c>
      <c r="HW54" s="166">
        <v>14.3</v>
      </c>
      <c r="HX54" s="166">
        <v>13.7</v>
      </c>
      <c r="HY54" s="166">
        <v>22.09</v>
      </c>
      <c r="HZ54" s="166">
        <v>32</v>
      </c>
      <c r="IA54" s="166">
        <v>-342.27850000000001</v>
      </c>
      <c r="IB54" s="166">
        <v>104.0324</v>
      </c>
      <c r="IC54" s="166">
        <v>103.367</v>
      </c>
      <c r="ID54" s="166">
        <v>13.4</v>
      </c>
      <c r="IE54" s="166">
        <v>-48</v>
      </c>
      <c r="IF54" s="166">
        <v>-20.7</v>
      </c>
      <c r="IG54" s="166">
        <v>-20.8</v>
      </c>
      <c r="IH54" s="166">
        <v>1.5165</v>
      </c>
      <c r="II54" s="166">
        <v>1.2938000000000001</v>
      </c>
      <c r="IJ54" s="166">
        <v>-491.9332</v>
      </c>
      <c r="IK54" s="166">
        <v>-246.98330000000001</v>
      </c>
      <c r="IL54" s="166">
        <v>460.35239999999999</v>
      </c>
      <c r="IM54" s="166">
        <v>373.35410000000002</v>
      </c>
      <c r="IN54" s="166">
        <v>38.722200000000001</v>
      </c>
      <c r="IO54" s="166">
        <v>-362.01249999999999</v>
      </c>
      <c r="IP54" s="166">
        <v>361.93450000000001</v>
      </c>
      <c r="IQ54" s="166">
        <v>-171.5873</v>
      </c>
      <c r="IR54" s="166">
        <v>-198.5325</v>
      </c>
      <c r="IS54" s="166">
        <v>-357.3562</v>
      </c>
      <c r="IT54" s="166">
        <v>90.518500000000003</v>
      </c>
      <c r="IU54" s="166">
        <v>87.997100000000003</v>
      </c>
      <c r="IV54" s="166">
        <v>173.52199999999999</v>
      </c>
      <c r="IW54" s="166">
        <v>-452.21429999999998</v>
      </c>
      <c r="IX54" s="166">
        <v>205.58510000000001</v>
      </c>
      <c r="IY54" s="166">
        <v>-249.75700000000001</v>
      </c>
      <c r="IZ54" s="166">
        <v>251.0659</v>
      </c>
      <c r="JA54" s="166">
        <v>-9.2026000000000003</v>
      </c>
      <c r="JB54" s="167"/>
      <c r="JC54" s="166">
        <v>6.64</v>
      </c>
      <c r="JD54" s="166">
        <v>6.99</v>
      </c>
      <c r="JE54" s="166">
        <v>6.984</v>
      </c>
      <c r="JF54" s="166">
        <v>-6.96</v>
      </c>
      <c r="JG54" s="166">
        <v>-14.8</v>
      </c>
      <c r="JH54" s="167"/>
      <c r="JI54" s="166">
        <v>15.675599999999999</v>
      </c>
      <c r="JJ54" s="166">
        <v>-18.193300000000001</v>
      </c>
      <c r="JK54" s="166">
        <v>-42.275100000000002</v>
      </c>
      <c r="JL54" s="166">
        <v>14.1</v>
      </c>
      <c r="JM54" s="166">
        <v>51.091000000000001</v>
      </c>
      <c r="JN54" s="166">
        <v>50.110999999999997</v>
      </c>
      <c r="JO54" s="166">
        <v>11.2338</v>
      </c>
      <c r="JP54" s="166">
        <v>13.510300000000001</v>
      </c>
      <c r="JQ54" s="166">
        <v>50.715400000000002</v>
      </c>
      <c r="JR54" s="166">
        <v>51.867400000000004</v>
      </c>
      <c r="JS54" s="166">
        <v>52.737400000000001</v>
      </c>
      <c r="JT54" s="167"/>
      <c r="JU54" s="166">
        <v>50.5</v>
      </c>
      <c r="JV54" s="166">
        <v>20.5121</v>
      </c>
      <c r="JW54" s="166">
        <v>7.62</v>
      </c>
      <c r="JX54" s="167"/>
      <c r="JY54" s="166">
        <v>-22.692399999999999</v>
      </c>
      <c r="JZ54" s="166">
        <v>56.512700000000002</v>
      </c>
      <c r="KA54" s="166">
        <v>56.453499999999998</v>
      </c>
      <c r="KB54" s="166">
        <v>-22.189399999999999</v>
      </c>
      <c r="KC54" s="166">
        <v>-54.801900000000003</v>
      </c>
      <c r="KD54" s="166">
        <v>54.9298</v>
      </c>
      <c r="KE54" s="167"/>
      <c r="KF54" s="166">
        <v>-50.8</v>
      </c>
      <c r="KG54" s="166">
        <v>50.9</v>
      </c>
      <c r="KH54" s="166">
        <v>3.0177</v>
      </c>
      <c r="KI54" s="166">
        <v>182.2321</v>
      </c>
    </row>
    <row r="55" spans="1:295" ht="18" customHeight="1" x14ac:dyDescent="0.35">
      <c r="A55" s="161" t="s">
        <v>55</v>
      </c>
      <c r="B55" s="161" t="s">
        <v>828</v>
      </c>
      <c r="C55" s="165">
        <v>0</v>
      </c>
      <c r="D55" s="166">
        <v>15.3368</v>
      </c>
      <c r="E55" s="166">
        <v>-23.0047</v>
      </c>
      <c r="F55" s="166">
        <v>-37.704599999999999</v>
      </c>
      <c r="G55" s="166">
        <v>11.352</v>
      </c>
      <c r="H55" s="167"/>
      <c r="I55" s="166">
        <v>45.180799999999998</v>
      </c>
      <c r="J55" s="166">
        <v>-68.167400000000001</v>
      </c>
      <c r="K55" s="166">
        <v>48.984400000000001</v>
      </c>
      <c r="L55" s="166">
        <v>24.841200000000001</v>
      </c>
      <c r="M55" s="167"/>
      <c r="N55" s="166">
        <v>17.760000000000002</v>
      </c>
      <c r="O55" s="166">
        <v>-46.497</v>
      </c>
      <c r="P55" s="166">
        <v>41.8</v>
      </c>
      <c r="Q55" s="166">
        <v>14.904</v>
      </c>
      <c r="R55" s="166">
        <v>-41.8</v>
      </c>
      <c r="S55" s="166">
        <v>13.9412</v>
      </c>
      <c r="T55" s="166">
        <v>39.405799999999999</v>
      </c>
      <c r="U55" s="166">
        <v>11.873900000000001</v>
      </c>
      <c r="V55" s="166">
        <v>12.2188</v>
      </c>
      <c r="W55" s="166">
        <v>20.132200000000001</v>
      </c>
      <c r="X55" s="166">
        <v>15.5982</v>
      </c>
      <c r="Y55" s="166">
        <v>5.3768000000000002</v>
      </c>
      <c r="Z55" s="166">
        <v>8.1293000000000006</v>
      </c>
      <c r="AA55" s="167"/>
      <c r="AB55" s="167"/>
      <c r="AC55" s="166">
        <v>-58.55</v>
      </c>
      <c r="AD55" s="166">
        <v>-59.12</v>
      </c>
      <c r="AE55" s="167"/>
      <c r="AF55" s="166">
        <v>-17.760000000000002</v>
      </c>
      <c r="AG55" s="166">
        <v>46.2</v>
      </c>
      <c r="AH55" s="166">
        <v>5.7069999999999999</v>
      </c>
      <c r="AI55" s="166">
        <v>0.159</v>
      </c>
      <c r="AJ55" s="166">
        <v>-45.27</v>
      </c>
      <c r="AK55" s="166">
        <v>-45.46</v>
      </c>
      <c r="AL55" s="166">
        <v>-70.89</v>
      </c>
      <c r="AM55" s="166">
        <v>45.63</v>
      </c>
      <c r="AN55" s="166">
        <v>45.67</v>
      </c>
      <c r="AO55" s="166">
        <v>10.006</v>
      </c>
      <c r="AP55" s="166">
        <v>11.0905</v>
      </c>
      <c r="AQ55" s="166">
        <v>63.986499999999999</v>
      </c>
      <c r="AR55" s="166">
        <v>66.202399999999997</v>
      </c>
      <c r="AS55" s="166">
        <v>24.9223</v>
      </c>
      <c r="AT55" s="166">
        <v>-40.723599999999998</v>
      </c>
      <c r="AU55" s="166">
        <v>-40.5749</v>
      </c>
      <c r="AV55" s="166">
        <v>8.8889999999999993</v>
      </c>
      <c r="AW55" s="166">
        <v>8.7077000000000009</v>
      </c>
      <c r="AX55" s="166">
        <v>62.692900000000002</v>
      </c>
      <c r="AY55" s="166">
        <v>63.362699999999997</v>
      </c>
      <c r="AZ55" s="166">
        <v>-26.562200000000001</v>
      </c>
      <c r="BA55" s="166">
        <v>-29.342300000000002</v>
      </c>
      <c r="BB55" s="166">
        <v>-286.3177</v>
      </c>
      <c r="BC55" s="166">
        <v>-25.4434</v>
      </c>
      <c r="BD55" s="166">
        <v>-7.5</v>
      </c>
      <c r="BE55" s="166">
        <v>-7.5</v>
      </c>
      <c r="BF55" s="166">
        <v>46.895499999999998</v>
      </c>
      <c r="BG55" s="166">
        <v>45.924599999999998</v>
      </c>
      <c r="BH55" s="166">
        <v>-5.6348000000000003</v>
      </c>
      <c r="BI55" s="167"/>
      <c r="BJ55" s="166">
        <v>-15.7857</v>
      </c>
      <c r="BK55" s="166">
        <v>6.8231000000000002</v>
      </c>
      <c r="BL55" s="167"/>
      <c r="BM55" s="166">
        <v>2.6284999999999998</v>
      </c>
      <c r="BN55" s="166">
        <v>331.43090000000001</v>
      </c>
      <c r="BO55" s="166">
        <v>97.476100000000002</v>
      </c>
      <c r="BP55" s="166">
        <v>97.567599999999999</v>
      </c>
      <c r="BQ55" s="166">
        <v>-286.51240000000001</v>
      </c>
      <c r="BR55" s="166">
        <v>383.50310000000002</v>
      </c>
      <c r="BS55" s="167"/>
      <c r="BT55" s="166">
        <v>-83.669300000000007</v>
      </c>
      <c r="BU55" s="166">
        <v>86.461699999999993</v>
      </c>
      <c r="BV55" s="166">
        <v>86.891999999999996</v>
      </c>
      <c r="BW55" s="166">
        <v>24.55</v>
      </c>
      <c r="BX55" s="166">
        <v>23.79</v>
      </c>
      <c r="BY55" s="166">
        <v>58.41</v>
      </c>
      <c r="BZ55" s="166">
        <v>73.97</v>
      </c>
      <c r="CA55" s="166">
        <v>-65.366900000000001</v>
      </c>
      <c r="CB55" s="166">
        <v>-64.697100000000006</v>
      </c>
      <c r="CC55" s="166">
        <v>116.5044</v>
      </c>
      <c r="CD55" s="166">
        <v>116.754</v>
      </c>
      <c r="CE55" s="166">
        <v>18.857500000000002</v>
      </c>
      <c r="CF55" s="166">
        <v>-109.39149999999999</v>
      </c>
      <c r="CG55" s="166">
        <v>-109.8018</v>
      </c>
      <c r="CH55" s="166">
        <v>-8.3193999999999999</v>
      </c>
      <c r="CI55" s="167"/>
      <c r="CJ55" s="167"/>
      <c r="CK55" s="167"/>
      <c r="CL55" s="166">
        <v>102.4</v>
      </c>
      <c r="CM55" s="166">
        <v>92.1</v>
      </c>
      <c r="CN55" s="166">
        <v>-14.92</v>
      </c>
      <c r="CO55" s="166">
        <v>57.709899999999998</v>
      </c>
      <c r="CP55" s="166">
        <v>55.818199999999997</v>
      </c>
      <c r="CQ55" s="166">
        <v>54.6023</v>
      </c>
      <c r="CR55" s="166">
        <v>18.441800000000001</v>
      </c>
      <c r="CS55" s="166">
        <v>18.5869</v>
      </c>
      <c r="CT55" s="167"/>
      <c r="CU55" s="166">
        <v>-66.509299999999996</v>
      </c>
      <c r="CV55" s="166">
        <v>4.1760000000000002</v>
      </c>
      <c r="CW55" s="166">
        <v>15.4506</v>
      </c>
      <c r="CX55" s="166">
        <v>51.53</v>
      </c>
      <c r="CY55" s="166">
        <v>29.05</v>
      </c>
      <c r="CZ55" s="166">
        <v>65.632300000000001</v>
      </c>
      <c r="DA55" s="166">
        <v>62.553400000000003</v>
      </c>
      <c r="DB55" s="166">
        <v>-29.53</v>
      </c>
      <c r="DC55" s="166">
        <v>-17.206800000000001</v>
      </c>
      <c r="DD55" s="166">
        <v>0</v>
      </c>
      <c r="DE55" s="166">
        <v>0</v>
      </c>
      <c r="DF55" s="166">
        <v>-104.0299</v>
      </c>
      <c r="DG55" s="166">
        <v>-13.2768</v>
      </c>
      <c r="DH55" s="166">
        <v>-18.510000000000002</v>
      </c>
      <c r="DI55" s="166">
        <v>-93.2</v>
      </c>
      <c r="DJ55" s="166">
        <v>-92.3</v>
      </c>
      <c r="DK55" s="166">
        <v>24.601099999999999</v>
      </c>
      <c r="DL55" s="166">
        <v>43.075600000000001</v>
      </c>
      <c r="DM55" s="166">
        <v>53.084699999999998</v>
      </c>
      <c r="DN55" s="166">
        <v>60.369900000000001</v>
      </c>
      <c r="DO55" s="166">
        <v>42.63</v>
      </c>
      <c r="DP55" s="166">
        <v>-6.56</v>
      </c>
      <c r="DQ55" s="166">
        <v>41.214500000000001</v>
      </c>
      <c r="DR55" s="166">
        <v>102.4858</v>
      </c>
      <c r="DS55" s="166">
        <v>-26.53</v>
      </c>
      <c r="DT55" s="166">
        <v>-27.14</v>
      </c>
      <c r="DU55" s="166">
        <v>106.63</v>
      </c>
      <c r="DV55" s="166">
        <v>67.430000000000007</v>
      </c>
      <c r="DW55" s="166">
        <v>103.6909</v>
      </c>
      <c r="DX55" s="166">
        <v>102.3091</v>
      </c>
      <c r="DY55" s="167"/>
      <c r="DZ55" s="166">
        <v>-38.7727</v>
      </c>
      <c r="EA55" s="166">
        <v>196.03479999999999</v>
      </c>
      <c r="EB55" s="166">
        <v>145.3733</v>
      </c>
      <c r="EC55" s="166">
        <v>140.20869999999999</v>
      </c>
      <c r="ED55" s="166">
        <v>143.31190000000001</v>
      </c>
      <c r="EE55" s="166">
        <v>69.951099999999997</v>
      </c>
      <c r="EF55" s="166">
        <v>59.078499999999998</v>
      </c>
      <c r="EG55" s="166">
        <v>-22.808</v>
      </c>
      <c r="EH55" s="166">
        <v>296.69760000000002</v>
      </c>
      <c r="EI55" s="166">
        <v>281.04820000000001</v>
      </c>
      <c r="EJ55" s="167"/>
      <c r="EK55" s="166">
        <v>-30.277000000000001</v>
      </c>
      <c r="EL55" s="166">
        <v>-27.1158</v>
      </c>
      <c r="EM55" s="166">
        <v>0</v>
      </c>
      <c r="EN55" s="166">
        <v>-13.955</v>
      </c>
      <c r="EO55" s="166">
        <v>-14.2386</v>
      </c>
      <c r="EP55" s="166">
        <v>161.34</v>
      </c>
      <c r="EQ55" s="166">
        <v>-65.251800000000003</v>
      </c>
      <c r="ER55" s="166">
        <v>-66.261399999999995</v>
      </c>
      <c r="ES55" s="166">
        <v>-23.115500000000001</v>
      </c>
      <c r="ET55" s="166">
        <v>16.53</v>
      </c>
      <c r="EU55" s="166">
        <v>-5.37</v>
      </c>
      <c r="EV55" s="166">
        <v>105.1</v>
      </c>
      <c r="EW55" s="166">
        <v>9.9899000000000004</v>
      </c>
      <c r="EX55" s="166">
        <v>-69.495699999999999</v>
      </c>
      <c r="EY55" s="166">
        <v>-39.9709</v>
      </c>
      <c r="EZ55" s="166">
        <v>-39.099299999999999</v>
      </c>
      <c r="FA55" s="166">
        <v>11.202199999999999</v>
      </c>
      <c r="FB55" s="166">
        <v>-54.076999999999998</v>
      </c>
      <c r="FC55" s="166">
        <v>22.037700000000001</v>
      </c>
      <c r="FD55" s="166">
        <v>24.971</v>
      </c>
      <c r="FE55" s="167"/>
      <c r="FF55" s="166">
        <v>24.566099999999999</v>
      </c>
      <c r="FG55" s="166">
        <v>42.6999</v>
      </c>
      <c r="FH55" s="166">
        <v>43.316699999999997</v>
      </c>
      <c r="FI55" s="166">
        <v>42.343600000000002</v>
      </c>
      <c r="FJ55" s="166">
        <v>64.972999999999999</v>
      </c>
      <c r="FK55" s="166">
        <v>64.972999999999999</v>
      </c>
      <c r="FL55" s="166">
        <v>-124.9224</v>
      </c>
      <c r="FM55" s="166">
        <v>41.8108</v>
      </c>
      <c r="FN55" s="166">
        <v>41.453200000000002</v>
      </c>
      <c r="FO55" s="166">
        <v>-108.9785</v>
      </c>
      <c r="FP55" s="166">
        <v>-108.0895</v>
      </c>
      <c r="FQ55" s="166">
        <v>-13.1966</v>
      </c>
      <c r="FR55" s="166">
        <v>-29.8</v>
      </c>
      <c r="FS55" s="166">
        <v>10.0594</v>
      </c>
      <c r="FT55" s="166">
        <v>1.0367</v>
      </c>
      <c r="FU55" s="166">
        <v>-6.13</v>
      </c>
      <c r="FV55" s="166">
        <v>15.71</v>
      </c>
      <c r="FW55" s="166">
        <v>-14.215400000000001</v>
      </c>
      <c r="FX55" s="167"/>
      <c r="FY55" s="166">
        <v>-13.141</v>
      </c>
      <c r="FZ55" s="166">
        <v>4.3109999999999999</v>
      </c>
      <c r="GA55" s="166">
        <v>10.2645</v>
      </c>
      <c r="GB55" s="166">
        <v>39.22</v>
      </c>
      <c r="GC55" s="166">
        <v>109.4051</v>
      </c>
      <c r="GD55" s="166">
        <v>110.9135</v>
      </c>
      <c r="GE55" s="166">
        <v>12.93</v>
      </c>
      <c r="GF55" s="166">
        <v>85.567700000000002</v>
      </c>
      <c r="GG55" s="166">
        <v>22.2</v>
      </c>
      <c r="GH55" s="166">
        <v>-12.859299999999999</v>
      </c>
      <c r="GI55" s="166">
        <v>4.2367999999999997</v>
      </c>
      <c r="GJ55" s="166">
        <v>4.5894000000000004</v>
      </c>
      <c r="GK55" s="166">
        <v>1.9622999999999999</v>
      </c>
      <c r="GL55" s="167"/>
      <c r="GM55" s="167"/>
      <c r="GN55" s="166">
        <v>-17.849799999999998</v>
      </c>
      <c r="GO55" s="166">
        <v>-24.7866</v>
      </c>
      <c r="GP55" s="166">
        <v>16.0412</v>
      </c>
      <c r="GQ55" s="166">
        <v>25.359000000000002</v>
      </c>
      <c r="GR55" s="166">
        <v>59.248100000000001</v>
      </c>
      <c r="GS55" s="166">
        <v>61.123199999999997</v>
      </c>
      <c r="GT55" s="166">
        <v>-148.6711</v>
      </c>
      <c r="GU55" s="166">
        <v>-18.513000000000002</v>
      </c>
      <c r="GV55" s="166">
        <v>20.749199999999998</v>
      </c>
      <c r="GW55" s="166">
        <v>-31.575099999999999</v>
      </c>
      <c r="GX55" s="166">
        <v>8.3307000000000002</v>
      </c>
      <c r="GY55" s="166">
        <v>7.5307000000000004</v>
      </c>
      <c r="GZ55" s="166">
        <v>7.1628999999999996</v>
      </c>
      <c r="HA55" s="167"/>
      <c r="HB55" s="166">
        <v>150.1831</v>
      </c>
      <c r="HC55" s="166">
        <v>151.02359999999999</v>
      </c>
      <c r="HD55" s="166">
        <v>189</v>
      </c>
      <c r="HE55" s="166">
        <v>-191.4761</v>
      </c>
      <c r="HF55" s="166">
        <v>-489.96850000000001</v>
      </c>
      <c r="HG55" s="166">
        <v>492.9375</v>
      </c>
      <c r="HH55" s="166">
        <v>494.19920000000002</v>
      </c>
      <c r="HI55" s="166">
        <v>-144.3023</v>
      </c>
      <c r="HJ55" s="166">
        <v>-143.44479999999999</v>
      </c>
      <c r="HK55" s="166">
        <v>-58.152799999999999</v>
      </c>
      <c r="HL55" s="166">
        <v>-58.166699999999999</v>
      </c>
      <c r="HM55" s="166">
        <v>80.345200000000006</v>
      </c>
      <c r="HN55" s="166">
        <v>82.011399999999995</v>
      </c>
      <c r="HO55" s="167"/>
      <c r="HP55" s="167"/>
      <c r="HQ55" s="166">
        <v>24.315899999999999</v>
      </c>
      <c r="HR55" s="166">
        <v>24.239000000000001</v>
      </c>
      <c r="HS55" s="166">
        <v>-58.849699999999999</v>
      </c>
      <c r="HT55" s="166">
        <v>-58.708199999999998</v>
      </c>
      <c r="HU55" s="166">
        <v>130.09</v>
      </c>
      <c r="HV55" s="166">
        <v>130.31</v>
      </c>
      <c r="HW55" s="166">
        <v>12.2</v>
      </c>
      <c r="HX55" s="166">
        <v>12.6</v>
      </c>
      <c r="HY55" s="166">
        <v>21.863600000000002</v>
      </c>
      <c r="HZ55" s="166">
        <v>29.52</v>
      </c>
      <c r="IA55" s="166">
        <v>-344.2808</v>
      </c>
      <c r="IB55" s="166">
        <v>106.6754</v>
      </c>
      <c r="IC55" s="166">
        <v>104.85769999999999</v>
      </c>
      <c r="ID55" s="167"/>
      <c r="IE55" s="166">
        <v>-51.4</v>
      </c>
      <c r="IF55" s="166">
        <v>-21.6</v>
      </c>
      <c r="IG55" s="166">
        <v>-21.6</v>
      </c>
      <c r="IH55" s="166">
        <v>1.5809</v>
      </c>
      <c r="II55" s="166">
        <v>1.3678999999999999</v>
      </c>
      <c r="IJ55" s="166">
        <v>-486.06799999999998</v>
      </c>
      <c r="IK55" s="166">
        <v>-243.81559999999999</v>
      </c>
      <c r="IL55" s="166">
        <v>462.92649999999998</v>
      </c>
      <c r="IM55" s="166">
        <v>367.49740000000003</v>
      </c>
      <c r="IN55" s="166">
        <v>40.230800000000002</v>
      </c>
      <c r="IO55" s="166">
        <v>-358.89499999999998</v>
      </c>
      <c r="IP55" s="166">
        <v>363.6361</v>
      </c>
      <c r="IQ55" s="166">
        <v>-171.1328</v>
      </c>
      <c r="IR55" s="166">
        <v>-203.03540000000001</v>
      </c>
      <c r="IS55" s="166">
        <v>-353.67090000000002</v>
      </c>
      <c r="IT55" s="166">
        <v>89.880799999999994</v>
      </c>
      <c r="IU55" s="166">
        <v>88.518600000000006</v>
      </c>
      <c r="IV55" s="166">
        <v>175.06649999999999</v>
      </c>
      <c r="IW55" s="166">
        <v>-444.52710000000002</v>
      </c>
      <c r="IX55" s="166">
        <v>208.38050000000001</v>
      </c>
      <c r="IY55" s="166">
        <v>-245.6831</v>
      </c>
      <c r="IZ55" s="166">
        <v>246.5951</v>
      </c>
      <c r="JA55" s="166">
        <v>-9.0707000000000004</v>
      </c>
      <c r="JB55" s="167"/>
      <c r="JC55" s="166">
        <v>6.08</v>
      </c>
      <c r="JD55" s="166">
        <v>7.2839999999999998</v>
      </c>
      <c r="JE55" s="166">
        <v>7.3019999999999996</v>
      </c>
      <c r="JF55" s="166">
        <v>-6.88</v>
      </c>
      <c r="JG55" s="166">
        <v>-15.12</v>
      </c>
      <c r="JH55" s="167"/>
      <c r="JI55" s="166">
        <v>15.4711</v>
      </c>
      <c r="JJ55" s="166">
        <v>-19.276700000000002</v>
      </c>
      <c r="JK55" s="166">
        <v>-42.656599999999997</v>
      </c>
      <c r="JL55" s="166">
        <v>16.5</v>
      </c>
      <c r="JM55" s="166">
        <v>50.579000000000001</v>
      </c>
      <c r="JN55" s="166">
        <v>50.488999999999997</v>
      </c>
      <c r="JO55" s="166">
        <v>11.244199999999999</v>
      </c>
      <c r="JP55" s="167"/>
      <c r="JQ55" s="166">
        <v>53.472000000000001</v>
      </c>
      <c r="JR55" s="166">
        <v>53.075000000000003</v>
      </c>
      <c r="JS55" s="166">
        <v>53.816600000000001</v>
      </c>
      <c r="JT55" s="167"/>
      <c r="JU55" s="166">
        <v>51.6</v>
      </c>
      <c r="JV55" s="166">
        <v>21.2286</v>
      </c>
      <c r="JW55" s="166">
        <v>6.98</v>
      </c>
      <c r="JX55" s="167"/>
      <c r="JY55" s="166">
        <v>-27.355599999999999</v>
      </c>
      <c r="JZ55" s="166">
        <v>58.7102</v>
      </c>
      <c r="KA55" s="166">
        <v>58.508299999999998</v>
      </c>
      <c r="KB55" s="166">
        <v>-25.903099999999998</v>
      </c>
      <c r="KC55" s="166">
        <v>-57.066800000000001</v>
      </c>
      <c r="KD55" s="166">
        <v>56.612900000000003</v>
      </c>
      <c r="KE55" s="167"/>
      <c r="KF55" s="166">
        <v>-52.2</v>
      </c>
      <c r="KG55" s="166">
        <v>51.9</v>
      </c>
      <c r="KH55" s="166">
        <v>-0.12770000000000001</v>
      </c>
      <c r="KI55" s="166">
        <v>180.54239999999999</v>
      </c>
    </row>
    <row r="56" spans="1:295" ht="18" customHeight="1" x14ac:dyDescent="0.35">
      <c r="A56" s="161" t="s">
        <v>829</v>
      </c>
      <c r="B56" s="161" t="s">
        <v>56</v>
      </c>
      <c r="C56" s="168">
        <v>0</v>
      </c>
      <c r="D56" s="169">
        <v>14.757099999999999</v>
      </c>
      <c r="E56" s="169">
        <v>-21.906600000000001</v>
      </c>
      <c r="F56" s="169">
        <v>-38.268300000000004</v>
      </c>
      <c r="G56" s="169">
        <v>10.3346</v>
      </c>
      <c r="H56" s="170"/>
      <c r="I56" s="169">
        <v>43.356400000000001</v>
      </c>
      <c r="J56" s="169">
        <v>-65.486099999999993</v>
      </c>
      <c r="K56" s="169">
        <v>46.184399999999997</v>
      </c>
      <c r="L56" s="169">
        <v>23.0793</v>
      </c>
      <c r="M56" s="170"/>
      <c r="N56" s="169">
        <v>24.42</v>
      </c>
      <c r="O56" s="169">
        <v>-44.491999999999997</v>
      </c>
      <c r="P56" s="169">
        <v>41.8</v>
      </c>
      <c r="Q56" s="169">
        <v>14.076000000000001</v>
      </c>
      <c r="R56" s="169">
        <v>-39.6</v>
      </c>
      <c r="S56" s="169">
        <v>11.242800000000001</v>
      </c>
      <c r="T56" s="169">
        <v>37.927999999999997</v>
      </c>
      <c r="U56" s="169">
        <v>15.7118</v>
      </c>
      <c r="V56" s="169">
        <v>15.3916</v>
      </c>
      <c r="W56" s="169">
        <v>26.152699999999999</v>
      </c>
      <c r="X56" s="169">
        <v>16.962399999999999</v>
      </c>
      <c r="Y56" s="169">
        <v>6.2577999999999996</v>
      </c>
      <c r="Z56" s="169">
        <v>8.5061</v>
      </c>
      <c r="AA56" s="170"/>
      <c r="AB56" s="170"/>
      <c r="AC56" s="169">
        <v>-51</v>
      </c>
      <c r="AD56" s="169">
        <v>-50.82</v>
      </c>
      <c r="AE56" s="170"/>
      <c r="AF56" s="169">
        <v>-26.64</v>
      </c>
      <c r="AG56" s="169">
        <v>44</v>
      </c>
      <c r="AH56" s="169">
        <v>5.2080000000000002</v>
      </c>
      <c r="AI56" s="169">
        <v>0.154</v>
      </c>
      <c r="AJ56" s="169">
        <v>-31.01</v>
      </c>
      <c r="AK56" s="169">
        <v>-31.11</v>
      </c>
      <c r="AL56" s="169">
        <v>-82.94</v>
      </c>
      <c r="AM56" s="169">
        <v>31.22</v>
      </c>
      <c r="AN56" s="169">
        <v>31.37</v>
      </c>
      <c r="AO56" s="169">
        <v>8.4776000000000007</v>
      </c>
      <c r="AP56" s="169">
        <v>12.0266</v>
      </c>
      <c r="AQ56" s="169">
        <v>61.276200000000003</v>
      </c>
      <c r="AR56" s="169">
        <v>63.5017</v>
      </c>
      <c r="AS56" s="169">
        <v>25.617000000000001</v>
      </c>
      <c r="AT56" s="169">
        <v>-35.231299999999997</v>
      </c>
      <c r="AU56" s="169">
        <v>-35.492699999999999</v>
      </c>
      <c r="AV56" s="169">
        <v>9.1053999999999995</v>
      </c>
      <c r="AW56" s="169">
        <v>9.1698000000000004</v>
      </c>
      <c r="AX56" s="169">
        <v>60.9514</v>
      </c>
      <c r="AY56" s="169">
        <v>61.755200000000002</v>
      </c>
      <c r="AZ56" s="169">
        <v>-27.289200000000001</v>
      </c>
      <c r="BA56" s="169">
        <v>-28.589700000000001</v>
      </c>
      <c r="BB56" s="169">
        <v>-292.26679999999999</v>
      </c>
      <c r="BC56" s="169">
        <v>-27.037800000000001</v>
      </c>
      <c r="BD56" s="169">
        <v>-7.1</v>
      </c>
      <c r="BE56" s="169">
        <v>-7.2</v>
      </c>
      <c r="BF56" s="169">
        <v>41.7684</v>
      </c>
      <c r="BG56" s="169">
        <v>41.164999999999999</v>
      </c>
      <c r="BH56" s="169">
        <v>-4.8041</v>
      </c>
      <c r="BI56" s="170"/>
      <c r="BJ56" s="169">
        <v>-27.603899999999999</v>
      </c>
      <c r="BK56" s="169">
        <v>5.1050000000000004</v>
      </c>
      <c r="BL56" s="170"/>
      <c r="BM56" s="169">
        <v>2.2864</v>
      </c>
      <c r="BN56" s="169">
        <v>332.0718</v>
      </c>
      <c r="BO56" s="169">
        <v>97.903400000000005</v>
      </c>
      <c r="BP56" s="169">
        <v>97.964399999999998</v>
      </c>
      <c r="BQ56" s="169">
        <v>-303.99590000000001</v>
      </c>
      <c r="BR56" s="169">
        <v>375.00220000000002</v>
      </c>
      <c r="BS56" s="170"/>
      <c r="BT56" s="169">
        <v>-47.115200000000002</v>
      </c>
      <c r="BU56" s="169">
        <v>49.015000000000001</v>
      </c>
      <c r="BV56" s="169">
        <v>82.680599999999998</v>
      </c>
      <c r="BW56" s="169">
        <v>23.49</v>
      </c>
      <c r="BX56" s="169">
        <v>21.55</v>
      </c>
      <c r="BY56" s="169">
        <v>54.9</v>
      </c>
      <c r="BZ56" s="169">
        <v>70.83</v>
      </c>
      <c r="CA56" s="169">
        <v>-52.1051</v>
      </c>
      <c r="CB56" s="169">
        <v>-52.372999999999998</v>
      </c>
      <c r="CC56" s="169">
        <v>98.890299999999996</v>
      </c>
      <c r="CD56" s="169">
        <v>100.0185</v>
      </c>
      <c r="CE56" s="169">
        <v>22.157900000000001</v>
      </c>
      <c r="CF56" s="169">
        <v>-89.040300000000002</v>
      </c>
      <c r="CG56" s="169">
        <v>-87.8767</v>
      </c>
      <c r="CH56" s="169">
        <v>-4.5190999999999999</v>
      </c>
      <c r="CI56" s="170"/>
      <c r="CJ56" s="170"/>
      <c r="CK56" s="170"/>
      <c r="CL56" s="169">
        <v>93.8</v>
      </c>
      <c r="CM56" s="169">
        <v>84.6</v>
      </c>
      <c r="CN56" s="169">
        <v>-14.32</v>
      </c>
      <c r="CO56" s="169">
        <v>59.597900000000003</v>
      </c>
      <c r="CP56" s="169">
        <v>58.380699999999997</v>
      </c>
      <c r="CQ56" s="169">
        <v>58.007300000000001</v>
      </c>
      <c r="CR56" s="169">
        <v>20.706399999999999</v>
      </c>
      <c r="CS56" s="169">
        <v>20.536999999999999</v>
      </c>
      <c r="CT56" s="169">
        <v>1</v>
      </c>
      <c r="CU56" s="169">
        <v>-70.613699999999994</v>
      </c>
      <c r="CV56" s="169">
        <v>8.7552000000000003</v>
      </c>
      <c r="CW56" s="169">
        <v>14.747199999999999</v>
      </c>
      <c r="CX56" s="169">
        <v>50.33</v>
      </c>
      <c r="CY56" s="169">
        <v>27.87</v>
      </c>
      <c r="CZ56" s="169">
        <v>62.351100000000002</v>
      </c>
      <c r="DA56" s="169">
        <v>58.744799999999998</v>
      </c>
      <c r="DB56" s="169">
        <v>-27.93</v>
      </c>
      <c r="DC56" s="169">
        <v>-16.0764</v>
      </c>
      <c r="DD56" s="169">
        <v>0</v>
      </c>
      <c r="DE56" s="169">
        <v>0</v>
      </c>
      <c r="DF56" s="169">
        <v>-112.1704</v>
      </c>
      <c r="DG56" s="169">
        <v>-13.7194</v>
      </c>
      <c r="DH56" s="169">
        <v>-17.575800000000001</v>
      </c>
      <c r="DI56" s="169">
        <v>-90.8</v>
      </c>
      <c r="DJ56" s="169">
        <v>-89.9</v>
      </c>
      <c r="DK56" s="169">
        <v>23.085000000000001</v>
      </c>
      <c r="DL56" s="169">
        <v>39.559899999999999</v>
      </c>
      <c r="DM56" s="169">
        <v>50.266800000000003</v>
      </c>
      <c r="DN56" s="169">
        <v>55.682400000000001</v>
      </c>
      <c r="DO56" s="169">
        <v>39.08</v>
      </c>
      <c r="DP56" s="169">
        <v>-6.92</v>
      </c>
      <c r="DQ56" s="169">
        <v>44.484999999999999</v>
      </c>
      <c r="DR56" s="169">
        <v>112.1964</v>
      </c>
      <c r="DS56" s="169">
        <v>-28.87</v>
      </c>
      <c r="DT56" s="169">
        <v>-29.04</v>
      </c>
      <c r="DU56" s="169">
        <v>105.85</v>
      </c>
      <c r="DV56" s="169">
        <v>61.68</v>
      </c>
      <c r="DW56" s="169">
        <v>113.1091</v>
      </c>
      <c r="DX56" s="169">
        <v>111.6545</v>
      </c>
      <c r="DY56" s="170"/>
      <c r="DZ56" s="169">
        <v>-22.4818</v>
      </c>
      <c r="EA56" s="169">
        <v>200.80609999999999</v>
      </c>
      <c r="EB56" s="169">
        <v>152.6849</v>
      </c>
      <c r="EC56" s="169">
        <v>148.07900000000001</v>
      </c>
      <c r="ED56" s="169">
        <v>149.5641</v>
      </c>
      <c r="EE56" s="169">
        <v>67.933400000000006</v>
      </c>
      <c r="EF56" s="169">
        <v>53.723199999999999</v>
      </c>
      <c r="EG56" s="169">
        <v>-24.029</v>
      </c>
      <c r="EH56" s="169">
        <v>315.92829999999998</v>
      </c>
      <c r="EI56" s="169">
        <v>266.82040000000001</v>
      </c>
      <c r="EJ56" s="170"/>
      <c r="EK56" s="169">
        <v>-29.795400000000001</v>
      </c>
      <c r="EL56" s="169">
        <v>-27.2362</v>
      </c>
      <c r="EM56" s="169">
        <v>9.8048999999999999</v>
      </c>
      <c r="EN56" s="169">
        <v>-15.5665</v>
      </c>
      <c r="EO56" s="169">
        <v>-12.961</v>
      </c>
      <c r="EP56" s="169">
        <v>126</v>
      </c>
      <c r="EQ56" s="169">
        <v>-63.722700000000003</v>
      </c>
      <c r="ER56" s="169">
        <v>-64.819599999999994</v>
      </c>
      <c r="ES56" s="169">
        <v>-18.102900000000002</v>
      </c>
      <c r="ET56" s="169">
        <v>0</v>
      </c>
      <c r="EU56" s="169">
        <v>-11.96</v>
      </c>
      <c r="EV56" s="169">
        <v>100.9</v>
      </c>
      <c r="EW56" s="169">
        <v>9.3188999999999993</v>
      </c>
      <c r="EX56" s="169">
        <v>-69.608800000000002</v>
      </c>
      <c r="EY56" s="169">
        <v>-38.923000000000002</v>
      </c>
      <c r="EZ56" s="169">
        <v>-37.743200000000002</v>
      </c>
      <c r="FA56" s="169">
        <v>10.418100000000001</v>
      </c>
      <c r="FB56" s="169">
        <v>-49.084600000000002</v>
      </c>
      <c r="FC56" s="169">
        <v>11.3155</v>
      </c>
      <c r="FD56" s="169">
        <v>23.976199999999999</v>
      </c>
      <c r="FE56" s="170"/>
      <c r="FF56" s="169">
        <v>23.601400000000002</v>
      </c>
      <c r="FG56" s="169">
        <v>43.014200000000002</v>
      </c>
      <c r="FH56" s="169">
        <v>42.748100000000001</v>
      </c>
      <c r="FI56" s="169">
        <v>42.116500000000002</v>
      </c>
      <c r="FJ56" s="169">
        <v>51.576500000000003</v>
      </c>
      <c r="FK56" s="169">
        <v>51.911499999999997</v>
      </c>
      <c r="FL56" s="169">
        <v>-61.121600000000001</v>
      </c>
      <c r="FM56" s="169">
        <v>24.611599999999999</v>
      </c>
      <c r="FN56" s="169">
        <v>24.932500000000001</v>
      </c>
      <c r="FO56" s="169">
        <v>-52.479100000000003</v>
      </c>
      <c r="FP56" s="169">
        <v>-44.962000000000003</v>
      </c>
      <c r="FQ56" s="169">
        <v>-16.067799999999998</v>
      </c>
      <c r="FR56" s="169">
        <v>-20.46</v>
      </c>
      <c r="FS56" s="169">
        <v>12.8621</v>
      </c>
      <c r="FT56" s="169">
        <v>0.93169999999999997</v>
      </c>
      <c r="FU56" s="169">
        <v>-7.87</v>
      </c>
      <c r="FV56" s="169">
        <v>14.05</v>
      </c>
      <c r="FW56" s="169">
        <v>-16.5627</v>
      </c>
      <c r="FX56" s="169">
        <v>10.7399</v>
      </c>
      <c r="FY56" s="169">
        <v>-13.422000000000001</v>
      </c>
      <c r="FZ56" s="169">
        <v>4.3230000000000004</v>
      </c>
      <c r="GA56" s="169">
        <v>10.2722</v>
      </c>
      <c r="GB56" s="169">
        <v>32.340000000000003</v>
      </c>
      <c r="GC56" s="169">
        <v>47.1629</v>
      </c>
      <c r="GD56" s="169">
        <v>51.932899999999997</v>
      </c>
      <c r="GE56" s="169">
        <v>14.18</v>
      </c>
      <c r="GF56" s="169">
        <v>72.326099999999997</v>
      </c>
      <c r="GG56" s="169">
        <v>20.100000000000001</v>
      </c>
      <c r="GH56" s="169">
        <v>-10.853</v>
      </c>
      <c r="GI56" s="169">
        <v>3.2976999999999999</v>
      </c>
      <c r="GJ56" s="169">
        <v>3.8483999999999998</v>
      </c>
      <c r="GK56" s="169">
        <v>1.8240000000000001</v>
      </c>
      <c r="GL56" s="170"/>
      <c r="GM56" s="170"/>
      <c r="GN56" s="169">
        <v>-15.5945</v>
      </c>
      <c r="GO56" s="169">
        <v>-20.8767</v>
      </c>
      <c r="GP56" s="169">
        <v>14.8056</v>
      </c>
      <c r="GQ56" s="169">
        <v>21.5685</v>
      </c>
      <c r="GR56" s="169">
        <v>56.578200000000002</v>
      </c>
      <c r="GS56" s="169">
        <v>56.565300000000001</v>
      </c>
      <c r="GT56" s="169">
        <v>-119.077</v>
      </c>
      <c r="GU56" s="169">
        <v>-17.663399999999999</v>
      </c>
      <c r="GV56" s="169">
        <v>20.7546</v>
      </c>
      <c r="GW56" s="169">
        <v>-31.019600000000001</v>
      </c>
      <c r="GX56" s="170"/>
      <c r="GY56" s="169">
        <v>6.2416</v>
      </c>
      <c r="GZ56" s="169">
        <v>5.9499000000000004</v>
      </c>
      <c r="HA56" s="170"/>
      <c r="HB56" s="169">
        <v>145.46600000000001</v>
      </c>
      <c r="HC56" s="169">
        <v>146.51910000000001</v>
      </c>
      <c r="HD56" s="169">
        <v>193.6</v>
      </c>
      <c r="HE56" s="169">
        <v>-193.7576</v>
      </c>
      <c r="HF56" s="169">
        <v>-495.80439999999999</v>
      </c>
      <c r="HG56" s="169">
        <v>498.07709999999997</v>
      </c>
      <c r="HH56" s="169">
        <v>480.6712</v>
      </c>
      <c r="HI56" s="169">
        <v>-138.85339999999999</v>
      </c>
      <c r="HJ56" s="169">
        <v>-138.5257</v>
      </c>
      <c r="HK56" s="169">
        <v>-63.216200000000001</v>
      </c>
      <c r="HL56" s="169">
        <v>-64.313500000000005</v>
      </c>
      <c r="HM56" s="169">
        <v>82.675799999999995</v>
      </c>
      <c r="HN56" s="169">
        <v>82.127600000000001</v>
      </c>
      <c r="HO56" s="170"/>
      <c r="HP56" s="170"/>
      <c r="HQ56" s="169">
        <v>25.974799999999998</v>
      </c>
      <c r="HR56" s="169">
        <v>25.821000000000002</v>
      </c>
      <c r="HS56" s="169">
        <v>-54.462800000000001</v>
      </c>
      <c r="HT56" s="169">
        <v>-55.115299999999998</v>
      </c>
      <c r="HU56" s="169">
        <v>133.71</v>
      </c>
      <c r="HV56" s="169">
        <v>133.02000000000001</v>
      </c>
      <c r="HW56" s="169">
        <v>7.8</v>
      </c>
      <c r="HX56" s="169">
        <v>8</v>
      </c>
      <c r="HY56" s="169">
        <v>21.699100000000001</v>
      </c>
      <c r="HZ56" s="169">
        <v>27.44</v>
      </c>
      <c r="IA56" s="169">
        <v>-334.36380000000003</v>
      </c>
      <c r="IB56" s="169">
        <v>102.8507</v>
      </c>
      <c r="IC56" s="169">
        <v>102.6576</v>
      </c>
      <c r="ID56" s="169">
        <v>13.3</v>
      </c>
      <c r="IE56" s="169">
        <v>-54.7</v>
      </c>
      <c r="IF56" s="169">
        <v>-23.3</v>
      </c>
      <c r="IG56" s="169">
        <v>-23.3</v>
      </c>
      <c r="IH56" s="170"/>
      <c r="II56" s="169">
        <v>1.6003000000000001</v>
      </c>
      <c r="IJ56" s="169">
        <v>-471.00990000000002</v>
      </c>
      <c r="IK56" s="169">
        <v>-235.2448</v>
      </c>
      <c r="IL56" s="169">
        <v>442.25979999999998</v>
      </c>
      <c r="IM56" s="169">
        <v>355.61799999999999</v>
      </c>
      <c r="IN56" s="169">
        <v>41.7104</v>
      </c>
      <c r="IO56" s="169">
        <v>-343.88369999999998</v>
      </c>
      <c r="IP56" s="169">
        <v>347.77980000000002</v>
      </c>
      <c r="IQ56" s="169">
        <v>-164.65610000000001</v>
      </c>
      <c r="IR56" s="169">
        <v>-195.42930000000001</v>
      </c>
      <c r="IS56" s="169">
        <v>-344.8313</v>
      </c>
      <c r="IT56" s="169">
        <v>87.234800000000007</v>
      </c>
      <c r="IU56" s="169">
        <v>82.785499999999999</v>
      </c>
      <c r="IV56" s="169">
        <v>164.98779999999999</v>
      </c>
      <c r="IW56" s="169">
        <v>-431.54590000000002</v>
      </c>
      <c r="IX56" s="169">
        <v>202.75800000000001</v>
      </c>
      <c r="IY56" s="169">
        <v>-231.1258</v>
      </c>
      <c r="IZ56" s="169">
        <v>234.16579999999999</v>
      </c>
      <c r="JA56" s="169">
        <v>-9.7545999999999999</v>
      </c>
      <c r="JB56" s="170"/>
      <c r="JC56" s="169">
        <v>5.92</v>
      </c>
      <c r="JD56" s="169">
        <v>6.8410000000000002</v>
      </c>
      <c r="JE56" s="169">
        <v>6.8659999999999997</v>
      </c>
      <c r="JF56" s="169">
        <v>-5.28</v>
      </c>
      <c r="JG56" s="169">
        <v>-16.72</v>
      </c>
      <c r="JH56" s="170"/>
      <c r="JI56" s="169">
        <v>17.286899999999999</v>
      </c>
      <c r="JJ56" s="169">
        <v>-21.736499999999999</v>
      </c>
      <c r="JK56" s="169">
        <v>-42.656599999999997</v>
      </c>
      <c r="JL56" s="169">
        <v>18.7</v>
      </c>
      <c r="JM56" s="169">
        <v>50.716999999999999</v>
      </c>
      <c r="JN56" s="169">
        <v>49.817999999999998</v>
      </c>
      <c r="JO56" s="169">
        <v>11.289400000000001</v>
      </c>
      <c r="JP56" s="170"/>
      <c r="JQ56" s="169">
        <v>53.505200000000002</v>
      </c>
      <c r="JR56" s="169">
        <v>53.153100000000002</v>
      </c>
      <c r="JS56" s="169">
        <v>53.188200000000002</v>
      </c>
      <c r="JT56" s="170"/>
      <c r="JU56" s="169">
        <v>57</v>
      </c>
      <c r="JV56" s="169">
        <v>22.233000000000001</v>
      </c>
      <c r="JW56" s="169">
        <v>6.57</v>
      </c>
      <c r="JX56" s="170"/>
      <c r="JY56" s="169">
        <v>-38.252299999999998</v>
      </c>
      <c r="JZ56" s="169">
        <v>63.799500000000002</v>
      </c>
      <c r="KA56" s="169">
        <v>63.973399999999998</v>
      </c>
      <c r="KB56" s="169">
        <v>-36.457999999999998</v>
      </c>
      <c r="KC56" s="169">
        <v>-63.456499999999998</v>
      </c>
      <c r="KD56" s="169">
        <v>62.7545</v>
      </c>
      <c r="KE56" s="170"/>
      <c r="KF56" s="169">
        <v>-56.8</v>
      </c>
      <c r="KG56" s="169">
        <v>57.3</v>
      </c>
      <c r="KH56" s="169">
        <v>-17.241800000000001</v>
      </c>
      <c r="KI56" s="169">
        <v>183.26849999999999</v>
      </c>
    </row>
    <row r="57" spans="1:295" x14ac:dyDescent="0.35">
      <c r="A57" s="230" t="s">
        <v>841</v>
      </c>
      <c r="B57" s="230"/>
      <c r="C57" s="171">
        <v>0</v>
      </c>
      <c r="D57" s="171">
        <v>19.965499999999999</v>
      </c>
      <c r="E57" s="171">
        <v>-18.547699999999999</v>
      </c>
      <c r="F57" s="171">
        <v>10.9276</v>
      </c>
      <c r="G57" s="171">
        <v>29.435300000000002</v>
      </c>
      <c r="H57" s="171">
        <v>0</v>
      </c>
      <c r="I57" s="171">
        <v>60.761499999999998</v>
      </c>
      <c r="J57" s="171">
        <v>-65.486099999999993</v>
      </c>
      <c r="K57" s="171">
        <v>89.605400000000003</v>
      </c>
      <c r="L57" s="171">
        <v>45.784599999999998</v>
      </c>
      <c r="M57" s="171">
        <v>30.936399999999999</v>
      </c>
      <c r="N57" s="171">
        <v>44.4</v>
      </c>
      <c r="O57" s="171">
        <v>-37.380000000000003</v>
      </c>
      <c r="P57" s="171">
        <v>70.400000000000006</v>
      </c>
      <c r="Q57" s="171">
        <v>23.184000000000001</v>
      </c>
      <c r="R57" s="171">
        <v>-33</v>
      </c>
      <c r="S57" s="171">
        <v>14.382199999999999</v>
      </c>
      <c r="T57" s="171">
        <v>95.196799999999996</v>
      </c>
      <c r="U57" s="171">
        <v>21.181899999999999</v>
      </c>
      <c r="V57" s="171">
        <v>21.1891</v>
      </c>
      <c r="W57" s="171">
        <v>35.416200000000003</v>
      </c>
      <c r="X57" s="171">
        <v>17.299099999999999</v>
      </c>
      <c r="Y57" s="171">
        <v>6.6277999999999997</v>
      </c>
      <c r="Z57" s="171">
        <v>8.7386999999999997</v>
      </c>
      <c r="AA57" s="171">
        <v>0</v>
      </c>
      <c r="AB57" s="171">
        <v>0</v>
      </c>
      <c r="AC57" s="171">
        <v>-40.020000000000003</v>
      </c>
      <c r="AD57" s="171">
        <v>-40.44</v>
      </c>
      <c r="AE57" s="171">
        <v>0</v>
      </c>
      <c r="AF57" s="171">
        <v>6.66</v>
      </c>
      <c r="AG57" s="171">
        <v>79.2</v>
      </c>
      <c r="AH57" s="171">
        <v>12.483000000000001</v>
      </c>
      <c r="AI57" s="171">
        <v>0.21099999999999999</v>
      </c>
      <c r="AJ57" s="171">
        <v>-12.77</v>
      </c>
      <c r="AK57" s="171">
        <v>-12.84</v>
      </c>
      <c r="AL57" s="171">
        <v>-69.319999999999993</v>
      </c>
      <c r="AM57" s="171">
        <v>67.239999999999995</v>
      </c>
      <c r="AN57" s="171">
        <v>68.06</v>
      </c>
      <c r="AO57" s="171">
        <v>16.362200000000001</v>
      </c>
      <c r="AP57" s="171">
        <v>12.579000000000001</v>
      </c>
      <c r="AQ57" s="171">
        <v>78.836399999999998</v>
      </c>
      <c r="AR57" s="171">
        <v>81.8399</v>
      </c>
      <c r="AS57" s="171">
        <v>45.643799999999999</v>
      </c>
      <c r="AT57" s="171">
        <v>-26.925799999999999</v>
      </c>
      <c r="AU57" s="171">
        <v>-27.148399999999999</v>
      </c>
      <c r="AV57" s="171">
        <v>9.9367999999999999</v>
      </c>
      <c r="AW57" s="171">
        <v>9.8613999999999997</v>
      </c>
      <c r="AX57" s="171">
        <v>82.786799999999999</v>
      </c>
      <c r="AY57" s="171">
        <v>84.126400000000004</v>
      </c>
      <c r="AZ57" s="171">
        <v>-9.6028000000000002</v>
      </c>
      <c r="BA57" s="171">
        <v>-10.988</v>
      </c>
      <c r="BB57" s="171">
        <v>-286.3177</v>
      </c>
      <c r="BC57" s="171">
        <v>-4.0541</v>
      </c>
      <c r="BD57" s="171">
        <v>-5.7</v>
      </c>
      <c r="BE57" s="171">
        <v>-5.7</v>
      </c>
      <c r="BF57" s="171">
        <v>63.260100000000001</v>
      </c>
      <c r="BG57" s="171">
        <v>61.8765</v>
      </c>
      <c r="BH57" s="171">
        <v>-2.4247999999999998</v>
      </c>
      <c r="BI57" s="171">
        <v>0</v>
      </c>
      <c r="BJ57" s="171">
        <v>-15.7857</v>
      </c>
      <c r="BK57" s="171">
        <v>8.3530999999999995</v>
      </c>
      <c r="BL57" s="171">
        <v>8.1979000000000006</v>
      </c>
      <c r="BM57" s="171">
        <v>5.4870000000000001</v>
      </c>
      <c r="BN57" s="171">
        <v>523.08709999999996</v>
      </c>
      <c r="BO57" s="171">
        <v>191.04580000000001</v>
      </c>
      <c r="BP57" s="171">
        <v>191.10679999999999</v>
      </c>
      <c r="BQ57" s="171">
        <v>-267.39600000000002</v>
      </c>
      <c r="BR57" s="171">
        <v>644.10230000000001</v>
      </c>
      <c r="BS57" s="171">
        <v>0</v>
      </c>
      <c r="BT57" s="171">
        <v>-26.793800000000001</v>
      </c>
      <c r="BU57" s="171">
        <v>125.09829999999999</v>
      </c>
      <c r="BV57" s="171">
        <v>106.1725</v>
      </c>
      <c r="BW57" s="171">
        <v>30.72</v>
      </c>
      <c r="BX57" s="171">
        <v>38.130000000000003</v>
      </c>
      <c r="BY57" s="171">
        <v>76</v>
      </c>
      <c r="BZ57" s="171">
        <v>85.82</v>
      </c>
      <c r="CA57" s="171">
        <v>-9.9085999999999999</v>
      </c>
      <c r="CB57" s="171">
        <v>-9.6407000000000007</v>
      </c>
      <c r="CC57" s="171">
        <v>116.5044</v>
      </c>
      <c r="CD57" s="171">
        <v>116.754</v>
      </c>
      <c r="CE57" s="171">
        <v>27.299600000000002</v>
      </c>
      <c r="CF57" s="171">
        <v>-35.576099999999997</v>
      </c>
      <c r="CG57" s="171">
        <v>-34.942799999999998</v>
      </c>
      <c r="CH57" s="171">
        <v>10.2128</v>
      </c>
      <c r="CI57" s="171">
        <v>0</v>
      </c>
      <c r="CJ57" s="171">
        <v>0</v>
      </c>
      <c r="CK57" s="171">
        <v>0</v>
      </c>
      <c r="CL57" s="171">
        <v>146.5</v>
      </c>
      <c r="CM57" s="171">
        <v>131</v>
      </c>
      <c r="CN57" s="171">
        <v>-11.13</v>
      </c>
      <c r="CO57" s="171">
        <v>73.462800000000001</v>
      </c>
      <c r="CP57" s="171">
        <v>72.281099999999995</v>
      </c>
      <c r="CQ57" s="171">
        <v>71.508099999999999</v>
      </c>
      <c r="CR57" s="171">
        <v>44.719200000000001</v>
      </c>
      <c r="CS57" s="171">
        <v>44.942900000000002</v>
      </c>
      <c r="CT57" s="171">
        <v>35.277099999999997</v>
      </c>
      <c r="CU57" s="171">
        <v>-34.041699999999999</v>
      </c>
      <c r="CV57" s="171">
        <v>39.192100000000003</v>
      </c>
      <c r="CW57" s="171">
        <v>19.828099999999999</v>
      </c>
      <c r="CX57" s="171">
        <v>80.430000000000007</v>
      </c>
      <c r="CY57" s="171">
        <v>42.31</v>
      </c>
      <c r="CZ57" s="171">
        <v>90.476100000000002</v>
      </c>
      <c r="DA57" s="171">
        <v>85.990899999999996</v>
      </c>
      <c r="DB57" s="171">
        <v>-23.86</v>
      </c>
      <c r="DC57" s="171">
        <v>-3.4887999999999999</v>
      </c>
      <c r="DD57" s="171">
        <v>0</v>
      </c>
      <c r="DE57" s="171">
        <v>0</v>
      </c>
      <c r="DF57" s="171">
        <v>-71.236999999999995</v>
      </c>
      <c r="DG57" s="171">
        <v>-11.9497</v>
      </c>
      <c r="DH57" s="171">
        <v>-15.0745</v>
      </c>
      <c r="DI57" s="171">
        <v>-63.9</v>
      </c>
      <c r="DJ57" s="171">
        <v>-63.7</v>
      </c>
      <c r="DK57" s="171">
        <v>25.628399999999999</v>
      </c>
      <c r="DL57" s="171">
        <v>89.364599999999996</v>
      </c>
      <c r="DM57" s="171">
        <v>82.672399999999996</v>
      </c>
      <c r="DN57" s="171">
        <v>125.9949</v>
      </c>
      <c r="DO57" s="171">
        <v>88.66</v>
      </c>
      <c r="DP57" s="171">
        <v>0</v>
      </c>
      <c r="DQ57" s="171">
        <v>46.763500000000001</v>
      </c>
      <c r="DR57" s="171">
        <v>164.4144</v>
      </c>
      <c r="DS57" s="171">
        <v>-2.2200000000000002</v>
      </c>
      <c r="DT57" s="171">
        <v>-2.14</v>
      </c>
      <c r="DU57" s="171">
        <v>122.78</v>
      </c>
      <c r="DV57" s="171">
        <v>82.41</v>
      </c>
      <c r="DW57" s="171">
        <v>165.41820000000001</v>
      </c>
      <c r="DX57" s="171">
        <v>161.6909</v>
      </c>
      <c r="DY57" s="171">
        <v>13.686299999999999</v>
      </c>
      <c r="DZ57" s="171">
        <v>13.827299999999999</v>
      </c>
      <c r="EA57" s="171">
        <v>270.67180000000002</v>
      </c>
      <c r="EB57" s="171">
        <v>215.59829999999999</v>
      </c>
      <c r="EC57" s="171">
        <v>207.38239999999999</v>
      </c>
      <c r="ED57" s="171">
        <v>211.2859</v>
      </c>
      <c r="EE57" s="171">
        <v>89.334999999999994</v>
      </c>
      <c r="EF57" s="171">
        <v>77.181100000000001</v>
      </c>
      <c r="EG57" s="171">
        <v>-21.03</v>
      </c>
      <c r="EH57" s="171">
        <v>435.7389</v>
      </c>
      <c r="EI57" s="171">
        <v>327.06319999999999</v>
      </c>
      <c r="EJ57" s="171">
        <v>0</v>
      </c>
      <c r="EK57" s="171">
        <v>-21.6828</v>
      </c>
      <c r="EL57" s="171">
        <v>-18.499500000000001</v>
      </c>
      <c r="EM57" s="171">
        <v>63.317500000000003</v>
      </c>
      <c r="EN57" s="171">
        <v>9.7446000000000002</v>
      </c>
      <c r="EO57" s="171">
        <v>8.9050999999999991</v>
      </c>
      <c r="EP57" s="171">
        <v>178.23599999999999</v>
      </c>
      <c r="EQ57" s="171">
        <v>-38.415500000000002</v>
      </c>
      <c r="ER57" s="171">
        <v>-39.391500000000001</v>
      </c>
      <c r="ES57" s="171">
        <v>11.164999999999999</v>
      </c>
      <c r="ET57" s="171">
        <v>16.53</v>
      </c>
      <c r="EU57" s="171">
        <v>-5.35</v>
      </c>
      <c r="EV57" s="171">
        <v>126.4</v>
      </c>
      <c r="EW57" s="171">
        <v>16.644500000000001</v>
      </c>
      <c r="EX57" s="171">
        <v>-36.577199999999998</v>
      </c>
      <c r="EY57" s="171">
        <v>-33.8386</v>
      </c>
      <c r="EZ57" s="171">
        <v>-32.993499999999997</v>
      </c>
      <c r="FA57" s="171">
        <v>14.8431</v>
      </c>
      <c r="FB57" s="171">
        <v>-4.2106000000000003</v>
      </c>
      <c r="FC57" s="171">
        <v>42.2166</v>
      </c>
      <c r="FD57" s="171">
        <v>26.3355</v>
      </c>
      <c r="FE57" s="171">
        <v>0</v>
      </c>
      <c r="FF57" s="171">
        <v>25.806999999999999</v>
      </c>
      <c r="FG57" s="171">
        <v>43.276299999999999</v>
      </c>
      <c r="FH57" s="171">
        <v>43.947499999999998</v>
      </c>
      <c r="FI57" s="171">
        <v>42.343600000000002</v>
      </c>
      <c r="FJ57" s="171">
        <v>66.815100000000001</v>
      </c>
      <c r="FK57" s="171">
        <v>66.312700000000007</v>
      </c>
      <c r="FL57" s="171">
        <v>42.366399999999999</v>
      </c>
      <c r="FM57" s="171">
        <v>43.687199999999997</v>
      </c>
      <c r="FN57" s="171">
        <v>44.321800000000003</v>
      </c>
      <c r="FO57" s="171">
        <v>81.385000000000005</v>
      </c>
      <c r="FP57" s="171">
        <v>36.702500000000001</v>
      </c>
      <c r="FQ57" s="171">
        <v>22.905000000000001</v>
      </c>
      <c r="FR57" s="171">
        <v>8.6999999999999993</v>
      </c>
      <c r="FS57" s="171">
        <v>14.441700000000001</v>
      </c>
      <c r="FT57" s="171">
        <v>1.7165999999999999</v>
      </c>
      <c r="FU57" s="171">
        <v>-1.08</v>
      </c>
      <c r="FV57" s="171">
        <v>15.71</v>
      </c>
      <c r="FW57" s="171">
        <v>21.091899999999999</v>
      </c>
      <c r="FX57" s="171">
        <v>10.7399</v>
      </c>
      <c r="FY57" s="171">
        <v>-7.7439999999999998</v>
      </c>
      <c r="FZ57" s="171">
        <v>4.4779999999999998</v>
      </c>
      <c r="GA57" s="171">
        <v>12.232100000000001</v>
      </c>
      <c r="GB57" s="171">
        <v>54.08</v>
      </c>
      <c r="GC57" s="171">
        <v>109.4051</v>
      </c>
      <c r="GD57" s="171">
        <v>110.9135</v>
      </c>
      <c r="GE57" s="171">
        <v>17.27</v>
      </c>
      <c r="GF57" s="171">
        <v>95.647800000000004</v>
      </c>
      <c r="GG57" s="171">
        <v>25.8</v>
      </c>
      <c r="GH57" s="171">
        <v>-9.1661000000000001</v>
      </c>
      <c r="GI57" s="171">
        <v>4.2367999999999997</v>
      </c>
      <c r="GJ57" s="171">
        <v>4.5894000000000004</v>
      </c>
      <c r="GK57" s="171">
        <v>3.1711999999999998</v>
      </c>
      <c r="GL57" s="171">
        <v>0</v>
      </c>
      <c r="GM57" s="171">
        <v>0</v>
      </c>
      <c r="GN57" s="171">
        <v>-12.9071</v>
      </c>
      <c r="GO57" s="171">
        <v>-16.260200000000001</v>
      </c>
      <c r="GP57" s="171">
        <v>18.7012</v>
      </c>
      <c r="GQ57" s="171">
        <v>51.869700000000002</v>
      </c>
      <c r="GR57" s="171">
        <v>63.534599999999998</v>
      </c>
      <c r="GS57" s="171">
        <v>66.405100000000004</v>
      </c>
      <c r="GT57" s="171">
        <v>-82.483199999999997</v>
      </c>
      <c r="GU57" s="171">
        <v>-17.511500000000002</v>
      </c>
      <c r="GV57" s="171">
        <v>47.1342</v>
      </c>
      <c r="GW57" s="171">
        <v>-31.019600000000001</v>
      </c>
      <c r="GX57" s="171">
        <v>12.1409</v>
      </c>
      <c r="GY57" s="171">
        <v>16.6448</v>
      </c>
      <c r="GZ57" s="171">
        <v>16.215</v>
      </c>
      <c r="HA57" s="171">
        <v>14</v>
      </c>
      <c r="HB57" s="171">
        <v>159.38249999999999</v>
      </c>
      <c r="HC57" s="171">
        <v>158.91220000000001</v>
      </c>
      <c r="HD57" s="171">
        <v>197</v>
      </c>
      <c r="HE57" s="171">
        <v>-183.81639999999999</v>
      </c>
      <c r="HF57" s="171">
        <v>-413.59989999999999</v>
      </c>
      <c r="HG57" s="171">
        <v>501.5342</v>
      </c>
      <c r="HH57" s="171">
        <v>511.11959999999999</v>
      </c>
      <c r="HI57" s="171">
        <v>-46.791699999999999</v>
      </c>
      <c r="HJ57" s="171">
        <v>-46.443399999999997</v>
      </c>
      <c r="HK57" s="171">
        <v>-44.907899999999998</v>
      </c>
      <c r="HL57" s="171">
        <v>-46.035899999999998</v>
      </c>
      <c r="HM57" s="171">
        <v>85.627399999999994</v>
      </c>
      <c r="HN57" s="171">
        <v>86.706400000000002</v>
      </c>
      <c r="HO57" s="171">
        <v>0</v>
      </c>
      <c r="HP57" s="171">
        <v>0</v>
      </c>
      <c r="HQ57" s="171">
        <v>33.654400000000003</v>
      </c>
      <c r="HR57" s="171">
        <v>32.929299999999998</v>
      </c>
      <c r="HS57" s="171">
        <v>-7.484</v>
      </c>
      <c r="HT57" s="171">
        <v>-7.2674000000000003</v>
      </c>
      <c r="HU57" s="171">
        <v>133.71</v>
      </c>
      <c r="HV57" s="171">
        <v>133.02000000000001</v>
      </c>
      <c r="HW57" s="171">
        <v>61.3</v>
      </c>
      <c r="HX57" s="171">
        <v>61.9</v>
      </c>
      <c r="HY57" s="171">
        <v>22.397600000000001</v>
      </c>
      <c r="HZ57" s="171">
        <v>40.4</v>
      </c>
      <c r="IA57" s="171">
        <v>-288.61880000000002</v>
      </c>
      <c r="IB57" s="171">
        <v>109.0192</v>
      </c>
      <c r="IC57" s="171">
        <v>108.85980000000001</v>
      </c>
      <c r="ID57" s="171">
        <v>19</v>
      </c>
      <c r="IE57" s="171">
        <v>18.3</v>
      </c>
      <c r="IF57" s="171">
        <v>2.9</v>
      </c>
      <c r="IG57" s="171">
        <v>3.1</v>
      </c>
      <c r="IH57" s="171">
        <v>1.7517</v>
      </c>
      <c r="II57" s="171">
        <v>1.6003000000000001</v>
      </c>
      <c r="IJ57" s="171">
        <v>-29.9892</v>
      </c>
      <c r="IK57" s="171">
        <v>238.6292</v>
      </c>
      <c r="IL57" s="171">
        <v>501.596</v>
      </c>
      <c r="IM57" s="171">
        <v>394.541</v>
      </c>
      <c r="IN57" s="171">
        <v>118.7504</v>
      </c>
      <c r="IO57" s="171">
        <v>-1.0984</v>
      </c>
      <c r="IP57" s="171">
        <v>384.55189999999999</v>
      </c>
      <c r="IQ57" s="171">
        <v>-93.948400000000007</v>
      </c>
      <c r="IR57" s="171">
        <v>46.903300000000002</v>
      </c>
      <c r="IS57" s="171">
        <v>2.0495000000000001</v>
      </c>
      <c r="IT57" s="171">
        <v>194.9725</v>
      </c>
      <c r="IU57" s="171">
        <v>191.32749999999999</v>
      </c>
      <c r="IV57" s="171">
        <v>198.05170000000001</v>
      </c>
      <c r="IW57" s="171">
        <v>-14.7935</v>
      </c>
      <c r="IX57" s="171">
        <v>227.90639999999999</v>
      </c>
      <c r="IY57" s="171">
        <v>-52.698300000000003</v>
      </c>
      <c r="IZ57" s="171">
        <v>273.7158</v>
      </c>
      <c r="JA57" s="171">
        <v>-5.7995000000000001</v>
      </c>
      <c r="JB57" s="171">
        <v>28.132000000000001</v>
      </c>
      <c r="JC57" s="171">
        <v>41.28</v>
      </c>
      <c r="JD57" s="171">
        <v>7.3490000000000002</v>
      </c>
      <c r="JE57" s="171">
        <v>7.3090000000000002</v>
      </c>
      <c r="JF57" s="171">
        <v>-5.28</v>
      </c>
      <c r="JG57" s="171">
        <v>14</v>
      </c>
      <c r="JH57" s="171">
        <v>0</v>
      </c>
      <c r="JI57" s="171">
        <v>18.751799999999999</v>
      </c>
      <c r="JJ57" s="171">
        <v>82.915999999999997</v>
      </c>
      <c r="JK57" s="171">
        <v>-34.483899999999998</v>
      </c>
      <c r="JL57" s="171">
        <v>24.9</v>
      </c>
      <c r="JM57" s="171">
        <v>55.838999999999999</v>
      </c>
      <c r="JN57" s="171">
        <v>56.386000000000003</v>
      </c>
      <c r="JO57" s="171">
        <v>11.4443</v>
      </c>
      <c r="JP57" s="171">
        <v>13.671799999999999</v>
      </c>
      <c r="JQ57" s="171">
        <v>55.439399999999999</v>
      </c>
      <c r="JR57" s="171">
        <v>54.708100000000002</v>
      </c>
      <c r="JS57" s="171">
        <v>55.278399999999998</v>
      </c>
      <c r="JT57" s="171">
        <v>0</v>
      </c>
      <c r="JU57" s="171">
        <v>57</v>
      </c>
      <c r="JV57" s="171">
        <v>24.0732</v>
      </c>
      <c r="JW57" s="171">
        <v>11.06</v>
      </c>
      <c r="JX57" s="171">
        <v>0</v>
      </c>
      <c r="JY57" s="171">
        <v>-4.3116000000000003</v>
      </c>
      <c r="JZ57" s="171">
        <v>83.882800000000003</v>
      </c>
      <c r="KA57" s="171">
        <v>83.273300000000006</v>
      </c>
      <c r="KB57" s="171">
        <v>-3.1707000000000001</v>
      </c>
      <c r="KC57" s="171">
        <v>-45.015799999999999</v>
      </c>
      <c r="KD57" s="171">
        <v>81.544399999999996</v>
      </c>
      <c r="KE57" s="171">
        <v>25.535699999999999</v>
      </c>
      <c r="KF57" s="171">
        <v>7.8</v>
      </c>
      <c r="KG57" s="171">
        <v>62.8</v>
      </c>
      <c r="KH57" s="171">
        <v>34.383800000000001</v>
      </c>
      <c r="KI57" s="171">
        <v>499.86869999999999</v>
      </c>
    </row>
    <row r="58" spans="1:295" x14ac:dyDescent="0.35">
      <c r="A58" s="230" t="s">
        <v>842</v>
      </c>
      <c r="B58" s="230"/>
      <c r="C58" s="171">
        <v>0</v>
      </c>
      <c r="D58" s="171">
        <v>12.7759</v>
      </c>
      <c r="E58" s="171">
        <v>-29.116099999999999</v>
      </c>
      <c r="F58" s="171">
        <v>-38.268300000000004</v>
      </c>
      <c r="G58" s="171">
        <v>10.3346</v>
      </c>
      <c r="H58" s="171">
        <v>0</v>
      </c>
      <c r="I58" s="171">
        <v>38.895200000000003</v>
      </c>
      <c r="J58" s="171">
        <v>-133.9135</v>
      </c>
      <c r="K58" s="171">
        <v>38.196399999999997</v>
      </c>
      <c r="L58" s="171">
        <v>19.101400000000002</v>
      </c>
      <c r="M58" s="171">
        <v>0</v>
      </c>
      <c r="N58" s="171">
        <v>-6.66</v>
      </c>
      <c r="O58" s="171">
        <v>-80.352000000000004</v>
      </c>
      <c r="P58" s="171">
        <v>35.200000000000003</v>
      </c>
      <c r="Q58" s="171">
        <v>14.076000000000001</v>
      </c>
      <c r="R58" s="171">
        <v>-70.400000000000006</v>
      </c>
      <c r="S58" s="171">
        <v>10.4383</v>
      </c>
      <c r="T58" s="171">
        <v>36.9238</v>
      </c>
      <c r="U58" s="171">
        <v>9.4529999999999994</v>
      </c>
      <c r="V58" s="171">
        <v>9.8421000000000003</v>
      </c>
      <c r="W58" s="171">
        <v>16.251200000000001</v>
      </c>
      <c r="X58" s="171">
        <v>6.3240999999999996</v>
      </c>
      <c r="Y58" s="171">
        <v>0.18959999999999999</v>
      </c>
      <c r="Z58" s="171">
        <v>2.3395000000000001</v>
      </c>
      <c r="AA58" s="171">
        <v>0</v>
      </c>
      <c r="AB58" s="171">
        <v>0</v>
      </c>
      <c r="AC58" s="171">
        <v>-79.069999999999993</v>
      </c>
      <c r="AD58" s="171">
        <v>-79.03</v>
      </c>
      <c r="AE58" s="171">
        <v>0</v>
      </c>
      <c r="AF58" s="171">
        <v>-42.18</v>
      </c>
      <c r="AG58" s="171">
        <v>35.200000000000003</v>
      </c>
      <c r="AH58" s="171">
        <v>-0.113</v>
      </c>
      <c r="AI58" s="171">
        <v>0.106</v>
      </c>
      <c r="AJ58" s="171">
        <v>-66.540000000000006</v>
      </c>
      <c r="AK58" s="171">
        <v>-67.31</v>
      </c>
      <c r="AL58" s="171">
        <v>-101.75</v>
      </c>
      <c r="AM58" s="171">
        <v>12.93</v>
      </c>
      <c r="AN58" s="171">
        <v>12.9</v>
      </c>
      <c r="AO58" s="171">
        <v>7.8448000000000002</v>
      </c>
      <c r="AP58" s="171">
        <v>6.8653000000000004</v>
      </c>
      <c r="AQ58" s="171">
        <v>51.435699999999997</v>
      </c>
      <c r="AR58" s="171">
        <v>52.908099999999997</v>
      </c>
      <c r="AS58" s="171">
        <v>4.2257999999999996</v>
      </c>
      <c r="AT58" s="171">
        <v>-56.128900000000002</v>
      </c>
      <c r="AU58" s="171">
        <v>-56.151499999999999</v>
      </c>
      <c r="AV58" s="171">
        <v>5.5970000000000004</v>
      </c>
      <c r="AW58" s="171">
        <v>5.5636000000000001</v>
      </c>
      <c r="AX58" s="171">
        <v>55.726999999999997</v>
      </c>
      <c r="AY58" s="171">
        <v>56.530799999999999</v>
      </c>
      <c r="AZ58" s="171">
        <v>-30.187100000000001</v>
      </c>
      <c r="BA58" s="171">
        <v>-32.003999999999998</v>
      </c>
      <c r="BB58" s="171">
        <v>-477.88990000000001</v>
      </c>
      <c r="BC58" s="171">
        <v>-30.979800000000001</v>
      </c>
      <c r="BD58" s="171">
        <v>-8.6999999999999993</v>
      </c>
      <c r="BE58" s="171">
        <v>-9</v>
      </c>
      <c r="BF58" s="171">
        <v>34.536000000000001</v>
      </c>
      <c r="BG58" s="171">
        <v>33.433599999999998</v>
      </c>
      <c r="BH58" s="171">
        <v>-6.6101000000000001</v>
      </c>
      <c r="BI58" s="171">
        <v>0</v>
      </c>
      <c r="BJ58" s="171">
        <v>-62.961599999999997</v>
      </c>
      <c r="BK58" s="171">
        <v>0.35360000000000003</v>
      </c>
      <c r="BL58" s="171">
        <v>0</v>
      </c>
      <c r="BM58" s="171">
        <v>0</v>
      </c>
      <c r="BN58" s="171">
        <v>331.43090000000001</v>
      </c>
      <c r="BO58" s="171">
        <v>47.1511</v>
      </c>
      <c r="BP58" s="171">
        <v>47.1511</v>
      </c>
      <c r="BQ58" s="171">
        <v>-425.16800000000001</v>
      </c>
      <c r="BR58" s="171">
        <v>337.08580000000001</v>
      </c>
      <c r="BS58" s="171">
        <v>0</v>
      </c>
      <c r="BT58" s="171">
        <v>-122.7547</v>
      </c>
      <c r="BU58" s="171">
        <v>27.2014</v>
      </c>
      <c r="BV58" s="171">
        <v>64.877099999999999</v>
      </c>
      <c r="BW58" s="171">
        <v>21.15</v>
      </c>
      <c r="BX58" s="171">
        <v>17.68</v>
      </c>
      <c r="BY58" s="171">
        <v>42.97</v>
      </c>
      <c r="BZ58" s="171">
        <v>60.98</v>
      </c>
      <c r="CA58" s="171">
        <v>-66.974400000000003</v>
      </c>
      <c r="CB58" s="171">
        <v>-66.304599999999994</v>
      </c>
      <c r="CC58" s="171">
        <v>64.597800000000007</v>
      </c>
      <c r="CD58" s="171">
        <v>65.164699999999996</v>
      </c>
      <c r="CE58" s="171">
        <v>0.64029999999999998</v>
      </c>
      <c r="CF58" s="171">
        <v>-168.4761</v>
      </c>
      <c r="CG58" s="171">
        <v>-167.4564</v>
      </c>
      <c r="CH58" s="171">
        <v>-9.7799999999999994</v>
      </c>
      <c r="CI58" s="171">
        <v>0</v>
      </c>
      <c r="CJ58" s="171">
        <v>0</v>
      </c>
      <c r="CK58" s="171">
        <v>0</v>
      </c>
      <c r="CL58" s="171">
        <v>77.8</v>
      </c>
      <c r="CM58" s="171">
        <v>70</v>
      </c>
      <c r="CN58" s="171">
        <v>-17.239999999999998</v>
      </c>
      <c r="CO58" s="171">
        <v>51.196199999999997</v>
      </c>
      <c r="CP58" s="171">
        <v>50.158900000000003</v>
      </c>
      <c r="CQ58" s="171">
        <v>49.229599999999998</v>
      </c>
      <c r="CR58" s="171">
        <v>-24.866900000000001</v>
      </c>
      <c r="CS58" s="171">
        <v>-23.823799999999999</v>
      </c>
      <c r="CT58" s="171">
        <v>1</v>
      </c>
      <c r="CU58" s="171">
        <v>-132.0719</v>
      </c>
      <c r="CV58" s="171">
        <v>4.1760000000000002</v>
      </c>
      <c r="CW58" s="171">
        <v>11.392300000000001</v>
      </c>
      <c r="CX58" s="171">
        <v>37.08</v>
      </c>
      <c r="CY58" s="171">
        <v>21</v>
      </c>
      <c r="CZ58" s="171">
        <v>53.679200000000002</v>
      </c>
      <c r="DA58" s="171">
        <v>50.834699999999998</v>
      </c>
      <c r="DB58" s="171">
        <v>-36.78</v>
      </c>
      <c r="DC58" s="171">
        <v>-21.100300000000001</v>
      </c>
      <c r="DD58" s="171">
        <v>0</v>
      </c>
      <c r="DE58" s="171">
        <v>0</v>
      </c>
      <c r="DF58" s="171">
        <v>-167.25800000000001</v>
      </c>
      <c r="DG58" s="171">
        <v>-18.589300000000001</v>
      </c>
      <c r="DH58" s="171">
        <v>-22.899000000000001</v>
      </c>
      <c r="DI58" s="171">
        <v>-120.4</v>
      </c>
      <c r="DJ58" s="171">
        <v>-120.9</v>
      </c>
      <c r="DK58" s="171">
        <v>19.926500000000001</v>
      </c>
      <c r="DL58" s="171">
        <v>33.407600000000002</v>
      </c>
      <c r="DM58" s="171">
        <v>-0.46960000000000002</v>
      </c>
      <c r="DN58" s="171">
        <v>47.479199999999999</v>
      </c>
      <c r="DO58" s="171">
        <v>33.020000000000003</v>
      </c>
      <c r="DP58" s="171">
        <v>-7.06</v>
      </c>
      <c r="DQ58" s="171">
        <v>33.960500000000003</v>
      </c>
      <c r="DR58" s="171">
        <v>71.451599999999999</v>
      </c>
      <c r="DS58" s="171">
        <v>-32.71</v>
      </c>
      <c r="DT58" s="171">
        <v>-33.15</v>
      </c>
      <c r="DU58" s="171">
        <v>66.63</v>
      </c>
      <c r="DV58" s="171">
        <v>50.87</v>
      </c>
      <c r="DW58" s="171">
        <v>70.472700000000003</v>
      </c>
      <c r="DX58" s="171">
        <v>70.545500000000004</v>
      </c>
      <c r="DY58" s="171">
        <v>-41.229500000000002</v>
      </c>
      <c r="DZ58" s="171">
        <v>-40.700000000000003</v>
      </c>
      <c r="EA58" s="171">
        <v>172.03630000000001</v>
      </c>
      <c r="EB58" s="171">
        <v>127.7244</v>
      </c>
      <c r="EC58" s="171">
        <v>123.0355</v>
      </c>
      <c r="ED58" s="171">
        <v>124.94410000000001</v>
      </c>
      <c r="EE58" s="171">
        <v>36.515999999999998</v>
      </c>
      <c r="EF58" s="171">
        <v>7.4260000000000002</v>
      </c>
      <c r="EG58" s="171">
        <v>-26</v>
      </c>
      <c r="EH58" s="171">
        <v>278.36739999999998</v>
      </c>
      <c r="EI58" s="171">
        <v>-213.5256</v>
      </c>
      <c r="EJ58" s="171">
        <v>0</v>
      </c>
      <c r="EK58" s="171">
        <v>-36.517200000000003</v>
      </c>
      <c r="EL58" s="171">
        <v>-33.212200000000003</v>
      </c>
      <c r="EM58" s="171">
        <v>0</v>
      </c>
      <c r="EN58" s="171">
        <v>-58.164499999999997</v>
      </c>
      <c r="EO58" s="171">
        <v>-54.675400000000003</v>
      </c>
      <c r="EP58" s="171">
        <v>26.16</v>
      </c>
      <c r="EQ58" s="171">
        <v>-93.437799999999996</v>
      </c>
      <c r="ER58" s="171">
        <v>-94.268600000000006</v>
      </c>
      <c r="ES58" s="171">
        <v>-40.725099999999998</v>
      </c>
      <c r="ET58" s="171">
        <v>0</v>
      </c>
      <c r="EU58" s="171">
        <v>-17.73</v>
      </c>
      <c r="EV58" s="171">
        <v>0.9</v>
      </c>
      <c r="EW58" s="171">
        <v>9.3188999999999993</v>
      </c>
      <c r="EX58" s="171">
        <v>-175.89879999999999</v>
      </c>
      <c r="EY58" s="171">
        <v>-42.782699999999998</v>
      </c>
      <c r="EZ58" s="171">
        <v>-41.753900000000002</v>
      </c>
      <c r="FA58" s="171">
        <v>3.6457000000000002</v>
      </c>
      <c r="FB58" s="171">
        <v>-78.384100000000004</v>
      </c>
      <c r="FC58" s="171">
        <v>-32.104500000000002</v>
      </c>
      <c r="FD58" s="171">
        <v>22.904399999999999</v>
      </c>
      <c r="FE58" s="171">
        <v>0</v>
      </c>
      <c r="FF58" s="171">
        <v>22.466699999999999</v>
      </c>
      <c r="FG58" s="171">
        <v>38.943600000000004</v>
      </c>
      <c r="FH58" s="171">
        <v>39.6143</v>
      </c>
      <c r="FI58" s="171">
        <v>37.849400000000003</v>
      </c>
      <c r="FJ58" s="171">
        <v>9.3775999999999993</v>
      </c>
      <c r="FK58" s="171">
        <v>9.3775999999999993</v>
      </c>
      <c r="FL58" s="171">
        <v>-124.9224</v>
      </c>
      <c r="FM58" s="171">
        <v>-12.196400000000001</v>
      </c>
      <c r="FN58" s="171">
        <v>-12.200799999999999</v>
      </c>
      <c r="FO58" s="171">
        <v>-108.9785</v>
      </c>
      <c r="FP58" s="171">
        <v>-108.0895</v>
      </c>
      <c r="FQ58" s="171">
        <v>-29.808199999999999</v>
      </c>
      <c r="FR58" s="171">
        <v>-29.8</v>
      </c>
      <c r="FS58" s="171">
        <v>3.4796999999999998</v>
      </c>
      <c r="FT58" s="171">
        <v>0.65710000000000002</v>
      </c>
      <c r="FU58" s="171">
        <v>-9.2799999999999994</v>
      </c>
      <c r="FV58" s="171">
        <v>8.5500000000000007</v>
      </c>
      <c r="FW58" s="171">
        <v>-31.192</v>
      </c>
      <c r="FX58" s="171">
        <v>6.8007999999999997</v>
      </c>
      <c r="FY58" s="171">
        <v>-14.581</v>
      </c>
      <c r="FZ58" s="171">
        <v>4.1020000000000003</v>
      </c>
      <c r="GA58" s="171">
        <v>8.3381000000000007</v>
      </c>
      <c r="GB58" s="171">
        <v>29.38</v>
      </c>
      <c r="GC58" s="171">
        <v>-38.2211</v>
      </c>
      <c r="GD58" s="171">
        <v>-82.1417</v>
      </c>
      <c r="GE58" s="171">
        <v>12.93</v>
      </c>
      <c r="GF58" s="171">
        <v>62.056699999999999</v>
      </c>
      <c r="GG58" s="171">
        <v>17.600000000000001</v>
      </c>
      <c r="GH58" s="171">
        <v>-24.849900000000002</v>
      </c>
      <c r="GI58" s="171">
        <v>-3.6640000000000001</v>
      </c>
      <c r="GJ58" s="171">
        <v>-3.7395</v>
      </c>
      <c r="GK58" s="171">
        <v>1.3649</v>
      </c>
      <c r="GL58" s="171">
        <v>0</v>
      </c>
      <c r="GM58" s="171">
        <v>0</v>
      </c>
      <c r="GN58" s="171">
        <v>-18.420999999999999</v>
      </c>
      <c r="GO58" s="171">
        <v>-49.133600000000001</v>
      </c>
      <c r="GP58" s="171">
        <v>14.389099999999999</v>
      </c>
      <c r="GQ58" s="171">
        <v>16.686900000000001</v>
      </c>
      <c r="GR58" s="171">
        <v>52.162500000000001</v>
      </c>
      <c r="GS58" s="171">
        <v>53.0428</v>
      </c>
      <c r="GT58" s="171">
        <v>-174.32249999999999</v>
      </c>
      <c r="GU58" s="171">
        <v>-30.172699999999999</v>
      </c>
      <c r="GV58" s="171">
        <v>20.749199999999998</v>
      </c>
      <c r="GW58" s="171">
        <v>-71.0411</v>
      </c>
      <c r="GX58" s="171">
        <v>2.4691000000000001</v>
      </c>
      <c r="GY58" s="171">
        <v>4.6094999999999997</v>
      </c>
      <c r="GZ58" s="171">
        <v>4.3243999999999998</v>
      </c>
      <c r="HA58" s="171">
        <v>7.1775000000000002</v>
      </c>
      <c r="HB58" s="171">
        <v>49.9771</v>
      </c>
      <c r="HC58" s="171">
        <v>48.061</v>
      </c>
      <c r="HD58" s="171">
        <v>182.3</v>
      </c>
      <c r="HE58" s="171">
        <v>-198.7225</v>
      </c>
      <c r="HF58" s="171">
        <v>-498.08550000000002</v>
      </c>
      <c r="HG58" s="171">
        <v>418.14019999999999</v>
      </c>
      <c r="HH58" s="171">
        <v>36.449800000000003</v>
      </c>
      <c r="HI58" s="171">
        <v>-150.45650000000001</v>
      </c>
      <c r="HJ58" s="171">
        <v>-149.38040000000001</v>
      </c>
      <c r="HK58" s="171">
        <v>-81.346800000000002</v>
      </c>
      <c r="HL58" s="171">
        <v>-81.849500000000006</v>
      </c>
      <c r="HM58" s="171">
        <v>74.070599999999999</v>
      </c>
      <c r="HN58" s="171">
        <v>74.165999999999997</v>
      </c>
      <c r="HO58" s="171">
        <v>-102.0299</v>
      </c>
      <c r="HP58" s="171">
        <v>-104.3062</v>
      </c>
      <c r="HQ58" s="171">
        <v>-1.1728000000000001</v>
      </c>
      <c r="HR58" s="171">
        <v>-1.3815999999999999</v>
      </c>
      <c r="HS58" s="171">
        <v>-74.856899999999996</v>
      </c>
      <c r="HT58" s="171">
        <v>-73.883300000000006</v>
      </c>
      <c r="HU58" s="171">
        <v>16.88</v>
      </c>
      <c r="HV58" s="171">
        <v>17.71</v>
      </c>
      <c r="HW58" s="171">
        <v>7.8</v>
      </c>
      <c r="HX58" s="171">
        <v>7.7</v>
      </c>
      <c r="HY58" s="171">
        <v>21.064599999999999</v>
      </c>
      <c r="HZ58" s="171">
        <v>-75.92</v>
      </c>
      <c r="IA58" s="171">
        <v>-377.39789999999999</v>
      </c>
      <c r="IB58" s="171">
        <v>64.075599999999994</v>
      </c>
      <c r="IC58" s="171">
        <v>63.927599999999998</v>
      </c>
      <c r="ID58" s="171">
        <v>6.5</v>
      </c>
      <c r="IE58" s="171">
        <v>-54.7</v>
      </c>
      <c r="IF58" s="171">
        <v>-31.8</v>
      </c>
      <c r="IG58" s="171">
        <v>-31.9</v>
      </c>
      <c r="IH58" s="171">
        <v>1.2888999999999999</v>
      </c>
      <c r="II58" s="171">
        <v>1.0367</v>
      </c>
      <c r="IJ58" s="171">
        <v>-505.08929999999998</v>
      </c>
      <c r="IK58" s="171">
        <v>-290.7217</v>
      </c>
      <c r="IL58" s="171">
        <v>0</v>
      </c>
      <c r="IM58" s="171">
        <v>0.43890000000000001</v>
      </c>
      <c r="IN58" s="171">
        <v>0</v>
      </c>
      <c r="IO58" s="171">
        <v>-383.11079999999998</v>
      </c>
      <c r="IP58" s="171">
        <v>-5.9779999999999998</v>
      </c>
      <c r="IQ58" s="171">
        <v>-196.40950000000001</v>
      </c>
      <c r="IR58" s="171">
        <v>-223.93360000000001</v>
      </c>
      <c r="IS58" s="171">
        <v>-380.5138</v>
      </c>
      <c r="IT58" s="171">
        <v>87.234800000000007</v>
      </c>
      <c r="IU58" s="171">
        <v>82.785499999999999</v>
      </c>
      <c r="IV58" s="171">
        <v>91.867000000000004</v>
      </c>
      <c r="IW58" s="171">
        <v>-484.52809999999999</v>
      </c>
      <c r="IX58" s="171">
        <v>-44.118099999999998</v>
      </c>
      <c r="IY58" s="171">
        <v>-271.59269999999998</v>
      </c>
      <c r="IZ58" s="171">
        <v>53.6875</v>
      </c>
      <c r="JA58" s="171">
        <v>-10.8368</v>
      </c>
      <c r="JB58" s="171">
        <v>6.7809999999999997</v>
      </c>
      <c r="JC58" s="171">
        <v>5.92</v>
      </c>
      <c r="JD58" s="171">
        <v>5.72</v>
      </c>
      <c r="JE58" s="171">
        <v>5.7329999999999997</v>
      </c>
      <c r="JF58" s="171">
        <v>-40.08</v>
      </c>
      <c r="JG58" s="171">
        <v>-17.36</v>
      </c>
      <c r="JH58" s="171">
        <v>0</v>
      </c>
      <c r="JI58" s="171">
        <v>-14.412100000000001</v>
      </c>
      <c r="JJ58" s="171">
        <v>-27.8614</v>
      </c>
      <c r="JK58" s="171">
        <v>-49.395000000000003</v>
      </c>
      <c r="JL58" s="171">
        <v>-47.8</v>
      </c>
      <c r="JM58" s="171">
        <v>46.911000000000001</v>
      </c>
      <c r="JN58" s="171">
        <v>47.317</v>
      </c>
      <c r="JO58" s="171">
        <v>0</v>
      </c>
      <c r="JP58" s="171">
        <v>0</v>
      </c>
      <c r="JQ58" s="171">
        <v>47.6616</v>
      </c>
      <c r="JR58" s="171">
        <v>48.518999999999998</v>
      </c>
      <c r="JS58" s="171">
        <v>48.031300000000002</v>
      </c>
      <c r="JT58" s="171">
        <v>0</v>
      </c>
      <c r="JU58" s="171">
        <v>-16.8</v>
      </c>
      <c r="JV58" s="171">
        <v>11.581200000000001</v>
      </c>
      <c r="JW58" s="171">
        <v>5.31</v>
      </c>
      <c r="JX58" s="171">
        <v>0</v>
      </c>
      <c r="JY58" s="171">
        <v>-87.762699999999995</v>
      </c>
      <c r="JZ58" s="171">
        <v>46.293799999999997</v>
      </c>
      <c r="KA58" s="171">
        <v>46.9056</v>
      </c>
      <c r="KB58" s="171">
        <v>-58.994100000000003</v>
      </c>
      <c r="KC58" s="171">
        <v>-82.570099999999996</v>
      </c>
      <c r="KD58" s="171">
        <v>45.259099999999997</v>
      </c>
      <c r="KE58" s="171">
        <v>0</v>
      </c>
      <c r="KF58" s="171">
        <v>-62.8</v>
      </c>
      <c r="KG58" s="171">
        <v>-8.3000000000000007</v>
      </c>
      <c r="KH58" s="171">
        <v>-383.90679999999998</v>
      </c>
      <c r="KI58" s="171">
        <v>99.118200000000002</v>
      </c>
    </row>
    <row r="59" spans="1:295" x14ac:dyDescent="0.35">
      <c r="A59" s="230" t="s">
        <v>843</v>
      </c>
      <c r="B59" s="230"/>
      <c r="C59" s="171">
        <v>0</v>
      </c>
      <c r="D59" s="171">
        <v>16.262441860465117</v>
      </c>
      <c r="E59" s="171">
        <v>-23.198921951219511</v>
      </c>
      <c r="F59" s="171">
        <v>-2.570147916666667</v>
      </c>
      <c r="G59" s="171">
        <v>18.690377083333331</v>
      </c>
      <c r="H59" s="171">
        <v>0</v>
      </c>
      <c r="I59" s="171">
        <v>51.162648888888889</v>
      </c>
      <c r="J59" s="171">
        <v>-106.18420625</v>
      </c>
      <c r="K59" s="171">
        <v>61.349421276595749</v>
      </c>
      <c r="L59" s="171">
        <v>31.389502083333333</v>
      </c>
      <c r="M59" s="171">
        <v>11.8726</v>
      </c>
      <c r="N59" s="171">
        <v>17.945</v>
      </c>
      <c r="O59" s="171">
        <v>-54.059895833333329</v>
      </c>
      <c r="P59" s="171">
        <v>49.95</v>
      </c>
      <c r="Q59" s="171">
        <v>19.116</v>
      </c>
      <c r="R59" s="171">
        <v>-49.45</v>
      </c>
      <c r="S59" s="171">
        <v>13.395395833333334</v>
      </c>
      <c r="T59" s="171">
        <v>68.475329166666668</v>
      </c>
      <c r="U59" s="171">
        <v>16.000181250000001</v>
      </c>
      <c r="V59" s="171">
        <v>16.064714893617023</v>
      </c>
      <c r="W59" s="171">
        <v>26.862806249999998</v>
      </c>
      <c r="X59" s="171">
        <v>14.704045833333334</v>
      </c>
      <c r="Y59" s="171">
        <v>4.8148291666666667</v>
      </c>
      <c r="Z59" s="171">
        <v>5.305720833333333</v>
      </c>
      <c r="AA59" s="171">
        <v>0</v>
      </c>
      <c r="AB59" s="171">
        <v>0</v>
      </c>
      <c r="AC59" s="171">
        <v>-55.171250000000001</v>
      </c>
      <c r="AD59" s="171">
        <v>-55.229583333333331</v>
      </c>
      <c r="AE59" s="171">
        <v>0</v>
      </c>
      <c r="AF59" s="171">
        <v>-17.6675</v>
      </c>
      <c r="AG59" s="171">
        <v>53.086956521739125</v>
      </c>
      <c r="AH59" s="171">
        <v>6.1881458333333343</v>
      </c>
      <c r="AI59" s="171">
        <v>0.15891666666666668</v>
      </c>
      <c r="AJ59" s="171">
        <v>-33.812708333333333</v>
      </c>
      <c r="AK59" s="171">
        <v>-33.947291666666665</v>
      </c>
      <c r="AL59" s="171">
        <v>-87.126249999999999</v>
      </c>
      <c r="AM59" s="171">
        <v>34.098750000000003</v>
      </c>
      <c r="AN59" s="171">
        <v>34.207708333333336</v>
      </c>
      <c r="AO59" s="171">
        <v>11.236316666666667</v>
      </c>
      <c r="AP59" s="171">
        <v>10.441385416666666</v>
      </c>
      <c r="AQ59" s="171">
        <v>66.918412765957441</v>
      </c>
      <c r="AR59" s="171">
        <v>69.336504255319142</v>
      </c>
      <c r="AS59" s="171">
        <v>26.462333333333333</v>
      </c>
      <c r="AT59" s="171">
        <v>-39.956112500000003</v>
      </c>
      <c r="AU59" s="171">
        <v>-39.984491666666671</v>
      </c>
      <c r="AV59" s="171">
        <v>8.164310416666666</v>
      </c>
      <c r="AW59" s="171">
        <v>8.0568937500000004</v>
      </c>
      <c r="AX59" s="171">
        <v>68.87214255319148</v>
      </c>
      <c r="AY59" s="171">
        <v>69.781591666666671</v>
      </c>
      <c r="AZ59" s="171">
        <v>-19.821987499999999</v>
      </c>
      <c r="BA59" s="171">
        <v>-21.5898875</v>
      </c>
      <c r="BB59" s="171">
        <v>-379.74944791666661</v>
      </c>
      <c r="BC59" s="171">
        <v>-25.118666666666666</v>
      </c>
      <c r="BD59" s="171">
        <v>-7.354166666666667</v>
      </c>
      <c r="BE59" s="171">
        <v>-7.3354166666666671</v>
      </c>
      <c r="BF59" s="171">
        <v>46.381577083333333</v>
      </c>
      <c r="BG59" s="171">
        <v>45.485054166666664</v>
      </c>
      <c r="BH59" s="171">
        <v>-4.6659020833333331</v>
      </c>
      <c r="BI59" s="171">
        <v>0</v>
      </c>
      <c r="BJ59" s="171">
        <v>-44.122656249999999</v>
      </c>
      <c r="BK59" s="171">
        <v>5.3981041666666671</v>
      </c>
      <c r="BL59" s="171">
        <v>6.6370785714285709</v>
      </c>
      <c r="BM59" s="171">
        <v>3.5865361702127658</v>
      </c>
      <c r="BN59" s="171">
        <v>423.57452916666665</v>
      </c>
      <c r="BO59" s="171">
        <v>119.24405</v>
      </c>
      <c r="BP59" s="171">
        <v>119.35084999999999</v>
      </c>
      <c r="BQ59" s="171">
        <v>-336.50581458333335</v>
      </c>
      <c r="BR59" s="171">
        <v>487.10580416666664</v>
      </c>
      <c r="BS59" s="171">
        <v>0</v>
      </c>
      <c r="BT59" s="171">
        <v>-64.223699999999994</v>
      </c>
      <c r="BU59" s="171">
        <v>65.833945833333331</v>
      </c>
      <c r="BV59" s="171">
        <v>89.845923255813943</v>
      </c>
      <c r="BW59" s="171">
        <v>25.900416666666665</v>
      </c>
      <c r="BX59" s="171">
        <v>26.064583333333331</v>
      </c>
      <c r="BY59" s="171">
        <v>60.59162790697674</v>
      </c>
      <c r="BZ59" s="171">
        <v>74.845531914893613</v>
      </c>
      <c r="CA59" s="171">
        <v>-46.869639583333331</v>
      </c>
      <c r="CB59" s="171">
        <v>-46.654747916666665</v>
      </c>
      <c r="CC59" s="171">
        <v>94.437377083333331</v>
      </c>
      <c r="CD59" s="171">
        <v>95.185295833333328</v>
      </c>
      <c r="CE59" s="171">
        <v>11.747622916666668</v>
      </c>
      <c r="CF59" s="171">
        <v>-104.14126041666665</v>
      </c>
      <c r="CG59" s="171">
        <v>-103.61236666666667</v>
      </c>
      <c r="CH59" s="171">
        <v>-0.18691666666666668</v>
      </c>
      <c r="CI59" s="171">
        <v>0</v>
      </c>
      <c r="CJ59" s="171">
        <v>0</v>
      </c>
      <c r="CK59" s="171">
        <v>0</v>
      </c>
      <c r="CL59" s="171">
        <v>109.1125</v>
      </c>
      <c r="CM59" s="171">
        <v>98.235416666666652</v>
      </c>
      <c r="CN59" s="171">
        <v>-14.979583333333332</v>
      </c>
      <c r="CO59" s="171">
        <v>64.443864583333337</v>
      </c>
      <c r="CP59" s="171">
        <v>63.039864583333326</v>
      </c>
      <c r="CQ59" s="171">
        <v>62.489016666666664</v>
      </c>
      <c r="CR59" s="171">
        <v>9.2235520833333329</v>
      </c>
      <c r="CS59" s="171">
        <v>9.6890187500000007</v>
      </c>
      <c r="CT59" s="171">
        <v>22.693448936170213</v>
      </c>
      <c r="CU59" s="171">
        <v>-80.077124999999995</v>
      </c>
      <c r="CV59" s="171">
        <v>26.511295833333335</v>
      </c>
      <c r="CW59" s="171">
        <v>14.867233333333333</v>
      </c>
      <c r="CX59" s="171">
        <v>62.173749999999998</v>
      </c>
      <c r="CY59" s="171">
        <v>33.59708333333333</v>
      </c>
      <c r="CZ59" s="171">
        <v>73.918441666666666</v>
      </c>
      <c r="DA59" s="171">
        <v>70.011902083333339</v>
      </c>
      <c r="DB59" s="171">
        <v>-30.893750000000001</v>
      </c>
      <c r="DC59" s="171">
        <v>-10.404475</v>
      </c>
      <c r="DD59" s="171">
        <v>0</v>
      </c>
      <c r="DE59" s="171">
        <v>0</v>
      </c>
      <c r="DF59" s="171">
        <v>-111.92045208333333</v>
      </c>
      <c r="DG59" s="171">
        <v>-15.422722916666666</v>
      </c>
      <c r="DH59" s="171">
        <v>-19.294845833333333</v>
      </c>
      <c r="DI59" s="171">
        <v>-98.726666666666674</v>
      </c>
      <c r="DJ59" s="171">
        <v>-97.995652173913044</v>
      </c>
      <c r="DK59" s="171">
        <v>23.192782978723404</v>
      </c>
      <c r="DL59" s="171">
        <v>65.328712765957448</v>
      </c>
      <c r="DM59" s="171">
        <v>60.253646666666668</v>
      </c>
      <c r="DN59" s="171">
        <v>89.639490697674418</v>
      </c>
      <c r="DO59" s="171">
        <v>64.807234042553191</v>
      </c>
      <c r="DP59" s="171">
        <v>-5.444</v>
      </c>
      <c r="DQ59" s="171">
        <v>41.123760416666663</v>
      </c>
      <c r="DR59" s="171">
        <v>111.10007083333332</v>
      </c>
      <c r="DS59" s="171">
        <v>-21.30395833333333</v>
      </c>
      <c r="DT59" s="171">
        <v>-21.578958333333333</v>
      </c>
      <c r="DU59" s="171">
        <v>97.093958333333333</v>
      </c>
      <c r="DV59" s="171">
        <v>69.551249999999996</v>
      </c>
      <c r="DW59" s="171">
        <v>111.55189375</v>
      </c>
      <c r="DX59" s="171">
        <v>109.73446875</v>
      </c>
      <c r="DY59" s="171">
        <v>-16.969648648648651</v>
      </c>
      <c r="DZ59" s="171">
        <v>-19.522904166666667</v>
      </c>
      <c r="EA59" s="171">
        <v>221.93074375</v>
      </c>
      <c r="EB59" s="171">
        <v>169.57056458333332</v>
      </c>
      <c r="EC59" s="171">
        <v>164.45327291666666</v>
      </c>
      <c r="ED59" s="171">
        <v>167.19181875000001</v>
      </c>
      <c r="EE59" s="171">
        <v>58.998100000000001</v>
      </c>
      <c r="EF59" s="171">
        <v>44.458327083333337</v>
      </c>
      <c r="EG59" s="171">
        <v>-23.741270833333335</v>
      </c>
      <c r="EH59" s="171">
        <v>348.59067708333328</v>
      </c>
      <c r="EI59" s="171">
        <v>90.889133333333334</v>
      </c>
      <c r="EJ59" s="171">
        <v>0</v>
      </c>
      <c r="EK59" s="171">
        <v>-31.154041666666664</v>
      </c>
      <c r="EL59" s="171">
        <v>-28.16913125</v>
      </c>
      <c r="EM59" s="171">
        <v>24.053854166666667</v>
      </c>
      <c r="EN59" s="171">
        <v>-15.356362499999999</v>
      </c>
      <c r="EO59" s="171">
        <v>-14.367852083333334</v>
      </c>
      <c r="EP59" s="171">
        <v>104.18225</v>
      </c>
      <c r="EQ59" s="171">
        <v>-63.476791666666664</v>
      </c>
      <c r="ER59" s="171">
        <v>-64.505714583333329</v>
      </c>
      <c r="ES59" s="171">
        <v>-16.699132142857142</v>
      </c>
      <c r="ET59" s="171">
        <v>3.6697368421052632</v>
      </c>
      <c r="EU59" s="171">
        <v>-13.496666666666668</v>
      </c>
      <c r="EV59" s="171">
        <v>77.697297297297297</v>
      </c>
      <c r="EW59" s="171">
        <v>14.263722916666666</v>
      </c>
      <c r="EX59" s="171">
        <v>-89.803577083333323</v>
      </c>
      <c r="EY59" s="171">
        <v>-37.923854166666665</v>
      </c>
      <c r="EZ59" s="171">
        <v>-36.995589583333334</v>
      </c>
      <c r="FA59" s="171">
        <v>8.0522583333333326</v>
      </c>
      <c r="FB59" s="171">
        <v>-41.977287500000003</v>
      </c>
      <c r="FC59" s="171">
        <v>6.651204166666667</v>
      </c>
      <c r="FD59" s="171">
        <v>24.545591666666667</v>
      </c>
      <c r="FE59" s="171">
        <v>0</v>
      </c>
      <c r="FF59" s="171">
        <v>24.110754166666666</v>
      </c>
      <c r="FG59" s="171">
        <v>41.636400000000002</v>
      </c>
      <c r="FH59" s="171">
        <v>42.112462499999999</v>
      </c>
      <c r="FI59" s="171">
        <v>40.47563541666667</v>
      </c>
      <c r="FJ59" s="171">
        <v>46.542387499999997</v>
      </c>
      <c r="FK59" s="171">
        <v>46.510997916666668</v>
      </c>
      <c r="FL59" s="171">
        <v>-18.762093749999998</v>
      </c>
      <c r="FM59" s="171">
        <v>21.567006249999999</v>
      </c>
      <c r="FN59" s="171">
        <v>21.519910416666665</v>
      </c>
      <c r="FO59" s="171">
        <v>-11.412743750000001</v>
      </c>
      <c r="FP59" s="171">
        <v>-22.0189375</v>
      </c>
      <c r="FQ59" s="171">
        <v>-2.5735874999999999</v>
      </c>
      <c r="FR59" s="171">
        <v>-11.163541666666665</v>
      </c>
      <c r="FS59" s="171">
        <v>10.797133333333333</v>
      </c>
      <c r="FT59" s="171">
        <v>1.0500416666666668</v>
      </c>
      <c r="FU59" s="171">
        <v>-6.5179166666666672</v>
      </c>
      <c r="FV59" s="171">
        <v>13.287708333333335</v>
      </c>
      <c r="FW59" s="171">
        <v>-4.9653777777777774</v>
      </c>
      <c r="FX59" s="171">
        <v>9.1478400000000004</v>
      </c>
      <c r="FY59" s="171">
        <v>-10.761181818181818</v>
      </c>
      <c r="FZ59" s="171">
        <v>4.3496874999999999</v>
      </c>
      <c r="GA59" s="171">
        <v>10.265114285714287</v>
      </c>
      <c r="GB59" s="171">
        <v>36.762708333333336</v>
      </c>
      <c r="GC59" s="171">
        <v>22.087181818181818</v>
      </c>
      <c r="GD59" s="171">
        <v>11.378875000000001</v>
      </c>
      <c r="GE59" s="171">
        <v>15.408461538461538</v>
      </c>
      <c r="GF59" s="171">
        <v>77.943302083333336</v>
      </c>
      <c r="GG59" s="171">
        <v>22.033333333333335</v>
      </c>
      <c r="GH59" s="171">
        <v>-15.84359375</v>
      </c>
      <c r="GI59" s="171">
        <v>3.6079166666666669E-2</v>
      </c>
      <c r="GJ59" s="171">
        <v>-0.17474444444444445</v>
      </c>
      <c r="GK59" s="171">
        <v>2.0919229166666669</v>
      </c>
      <c r="GL59" s="171">
        <v>0</v>
      </c>
      <c r="GM59" s="171">
        <v>0</v>
      </c>
      <c r="GN59" s="171">
        <v>-15.138045</v>
      </c>
      <c r="GO59" s="171">
        <v>-30.8046875</v>
      </c>
      <c r="GP59" s="171">
        <v>16.32656875</v>
      </c>
      <c r="GQ59" s="171">
        <v>32.033743749999999</v>
      </c>
      <c r="GR59" s="171">
        <v>56.758299999999998</v>
      </c>
      <c r="GS59" s="171">
        <v>57.790316666666669</v>
      </c>
      <c r="GT59" s="171">
        <v>-122.82718541666667</v>
      </c>
      <c r="GU59" s="171">
        <v>-24.283464583333334</v>
      </c>
      <c r="GV59" s="171">
        <v>32.711341666666662</v>
      </c>
      <c r="GW59" s="171">
        <v>-52.316358333333334</v>
      </c>
      <c r="GX59" s="171">
        <v>9.4732395348837208</v>
      </c>
      <c r="GY59" s="171">
        <v>10.439851063829787</v>
      </c>
      <c r="GZ59" s="171">
        <v>10.195929166666666</v>
      </c>
      <c r="HA59" s="171">
        <v>11.456007692307692</v>
      </c>
      <c r="HB59" s="171">
        <v>108.75791666666666</v>
      </c>
      <c r="HC59" s="171">
        <v>108.98557083333333</v>
      </c>
      <c r="HD59" s="171">
        <v>191.41951219512194</v>
      </c>
      <c r="HE59" s="171">
        <v>-191.70572250000001</v>
      </c>
      <c r="HF59" s="171">
        <v>-460.30309999999997</v>
      </c>
      <c r="HG59" s="171">
        <v>462.29822888888884</v>
      </c>
      <c r="HH59" s="171">
        <v>307.14389583333332</v>
      </c>
      <c r="HI59" s="171">
        <v>-104.05783333333333</v>
      </c>
      <c r="HJ59" s="171">
        <v>-103.78801458333334</v>
      </c>
      <c r="HK59" s="171">
        <v>-58.2409125</v>
      </c>
      <c r="HL59" s="171">
        <v>-58.194177083333329</v>
      </c>
      <c r="HM59" s="171">
        <v>79.532772916666659</v>
      </c>
      <c r="HN59" s="171">
        <v>79.429895833333333</v>
      </c>
      <c r="HO59" s="171">
        <v>-59.201486666666661</v>
      </c>
      <c r="HP59" s="171">
        <v>-62.198064285714288</v>
      </c>
      <c r="HQ59" s="171">
        <v>16.066152083333332</v>
      </c>
      <c r="HR59" s="171">
        <v>15.698560416666666</v>
      </c>
      <c r="HS59" s="171">
        <v>-43.613383333333331</v>
      </c>
      <c r="HT59" s="171">
        <v>-43.533954166666661</v>
      </c>
      <c r="HU59" s="171">
        <v>77.482708333333335</v>
      </c>
      <c r="HV59" s="171">
        <v>77.040625000000006</v>
      </c>
      <c r="HW59" s="171">
        <v>17.15625</v>
      </c>
      <c r="HX59" s="171">
        <v>17.297916666666666</v>
      </c>
      <c r="HY59" s="171">
        <v>21.840871739130435</v>
      </c>
      <c r="HZ59" s="171">
        <v>-9.0533333333333328</v>
      </c>
      <c r="IA59" s="171">
        <v>-335.36561875000001</v>
      </c>
      <c r="IB59" s="171">
        <v>91.168237500000004</v>
      </c>
      <c r="IC59" s="171">
        <v>90.946541666666661</v>
      </c>
      <c r="ID59" s="171">
        <v>12.410869565217391</v>
      </c>
      <c r="IE59" s="171">
        <v>-36.889583333333334</v>
      </c>
      <c r="IF59" s="171">
        <v>-14.668749999999999</v>
      </c>
      <c r="IG59" s="171">
        <v>-14.38125</v>
      </c>
      <c r="IH59" s="171">
        <v>1.4656676470588237</v>
      </c>
      <c r="II59" s="171">
        <v>1.276232258064516</v>
      </c>
      <c r="IJ59" s="171">
        <v>-300.10186249999998</v>
      </c>
      <c r="IK59" s="171">
        <v>-58.094110416666666</v>
      </c>
      <c r="IL59" s="171">
        <v>290.91576041666661</v>
      </c>
      <c r="IM59" s="171">
        <v>226.84647083333331</v>
      </c>
      <c r="IN59" s="171">
        <v>50.601270454545457</v>
      </c>
      <c r="IO59" s="171">
        <v>-221.67107916666666</v>
      </c>
      <c r="IP59" s="171">
        <v>217.76782708333332</v>
      </c>
      <c r="IQ59" s="171">
        <v>-142.54888333333332</v>
      </c>
      <c r="IR59" s="171">
        <v>-109.3399375</v>
      </c>
      <c r="IS59" s="171">
        <v>-216.67373749999999</v>
      </c>
      <c r="IT59" s="171">
        <v>136.74976458333333</v>
      </c>
      <c r="IU59" s="171">
        <v>134.92834375000001</v>
      </c>
      <c r="IV59" s="171">
        <v>143.95845416666666</v>
      </c>
      <c r="IW59" s="171">
        <v>-281.62881874999999</v>
      </c>
      <c r="IX59" s="171">
        <v>111.24635833333333</v>
      </c>
      <c r="IY59" s="171">
        <v>-171.07766874999999</v>
      </c>
      <c r="IZ59" s="171">
        <v>171.89633125</v>
      </c>
      <c r="JA59" s="171">
        <v>-8.1731458333333329</v>
      </c>
      <c r="JB59" s="171">
        <v>12.457142857142857</v>
      </c>
      <c r="JC59" s="171">
        <v>14.26</v>
      </c>
      <c r="JD59" s="171">
        <v>6.7795106382978725</v>
      </c>
      <c r="JE59" s="171">
        <v>6.7640652173913045</v>
      </c>
      <c r="JF59" s="171">
        <v>-14.178333333333333</v>
      </c>
      <c r="JG59" s="171">
        <v>-10.641666666666667</v>
      </c>
      <c r="JH59" s="171">
        <v>0</v>
      </c>
      <c r="JI59" s="171">
        <v>11.198527083333333</v>
      </c>
      <c r="JJ59" s="171">
        <v>-9.7553458333333332</v>
      </c>
      <c r="JK59" s="171">
        <v>-41.230643749999999</v>
      </c>
      <c r="JL59" s="171">
        <v>12.0375</v>
      </c>
      <c r="JM59" s="171">
        <v>51.050041666666665</v>
      </c>
      <c r="JN59" s="171">
        <v>50.927895833333331</v>
      </c>
      <c r="JO59" s="171">
        <v>10.487989189189189</v>
      </c>
      <c r="JP59" s="171">
        <v>12.472476470588235</v>
      </c>
      <c r="JQ59" s="171">
        <v>51.884485416666671</v>
      </c>
      <c r="JR59" s="171">
        <v>51.676991666666666</v>
      </c>
      <c r="JS59" s="171">
        <v>51.857543749999998</v>
      </c>
      <c r="JT59" s="171">
        <v>0</v>
      </c>
      <c r="JU59" s="171">
        <v>38.070833333333333</v>
      </c>
      <c r="JV59" s="171">
        <v>18.921272916666666</v>
      </c>
      <c r="JW59" s="171">
        <v>7.6891666666666669</v>
      </c>
      <c r="JX59" s="171">
        <v>0</v>
      </c>
      <c r="JY59" s="171">
        <v>-29.462720833333332</v>
      </c>
      <c r="JZ59" s="171">
        <v>59.54285625</v>
      </c>
      <c r="KA59" s="171">
        <v>59.117554166666665</v>
      </c>
      <c r="KB59" s="171">
        <v>-27.514074999999998</v>
      </c>
      <c r="KC59" s="171">
        <v>-58.616399999999999</v>
      </c>
      <c r="KD59" s="171">
        <v>57.389829166666665</v>
      </c>
      <c r="KE59" s="171">
        <v>16.318066666666667</v>
      </c>
      <c r="KF59" s="171">
        <v>-42.818750000000001</v>
      </c>
      <c r="KG59" s="171">
        <v>42.895833333333329</v>
      </c>
      <c r="KH59" s="171">
        <v>-154.32856041666665</v>
      </c>
      <c r="KI59" s="171">
        <v>283.92836666666665</v>
      </c>
    </row>
    <row r="60" spans="1:295" x14ac:dyDescent="0.35">
      <c r="A60" s="230" t="s">
        <v>2333</v>
      </c>
      <c r="B60" s="230"/>
      <c r="C60" s="159" t="s">
        <v>165</v>
      </c>
      <c r="D60" s="159" t="s">
        <v>165</v>
      </c>
      <c r="E60" s="159" t="s">
        <v>165</v>
      </c>
      <c r="F60" s="159" t="s">
        <v>165</v>
      </c>
      <c r="G60" s="159" t="s">
        <v>165</v>
      </c>
      <c r="H60" s="159" t="s">
        <v>2334</v>
      </c>
      <c r="I60" s="159" t="s">
        <v>165</v>
      </c>
      <c r="J60" s="159" t="s">
        <v>165</v>
      </c>
      <c r="K60" s="159" t="s">
        <v>2334</v>
      </c>
      <c r="L60" s="159" t="s">
        <v>165</v>
      </c>
      <c r="M60" s="159" t="s">
        <v>165</v>
      </c>
      <c r="N60" s="159" t="s">
        <v>165</v>
      </c>
      <c r="O60" s="159" t="s">
        <v>165</v>
      </c>
      <c r="P60" s="159" t="s">
        <v>165</v>
      </c>
      <c r="Q60" s="159" t="s">
        <v>165</v>
      </c>
      <c r="R60" s="159" t="s">
        <v>165</v>
      </c>
      <c r="S60" s="159" t="s">
        <v>165</v>
      </c>
      <c r="T60" s="159" t="s">
        <v>165</v>
      </c>
      <c r="U60" s="159" t="s">
        <v>165</v>
      </c>
      <c r="V60" s="159" t="s">
        <v>165</v>
      </c>
      <c r="W60" s="159" t="s">
        <v>165</v>
      </c>
      <c r="X60" s="159" t="s">
        <v>2334</v>
      </c>
      <c r="Y60" s="159" t="s">
        <v>2334</v>
      </c>
      <c r="Z60" s="159" t="s">
        <v>2334</v>
      </c>
      <c r="AA60" s="159" t="s">
        <v>165</v>
      </c>
      <c r="AB60" s="159" t="s">
        <v>2334</v>
      </c>
      <c r="AC60" s="159" t="s">
        <v>165</v>
      </c>
      <c r="AD60" s="159" t="s">
        <v>165</v>
      </c>
      <c r="AE60" s="159" t="s">
        <v>2334</v>
      </c>
      <c r="AF60" s="159" t="s">
        <v>165</v>
      </c>
      <c r="AG60" s="159" t="s">
        <v>165</v>
      </c>
      <c r="AH60" s="159" t="s">
        <v>165</v>
      </c>
      <c r="AI60" s="159" t="s">
        <v>165</v>
      </c>
      <c r="AJ60" s="159" t="s">
        <v>165</v>
      </c>
      <c r="AK60" s="159" t="s">
        <v>165</v>
      </c>
      <c r="AL60" s="159" t="s">
        <v>2334</v>
      </c>
      <c r="AM60" s="159" t="s">
        <v>165</v>
      </c>
      <c r="AN60" s="159" t="s">
        <v>165</v>
      </c>
      <c r="AO60" s="159" t="s">
        <v>165</v>
      </c>
      <c r="AP60" s="159" t="s">
        <v>2334</v>
      </c>
      <c r="AQ60" s="159" t="s">
        <v>165</v>
      </c>
      <c r="AR60" s="159" t="s">
        <v>165</v>
      </c>
      <c r="AS60" s="159" t="s">
        <v>165</v>
      </c>
      <c r="AT60" s="159" t="s">
        <v>165</v>
      </c>
      <c r="AU60" s="159" t="s">
        <v>165</v>
      </c>
      <c r="AV60" s="159" t="s">
        <v>2334</v>
      </c>
      <c r="AW60" s="159" t="s">
        <v>2334</v>
      </c>
      <c r="AX60" s="159" t="s">
        <v>165</v>
      </c>
      <c r="AY60" s="159" t="s">
        <v>165</v>
      </c>
      <c r="AZ60" s="159" t="s">
        <v>165</v>
      </c>
      <c r="BA60" s="159" t="s">
        <v>165</v>
      </c>
      <c r="BB60" s="159" t="s">
        <v>165</v>
      </c>
      <c r="BC60" s="159" t="s">
        <v>2334</v>
      </c>
      <c r="BD60" s="159" t="s">
        <v>2334</v>
      </c>
      <c r="BE60" s="159" t="s">
        <v>2334</v>
      </c>
      <c r="BF60" s="159" t="s">
        <v>165</v>
      </c>
      <c r="BG60" s="159" t="s">
        <v>165</v>
      </c>
      <c r="BH60" s="159" t="s">
        <v>2334</v>
      </c>
      <c r="BI60" s="159" t="s">
        <v>2334</v>
      </c>
      <c r="BJ60" s="159" t="s">
        <v>2334</v>
      </c>
      <c r="BK60" s="159" t="s">
        <v>2334</v>
      </c>
      <c r="BL60" s="159" t="s">
        <v>2334</v>
      </c>
      <c r="BM60" s="159" t="s">
        <v>2334</v>
      </c>
      <c r="BN60" s="159" t="s">
        <v>165</v>
      </c>
      <c r="BO60" s="159" t="s">
        <v>165</v>
      </c>
      <c r="BP60" s="159" t="s">
        <v>165</v>
      </c>
      <c r="BQ60" s="159" t="s">
        <v>2334</v>
      </c>
      <c r="BR60" s="159" t="s">
        <v>2334</v>
      </c>
      <c r="BS60" s="159" t="s">
        <v>2334</v>
      </c>
      <c r="BT60" s="159" t="s">
        <v>2334</v>
      </c>
      <c r="BU60" s="159" t="s">
        <v>2334</v>
      </c>
      <c r="BV60" s="159" t="s">
        <v>2334</v>
      </c>
      <c r="BW60" s="159" t="s">
        <v>2334</v>
      </c>
      <c r="BX60" s="159" t="s">
        <v>2335</v>
      </c>
      <c r="BY60" s="159" t="s">
        <v>2334</v>
      </c>
      <c r="BZ60" s="159" t="s">
        <v>2334</v>
      </c>
      <c r="CA60" s="159" t="s">
        <v>2334</v>
      </c>
      <c r="CB60" s="159" t="s">
        <v>2334</v>
      </c>
      <c r="CC60" s="159" t="s">
        <v>2334</v>
      </c>
      <c r="CD60" s="159" t="s">
        <v>2334</v>
      </c>
      <c r="CE60" s="159" t="s">
        <v>2334</v>
      </c>
      <c r="CF60" s="159" t="s">
        <v>2334</v>
      </c>
      <c r="CG60" s="159" t="s">
        <v>2334</v>
      </c>
      <c r="CH60" s="159" t="s">
        <v>2334</v>
      </c>
      <c r="CI60" s="159" t="s">
        <v>2334</v>
      </c>
      <c r="CJ60" s="159" t="s">
        <v>2334</v>
      </c>
      <c r="CK60" s="159" t="s">
        <v>2334</v>
      </c>
      <c r="CL60" s="159" t="s">
        <v>2334</v>
      </c>
      <c r="CM60" s="159" t="s">
        <v>2334</v>
      </c>
      <c r="CN60" s="159" t="s">
        <v>2334</v>
      </c>
      <c r="CO60" s="159" t="s">
        <v>2334</v>
      </c>
      <c r="CP60" s="159" t="s">
        <v>2334</v>
      </c>
      <c r="CQ60" s="159" t="s">
        <v>2334</v>
      </c>
      <c r="CR60" s="159" t="s">
        <v>2334</v>
      </c>
      <c r="CS60" s="159" t="s">
        <v>2334</v>
      </c>
      <c r="CT60" s="159" t="s">
        <v>2334</v>
      </c>
      <c r="CU60" s="159" t="s">
        <v>2334</v>
      </c>
      <c r="CV60" s="159" t="s">
        <v>2334</v>
      </c>
      <c r="CW60" s="159" t="s">
        <v>2334</v>
      </c>
      <c r="CX60" s="159" t="s">
        <v>2334</v>
      </c>
      <c r="CY60" s="159" t="s">
        <v>2334</v>
      </c>
      <c r="CZ60" s="159" t="s">
        <v>2334</v>
      </c>
      <c r="DA60" s="159" t="s">
        <v>2334</v>
      </c>
      <c r="DB60" s="159" t="s">
        <v>2334</v>
      </c>
      <c r="DC60" s="159" t="s">
        <v>2334</v>
      </c>
      <c r="DD60" s="159" t="s">
        <v>2334</v>
      </c>
      <c r="DE60" s="159" t="s">
        <v>2334</v>
      </c>
      <c r="DF60" s="159" t="s">
        <v>2334</v>
      </c>
      <c r="DG60" s="159" t="s">
        <v>2334</v>
      </c>
      <c r="DH60" s="159" t="s">
        <v>2334</v>
      </c>
      <c r="DI60" s="159" t="s">
        <v>2334</v>
      </c>
      <c r="DJ60" s="159" t="s">
        <v>2334</v>
      </c>
      <c r="DK60" s="159" t="s">
        <v>2334</v>
      </c>
      <c r="DL60" s="159" t="s">
        <v>2334</v>
      </c>
      <c r="DM60" s="159" t="s">
        <v>2334</v>
      </c>
      <c r="DN60" s="159" t="s">
        <v>2334</v>
      </c>
      <c r="DO60" s="159" t="s">
        <v>2334</v>
      </c>
      <c r="DP60" s="159" t="s">
        <v>2334</v>
      </c>
      <c r="DQ60" s="159" t="s">
        <v>2334</v>
      </c>
      <c r="DR60" s="159" t="s">
        <v>2334</v>
      </c>
      <c r="DS60" s="159" t="s">
        <v>2334</v>
      </c>
      <c r="DT60" s="159" t="s">
        <v>2334</v>
      </c>
      <c r="DU60" s="159" t="s">
        <v>2334</v>
      </c>
      <c r="DV60" s="159" t="s">
        <v>2334</v>
      </c>
      <c r="DW60" s="159" t="s">
        <v>2334</v>
      </c>
      <c r="DX60" s="159" t="s">
        <v>2334</v>
      </c>
      <c r="DY60" s="159" t="s">
        <v>2334</v>
      </c>
      <c r="DZ60" s="159" t="s">
        <v>2334</v>
      </c>
      <c r="EA60" s="159" t="s">
        <v>2334</v>
      </c>
      <c r="EB60" s="159" t="s">
        <v>2334</v>
      </c>
      <c r="EC60" s="159" t="s">
        <v>2334</v>
      </c>
      <c r="ED60" s="159" t="s">
        <v>2334</v>
      </c>
      <c r="EE60" s="159" t="s">
        <v>2334</v>
      </c>
      <c r="EF60" s="159" t="s">
        <v>2334</v>
      </c>
      <c r="EG60" s="159" t="s">
        <v>2334</v>
      </c>
      <c r="EH60" s="159" t="s">
        <v>2334</v>
      </c>
      <c r="EI60" s="159" t="s">
        <v>2334</v>
      </c>
      <c r="EJ60" s="159" t="s">
        <v>2334</v>
      </c>
      <c r="EK60" s="159" t="s">
        <v>2334</v>
      </c>
      <c r="EL60" s="159" t="s">
        <v>2334</v>
      </c>
      <c r="EM60" s="159" t="s">
        <v>2334</v>
      </c>
      <c r="EN60" s="159" t="s">
        <v>2334</v>
      </c>
      <c r="EO60" s="159" t="s">
        <v>2334</v>
      </c>
      <c r="EP60" s="159" t="s">
        <v>2334</v>
      </c>
      <c r="EQ60" s="159" t="s">
        <v>2334</v>
      </c>
      <c r="ER60" s="159" t="s">
        <v>2334</v>
      </c>
      <c r="ES60" s="159" t="s">
        <v>2334</v>
      </c>
      <c r="ET60" s="159" t="s">
        <v>2334</v>
      </c>
      <c r="EU60" s="159" t="s">
        <v>2334</v>
      </c>
      <c r="EV60" s="159" t="s">
        <v>2334</v>
      </c>
      <c r="EW60" s="159" t="s">
        <v>2334</v>
      </c>
      <c r="EX60" s="159" t="s">
        <v>2334</v>
      </c>
      <c r="EY60" s="159" t="s">
        <v>2334</v>
      </c>
      <c r="EZ60" s="159" t="s">
        <v>2334</v>
      </c>
      <c r="FA60" s="159" t="s">
        <v>2334</v>
      </c>
      <c r="FB60" s="159" t="s">
        <v>2334</v>
      </c>
      <c r="FC60" s="159" t="s">
        <v>2334</v>
      </c>
      <c r="FD60" s="159" t="s">
        <v>2334</v>
      </c>
      <c r="FE60" s="159" t="s">
        <v>2334</v>
      </c>
      <c r="FF60" s="159" t="s">
        <v>2334</v>
      </c>
      <c r="FG60" s="159" t="s">
        <v>2334</v>
      </c>
      <c r="FH60" s="159" t="s">
        <v>2334</v>
      </c>
      <c r="FI60" s="159" t="s">
        <v>2334</v>
      </c>
      <c r="FJ60" s="159" t="s">
        <v>2334</v>
      </c>
      <c r="FK60" s="159" t="s">
        <v>2334</v>
      </c>
      <c r="FL60" s="159" t="s">
        <v>2334</v>
      </c>
      <c r="FM60" s="159" t="s">
        <v>2334</v>
      </c>
      <c r="FN60" s="159" t="s">
        <v>2334</v>
      </c>
      <c r="FO60" s="159" t="s">
        <v>2334</v>
      </c>
      <c r="FP60" s="159" t="s">
        <v>2334</v>
      </c>
      <c r="FQ60" s="159" t="s">
        <v>2334</v>
      </c>
      <c r="FR60" s="159" t="s">
        <v>2334</v>
      </c>
      <c r="FS60" s="159" t="s">
        <v>2334</v>
      </c>
      <c r="FT60" s="159" t="s">
        <v>2334</v>
      </c>
      <c r="FU60" s="159" t="s">
        <v>2334</v>
      </c>
      <c r="FV60" s="159" t="s">
        <v>2334</v>
      </c>
      <c r="FW60" s="159" t="s">
        <v>2334</v>
      </c>
      <c r="FX60" s="159" t="s">
        <v>2334</v>
      </c>
      <c r="FY60" s="159" t="s">
        <v>2334</v>
      </c>
      <c r="FZ60" s="159" t="s">
        <v>2334</v>
      </c>
      <c r="GA60" s="159" t="s">
        <v>2334</v>
      </c>
      <c r="GB60" s="159" t="s">
        <v>2334</v>
      </c>
      <c r="GC60" s="159" t="s">
        <v>2334</v>
      </c>
      <c r="GD60" s="159" t="s">
        <v>2334</v>
      </c>
      <c r="GE60" s="159" t="s">
        <v>2334</v>
      </c>
      <c r="GF60" s="159" t="s">
        <v>2334</v>
      </c>
      <c r="GG60" s="159" t="s">
        <v>2334</v>
      </c>
      <c r="GH60" s="159" t="s">
        <v>2334</v>
      </c>
      <c r="GI60" s="159" t="s">
        <v>2334</v>
      </c>
      <c r="GJ60" s="159" t="s">
        <v>2334</v>
      </c>
      <c r="GK60" s="159" t="s">
        <v>2334</v>
      </c>
      <c r="GL60" s="159" t="s">
        <v>2334</v>
      </c>
      <c r="GM60" s="159" t="s">
        <v>2334</v>
      </c>
      <c r="GN60" s="159" t="s">
        <v>2334</v>
      </c>
      <c r="GO60" s="159" t="s">
        <v>2334</v>
      </c>
      <c r="GP60" s="159" t="s">
        <v>2334</v>
      </c>
      <c r="GQ60" s="159" t="s">
        <v>2334</v>
      </c>
      <c r="GR60" s="159" t="s">
        <v>2334</v>
      </c>
      <c r="GS60" s="159" t="s">
        <v>2334</v>
      </c>
      <c r="GT60" s="159" t="s">
        <v>2334</v>
      </c>
      <c r="GU60" s="159" t="s">
        <v>2334</v>
      </c>
      <c r="GV60" s="159" t="s">
        <v>2334</v>
      </c>
      <c r="GW60" s="159" t="s">
        <v>2334</v>
      </c>
      <c r="GX60" s="159" t="s">
        <v>2334</v>
      </c>
      <c r="GY60" s="159" t="s">
        <v>2334</v>
      </c>
      <c r="GZ60" s="159" t="s">
        <v>2334</v>
      </c>
      <c r="HA60" s="159" t="s">
        <v>2334</v>
      </c>
      <c r="HB60" s="159" t="s">
        <v>2334</v>
      </c>
      <c r="HC60" s="159" t="s">
        <v>2334</v>
      </c>
      <c r="HD60" s="159" t="s">
        <v>2334</v>
      </c>
      <c r="HE60" s="159" t="s">
        <v>2335</v>
      </c>
      <c r="HF60" s="159" t="s">
        <v>2335</v>
      </c>
      <c r="HG60" s="159" t="s">
        <v>2335</v>
      </c>
      <c r="HH60" s="159" t="s">
        <v>2335</v>
      </c>
      <c r="HI60" s="159" t="s">
        <v>2335</v>
      </c>
      <c r="HJ60" s="159" t="s">
        <v>2335</v>
      </c>
      <c r="HK60" s="159" t="s">
        <v>2335</v>
      </c>
      <c r="HL60" s="159" t="s">
        <v>2335</v>
      </c>
      <c r="HM60" s="159" t="s">
        <v>2335</v>
      </c>
      <c r="HN60" s="159" t="s">
        <v>2335</v>
      </c>
      <c r="HO60" s="159" t="s">
        <v>2335</v>
      </c>
      <c r="HP60" s="159" t="s">
        <v>2335</v>
      </c>
      <c r="HQ60" s="159" t="s">
        <v>2335</v>
      </c>
      <c r="HR60" s="159" t="s">
        <v>2335</v>
      </c>
      <c r="HS60" s="159" t="s">
        <v>2335</v>
      </c>
      <c r="HT60" s="159" t="s">
        <v>2335</v>
      </c>
      <c r="HU60" s="159" t="s">
        <v>2335</v>
      </c>
      <c r="HV60" s="159" t="s">
        <v>2335</v>
      </c>
      <c r="HW60" s="159" t="s">
        <v>2335</v>
      </c>
      <c r="HX60" s="159" t="s">
        <v>2335</v>
      </c>
      <c r="HY60" s="159" t="s">
        <v>2335</v>
      </c>
      <c r="HZ60" s="159" t="s">
        <v>2335</v>
      </c>
      <c r="IA60" s="159" t="s">
        <v>2335</v>
      </c>
      <c r="IB60" s="159" t="s">
        <v>2335</v>
      </c>
      <c r="IC60" s="159" t="s">
        <v>2335</v>
      </c>
      <c r="ID60" s="159" t="s">
        <v>2335</v>
      </c>
      <c r="IE60" s="159" t="s">
        <v>2335</v>
      </c>
      <c r="IF60" s="159" t="s">
        <v>2335</v>
      </c>
      <c r="IG60" s="159" t="s">
        <v>2335</v>
      </c>
      <c r="IH60" s="159" t="s">
        <v>2335</v>
      </c>
      <c r="II60" s="159" t="s">
        <v>2335</v>
      </c>
      <c r="IJ60" s="159" t="s">
        <v>2335</v>
      </c>
      <c r="IK60" s="159" t="s">
        <v>2335</v>
      </c>
      <c r="IL60" s="159" t="s">
        <v>2335</v>
      </c>
      <c r="IM60" s="159" t="s">
        <v>2335</v>
      </c>
      <c r="IN60" s="159" t="s">
        <v>2335</v>
      </c>
      <c r="IO60" s="159" t="s">
        <v>2335</v>
      </c>
      <c r="IP60" s="159" t="s">
        <v>2335</v>
      </c>
      <c r="IQ60" s="159" t="s">
        <v>2335</v>
      </c>
      <c r="IR60" s="159" t="s">
        <v>165</v>
      </c>
      <c r="IS60" s="159" t="s">
        <v>2334</v>
      </c>
      <c r="IT60" s="159" t="s">
        <v>2335</v>
      </c>
      <c r="IU60" s="159" t="s">
        <v>2335</v>
      </c>
      <c r="IV60" s="159" t="s">
        <v>2335</v>
      </c>
      <c r="IW60" s="159" t="s">
        <v>165</v>
      </c>
      <c r="IX60" s="159" t="s">
        <v>165</v>
      </c>
      <c r="IY60" s="159" t="s">
        <v>165</v>
      </c>
      <c r="IZ60" s="159" t="s">
        <v>165</v>
      </c>
      <c r="JA60" s="159" t="s">
        <v>2334</v>
      </c>
      <c r="JB60" s="159" t="s">
        <v>2335</v>
      </c>
      <c r="JC60" s="159" t="s">
        <v>2334</v>
      </c>
      <c r="JD60" s="159" t="s">
        <v>2335</v>
      </c>
      <c r="JE60" s="159" t="s">
        <v>2335</v>
      </c>
      <c r="JF60" s="159" t="s">
        <v>2335</v>
      </c>
      <c r="JG60" s="159" t="s">
        <v>2335</v>
      </c>
      <c r="JH60" s="159" t="s">
        <v>2334</v>
      </c>
      <c r="JI60" s="159" t="s">
        <v>2334</v>
      </c>
      <c r="JJ60" s="159" t="s">
        <v>2334</v>
      </c>
      <c r="JK60" s="159" t="s">
        <v>2334</v>
      </c>
      <c r="JL60" s="159" t="s">
        <v>2335</v>
      </c>
      <c r="JM60" s="159" t="s">
        <v>2334</v>
      </c>
      <c r="JN60" s="159" t="s">
        <v>2334</v>
      </c>
      <c r="JO60" s="159" t="s">
        <v>2335</v>
      </c>
      <c r="JP60" s="159" t="s">
        <v>2335</v>
      </c>
      <c r="JQ60" s="159" t="s">
        <v>2335</v>
      </c>
      <c r="JR60" s="159" t="s">
        <v>2335</v>
      </c>
      <c r="JS60" s="159" t="s">
        <v>2334</v>
      </c>
      <c r="JT60" s="159" t="s">
        <v>2334</v>
      </c>
      <c r="JU60" s="159" t="s">
        <v>2335</v>
      </c>
      <c r="JV60" s="159" t="s">
        <v>2335</v>
      </c>
      <c r="JW60" s="159" t="s">
        <v>2335</v>
      </c>
      <c r="JX60" s="159" t="s">
        <v>2335</v>
      </c>
      <c r="JY60" s="159" t="s">
        <v>2335</v>
      </c>
      <c r="JZ60" s="159" t="s">
        <v>2335</v>
      </c>
      <c r="KA60" s="159" t="s">
        <v>2335</v>
      </c>
      <c r="KB60" s="159" t="s">
        <v>2335</v>
      </c>
      <c r="KC60" s="159" t="s">
        <v>2335</v>
      </c>
      <c r="KD60" s="159" t="s">
        <v>2335</v>
      </c>
      <c r="KE60" s="159" t="s">
        <v>2335</v>
      </c>
      <c r="KF60" s="159" t="s">
        <v>2335</v>
      </c>
      <c r="KG60" s="159" t="s">
        <v>2335</v>
      </c>
      <c r="KH60" s="159" t="s">
        <v>2334</v>
      </c>
      <c r="KI60" s="159" t="s">
        <v>2334</v>
      </c>
    </row>
    <row r="61" spans="1:295" ht="27" customHeight="1" x14ac:dyDescent="0.35">
      <c r="A61" s="230" t="s">
        <v>3</v>
      </c>
      <c r="B61" s="230"/>
      <c r="C61" s="231" t="s">
        <v>405</v>
      </c>
      <c r="D61" s="231"/>
      <c r="E61" s="231"/>
      <c r="F61" s="231"/>
      <c r="G61" s="231"/>
      <c r="H61" s="231"/>
      <c r="I61" s="231"/>
      <c r="J61" s="231"/>
      <c r="K61" s="231"/>
      <c r="L61" s="231"/>
      <c r="M61" s="231"/>
      <c r="N61" s="231" t="s">
        <v>2336</v>
      </c>
      <c r="O61" s="231"/>
      <c r="P61" s="231"/>
      <c r="Q61" s="231"/>
      <c r="R61" s="231"/>
      <c r="S61" s="231" t="s">
        <v>44</v>
      </c>
      <c r="T61" s="231" t="s">
        <v>405</v>
      </c>
      <c r="U61" s="231"/>
      <c r="V61" s="231"/>
      <c r="W61" s="231"/>
      <c r="X61" s="231" t="s">
        <v>854</v>
      </c>
      <c r="Y61" s="231"/>
      <c r="Z61" s="231"/>
      <c r="AA61" s="231" t="s">
        <v>22</v>
      </c>
      <c r="AB61" s="231" t="s">
        <v>405</v>
      </c>
      <c r="AC61" s="231" t="s">
        <v>204</v>
      </c>
      <c r="AD61" s="231"/>
      <c r="AE61" s="231" t="s">
        <v>405</v>
      </c>
      <c r="AF61" s="231" t="s">
        <v>2336</v>
      </c>
      <c r="AG61" s="231"/>
      <c r="AH61" s="231" t="s">
        <v>306</v>
      </c>
      <c r="AI61" s="231"/>
      <c r="AJ61" s="231" t="s">
        <v>204</v>
      </c>
      <c r="AK61" s="231"/>
      <c r="AL61" s="231"/>
      <c r="AM61" s="231"/>
      <c r="AN61" s="231"/>
      <c r="AO61" s="231" t="s">
        <v>2337</v>
      </c>
      <c r="AP61" s="231" t="s">
        <v>2338</v>
      </c>
      <c r="AQ61" s="231" t="s">
        <v>405</v>
      </c>
      <c r="AR61" s="231"/>
      <c r="AS61" s="231"/>
      <c r="AT61" s="231"/>
      <c r="AU61" s="231"/>
      <c r="AV61" s="231"/>
      <c r="AW61" s="231"/>
      <c r="AX61" s="231"/>
      <c r="AY61" s="231"/>
      <c r="AZ61" s="231"/>
      <c r="BA61" s="231" t="s">
        <v>319</v>
      </c>
      <c r="BB61" s="231" t="s">
        <v>44</v>
      </c>
      <c r="BC61" s="231" t="s">
        <v>895</v>
      </c>
      <c r="BD61" s="231" t="s">
        <v>340</v>
      </c>
      <c r="BE61" s="231"/>
      <c r="BF61" s="231" t="s">
        <v>405</v>
      </c>
      <c r="BG61" s="231"/>
      <c r="BH61" s="231"/>
      <c r="BI61" s="231"/>
      <c r="BJ61" s="231"/>
      <c r="BK61" s="231"/>
      <c r="BL61" s="231"/>
      <c r="BM61" s="231"/>
      <c r="BN61" s="231" t="s">
        <v>44</v>
      </c>
      <c r="BO61" s="231"/>
      <c r="BP61" s="231"/>
      <c r="BQ61" s="231"/>
      <c r="BR61" s="231"/>
      <c r="BS61" s="231"/>
      <c r="BT61" s="231" t="s">
        <v>22</v>
      </c>
      <c r="BU61" s="231"/>
      <c r="BV61" s="231" t="s">
        <v>44</v>
      </c>
      <c r="BW61" s="231" t="s">
        <v>2339</v>
      </c>
      <c r="BX61" s="231"/>
      <c r="BY61" s="231"/>
      <c r="BZ61" s="231"/>
      <c r="CA61" s="231" t="s">
        <v>405</v>
      </c>
      <c r="CB61" s="231"/>
      <c r="CC61" s="231" t="s">
        <v>2340</v>
      </c>
      <c r="CD61" s="231"/>
      <c r="CE61" s="231" t="s">
        <v>117</v>
      </c>
      <c r="CF61" s="231" t="s">
        <v>405</v>
      </c>
      <c r="CG61" s="231"/>
      <c r="CH61" s="231"/>
      <c r="CI61" s="231"/>
      <c r="CJ61" s="231" t="s">
        <v>895</v>
      </c>
      <c r="CK61" s="231"/>
      <c r="CL61" s="231" t="s">
        <v>2339</v>
      </c>
      <c r="CM61" s="231"/>
      <c r="CN61" s="231"/>
      <c r="CO61" s="231" t="s">
        <v>405</v>
      </c>
      <c r="CP61" s="231"/>
      <c r="CQ61" s="231"/>
      <c r="CR61" s="231"/>
      <c r="CS61" s="231"/>
      <c r="CT61" s="231"/>
      <c r="CU61" s="231"/>
      <c r="CV61" s="231"/>
      <c r="CW61" s="231" t="s">
        <v>2340</v>
      </c>
      <c r="CX61" s="231" t="s">
        <v>2339</v>
      </c>
      <c r="CY61" s="231"/>
      <c r="CZ61" s="231" t="s">
        <v>344</v>
      </c>
      <c r="DA61" s="231"/>
      <c r="DB61" s="231"/>
      <c r="DC61" s="231"/>
      <c r="DD61" s="231" t="s">
        <v>405</v>
      </c>
      <c r="DE61" s="231"/>
      <c r="DF61" s="231"/>
      <c r="DG61" s="231" t="s">
        <v>344</v>
      </c>
      <c r="DH61" s="231"/>
      <c r="DI61" s="231" t="s">
        <v>878</v>
      </c>
      <c r="DJ61" s="231"/>
      <c r="DK61" s="231" t="s">
        <v>586</v>
      </c>
      <c r="DL61" s="231" t="s">
        <v>344</v>
      </c>
      <c r="DM61" s="231"/>
      <c r="DN61" s="231"/>
      <c r="DO61" s="231"/>
      <c r="DP61" s="231" t="s">
        <v>586</v>
      </c>
      <c r="DQ61" s="231" t="s">
        <v>344</v>
      </c>
      <c r="DR61" s="231" t="s">
        <v>586</v>
      </c>
      <c r="DS61" s="231" t="s">
        <v>344</v>
      </c>
      <c r="DT61" s="231"/>
      <c r="DU61" s="231"/>
      <c r="DV61" s="231"/>
      <c r="DW61" s="231" t="s">
        <v>405</v>
      </c>
      <c r="DX61" s="231" t="s">
        <v>586</v>
      </c>
      <c r="DY61" s="231" t="s">
        <v>405</v>
      </c>
      <c r="DZ61" s="231"/>
      <c r="EA61" s="231"/>
      <c r="EB61" s="231"/>
      <c r="EC61" s="231"/>
      <c r="ED61" s="231"/>
      <c r="EE61" s="231" t="s">
        <v>44</v>
      </c>
      <c r="EF61" s="231"/>
      <c r="EG61" s="231" t="s">
        <v>344</v>
      </c>
      <c r="EH61" s="231" t="s">
        <v>44</v>
      </c>
      <c r="EI61" s="231" t="s">
        <v>2341</v>
      </c>
      <c r="EJ61" s="231" t="s">
        <v>586</v>
      </c>
      <c r="EK61" s="231" t="s">
        <v>405</v>
      </c>
      <c r="EL61" s="231"/>
      <c r="EM61" s="231"/>
      <c r="EN61" s="231"/>
      <c r="EO61" s="231"/>
      <c r="EP61" s="231"/>
      <c r="EQ61" s="231"/>
      <c r="ER61" s="231"/>
      <c r="ES61" s="231"/>
      <c r="ET61" s="231" t="s">
        <v>873</v>
      </c>
      <c r="EU61" s="231"/>
      <c r="EV61" s="231"/>
      <c r="EW61" s="231" t="s">
        <v>405</v>
      </c>
      <c r="EX61" s="231"/>
      <c r="EY61" s="231"/>
      <c r="EZ61" s="231"/>
      <c r="FA61" s="231"/>
      <c r="FB61" s="231"/>
      <c r="FC61" s="231"/>
      <c r="FD61" s="231"/>
      <c r="FE61" s="231"/>
      <c r="FF61" s="231"/>
      <c r="FG61" s="231" t="s">
        <v>885</v>
      </c>
      <c r="FH61" s="231"/>
      <c r="FI61" s="231"/>
      <c r="FJ61" s="231" t="s">
        <v>405</v>
      </c>
      <c r="FK61" s="231"/>
      <c r="FL61" s="231"/>
      <c r="FM61" s="231"/>
      <c r="FN61" s="231"/>
      <c r="FO61" s="231"/>
      <c r="FP61" s="231" t="s">
        <v>319</v>
      </c>
      <c r="FQ61" s="231" t="s">
        <v>340</v>
      </c>
      <c r="FR61" s="231"/>
      <c r="FS61" s="231"/>
      <c r="FT61" s="231"/>
      <c r="FU61" s="231"/>
      <c r="FV61" s="231"/>
      <c r="FW61" s="231" t="s">
        <v>2340</v>
      </c>
      <c r="FX61" s="231" t="s">
        <v>139</v>
      </c>
      <c r="FY61" s="231"/>
      <c r="FZ61" s="231"/>
      <c r="GA61" s="231" t="s">
        <v>586</v>
      </c>
      <c r="GB61" s="231" t="s">
        <v>204</v>
      </c>
      <c r="GC61" s="231" t="s">
        <v>319</v>
      </c>
      <c r="GD61" s="231" t="s">
        <v>405</v>
      </c>
      <c r="GE61" s="231" t="s">
        <v>36</v>
      </c>
      <c r="GF61" s="231" t="s">
        <v>319</v>
      </c>
      <c r="GG61" s="231" t="s">
        <v>204</v>
      </c>
      <c r="GH61" s="231" t="s">
        <v>405</v>
      </c>
      <c r="GI61" s="231" t="s">
        <v>319</v>
      </c>
      <c r="GJ61" s="231" t="s">
        <v>405</v>
      </c>
      <c r="GK61" s="231"/>
      <c r="GL61" s="231" t="s">
        <v>2342</v>
      </c>
      <c r="GM61" s="231" t="s">
        <v>405</v>
      </c>
      <c r="GN61" s="231" t="s">
        <v>340</v>
      </c>
      <c r="GO61" s="231" t="s">
        <v>405</v>
      </c>
      <c r="GP61" s="231"/>
      <c r="GQ61" s="231"/>
      <c r="GR61" s="231" t="s">
        <v>350</v>
      </c>
      <c r="GS61" s="231"/>
      <c r="GT61" s="231" t="s">
        <v>319</v>
      </c>
      <c r="GU61" s="231"/>
      <c r="GV61" s="231" t="s">
        <v>405</v>
      </c>
      <c r="GW61" s="231" t="s">
        <v>319</v>
      </c>
      <c r="GX61" s="231" t="s">
        <v>314</v>
      </c>
      <c r="GY61" s="231" t="s">
        <v>405</v>
      </c>
      <c r="GZ61" s="231"/>
      <c r="HA61" s="231" t="s">
        <v>314</v>
      </c>
      <c r="HB61" s="231" t="s">
        <v>44</v>
      </c>
      <c r="HC61" s="231"/>
      <c r="HD61" s="231"/>
      <c r="HE61" s="231"/>
      <c r="HF61" s="231"/>
      <c r="HG61" s="231"/>
      <c r="HH61" s="231"/>
      <c r="HI61" s="231"/>
      <c r="HJ61" s="231"/>
      <c r="HK61" s="231"/>
      <c r="HL61" s="231"/>
      <c r="HM61" s="231" t="s">
        <v>2343</v>
      </c>
      <c r="HN61" s="231"/>
      <c r="HO61" s="231" t="s">
        <v>44</v>
      </c>
      <c r="HP61" s="231"/>
      <c r="HQ61" s="231" t="s">
        <v>2344</v>
      </c>
      <c r="HR61" s="231"/>
      <c r="HS61" s="231" t="s">
        <v>44</v>
      </c>
      <c r="HT61" s="231"/>
      <c r="HU61" s="231" t="s">
        <v>358</v>
      </c>
      <c r="HV61" s="231"/>
      <c r="HW61" s="231" t="s">
        <v>2345</v>
      </c>
      <c r="HX61" s="231"/>
      <c r="HY61" s="231" t="s">
        <v>358</v>
      </c>
      <c r="HZ61" s="231" t="s">
        <v>405</v>
      </c>
      <c r="IA61" s="231" t="s">
        <v>176</v>
      </c>
      <c r="IB61" s="231" t="s">
        <v>74</v>
      </c>
      <c r="IC61" s="231"/>
      <c r="ID61" s="231" t="s">
        <v>2344</v>
      </c>
      <c r="IE61" s="231"/>
      <c r="IF61" s="231"/>
      <c r="IG61" s="231"/>
      <c r="IH61" s="231" t="s">
        <v>74</v>
      </c>
      <c r="II61" s="231"/>
      <c r="IJ61" s="231" t="s">
        <v>44</v>
      </c>
      <c r="IK61" s="231" t="s">
        <v>176</v>
      </c>
      <c r="IL61" s="231" t="s">
        <v>44</v>
      </c>
      <c r="IM61" s="231" t="s">
        <v>176</v>
      </c>
      <c r="IN61" s="231"/>
      <c r="IO61" s="231"/>
      <c r="IP61" s="231"/>
      <c r="IQ61" s="231"/>
      <c r="IR61" s="231" t="s">
        <v>44</v>
      </c>
      <c r="IS61" s="231" t="s">
        <v>2341</v>
      </c>
      <c r="IT61" s="231" t="s">
        <v>358</v>
      </c>
      <c r="IU61" s="231"/>
      <c r="IV61" s="231" t="s">
        <v>176</v>
      </c>
      <c r="IW61" s="231" t="s">
        <v>44</v>
      </c>
      <c r="IX61" s="231"/>
      <c r="IY61" s="231"/>
      <c r="IZ61" s="231"/>
      <c r="JA61" s="231" t="s">
        <v>405</v>
      </c>
      <c r="JB61" s="231" t="s">
        <v>917</v>
      </c>
      <c r="JC61" s="231" t="s">
        <v>405</v>
      </c>
      <c r="JD61" s="231" t="s">
        <v>58</v>
      </c>
      <c r="JE61" s="231"/>
      <c r="JF61" s="231" t="s">
        <v>405</v>
      </c>
      <c r="JG61" s="231"/>
      <c r="JH61" s="231"/>
      <c r="JI61" s="231"/>
      <c r="JJ61" s="231"/>
      <c r="JK61" s="231"/>
      <c r="JL61" s="231" t="s">
        <v>2345</v>
      </c>
      <c r="JM61" s="231" t="s">
        <v>36</v>
      </c>
      <c r="JN61" s="231"/>
      <c r="JO61" s="231" t="s">
        <v>912</v>
      </c>
      <c r="JP61" s="231"/>
      <c r="JQ61" s="231" t="s">
        <v>914</v>
      </c>
      <c r="JR61" s="231"/>
      <c r="JS61" s="231"/>
      <c r="JT61" s="231" t="s">
        <v>405</v>
      </c>
      <c r="JU61" s="231" t="s">
        <v>2344</v>
      </c>
      <c r="JV61" s="231" t="s">
        <v>580</v>
      </c>
      <c r="JW61" s="231" t="s">
        <v>2346</v>
      </c>
      <c r="JX61" s="231"/>
      <c r="JY61" s="231" t="s">
        <v>44</v>
      </c>
      <c r="JZ61" s="231"/>
      <c r="KA61" s="231"/>
      <c r="KB61" s="231"/>
      <c r="KC61" s="231"/>
      <c r="KD61" s="231"/>
      <c r="KE61" s="231"/>
      <c r="KF61" s="231" t="s">
        <v>2344</v>
      </c>
      <c r="KG61" s="231"/>
      <c r="KH61" s="231" t="s">
        <v>44</v>
      </c>
      <c r="KI61" s="231"/>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2347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2"/>
      <c r="B64" s="1" t="s">
        <v>2348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3"/>
      <c r="B65" s="1" t="s">
        <v>2349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4"/>
      <c r="B66" s="1" t="s">
        <v>2350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2" t="s">
        <v>2351</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 hidden="1" customHeight="1" x14ac:dyDescent="0.35">
      <c r="A5" s="230" t="s">
        <v>1699</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5">
      <c r="A6" s="230" t="s">
        <v>1700</v>
      </c>
      <c r="B6" s="230"/>
      <c r="C6" s="159" t="s">
        <v>2352</v>
      </c>
      <c r="D6" s="159" t="s">
        <v>2353</v>
      </c>
      <c r="E6" s="159" t="s">
        <v>2354</v>
      </c>
      <c r="F6" s="159" t="s">
        <v>2355</v>
      </c>
      <c r="G6" s="159" t="s">
        <v>2356</v>
      </c>
      <c r="H6" s="159" t="s">
        <v>2357</v>
      </c>
      <c r="I6" s="159" t="s">
        <v>2358</v>
      </c>
      <c r="J6" s="159"/>
      <c r="K6" s="159" t="s">
        <v>2359</v>
      </c>
      <c r="L6" s="159" t="s">
        <v>2360</v>
      </c>
      <c r="M6" s="159" t="s">
        <v>2361</v>
      </c>
      <c r="N6" s="159" t="s">
        <v>2362</v>
      </c>
      <c r="O6" s="159" t="s">
        <v>2363</v>
      </c>
      <c r="P6" s="159" t="s">
        <v>2364</v>
      </c>
      <c r="Q6" s="159" t="s">
        <v>2365</v>
      </c>
      <c r="R6" s="159" t="s">
        <v>2366</v>
      </c>
      <c r="S6" s="159" t="s">
        <v>2367</v>
      </c>
      <c r="T6" s="159" t="s">
        <v>2368</v>
      </c>
      <c r="U6" s="159" t="s">
        <v>2369</v>
      </c>
      <c r="V6" s="159" t="s">
        <v>2370</v>
      </c>
      <c r="W6" s="159" t="s">
        <v>2371</v>
      </c>
      <c r="X6" s="159" t="s">
        <v>2372</v>
      </c>
      <c r="Y6" s="159" t="s">
        <v>2373</v>
      </c>
      <c r="Z6" s="159" t="s">
        <v>2374</v>
      </c>
      <c r="AA6" s="159" t="s">
        <v>2375</v>
      </c>
      <c r="AB6" s="159" t="s">
        <v>2376</v>
      </c>
      <c r="AC6" s="159" t="s">
        <v>2377</v>
      </c>
      <c r="AD6" s="159" t="s">
        <v>2378</v>
      </c>
      <c r="AE6" s="159" t="s">
        <v>2379</v>
      </c>
      <c r="AF6" s="159" t="s">
        <v>2380</v>
      </c>
      <c r="AG6" s="159" t="s">
        <v>2381</v>
      </c>
      <c r="AH6" s="159" t="s">
        <v>2382</v>
      </c>
      <c r="AI6" s="159" t="s">
        <v>2383</v>
      </c>
      <c r="AJ6" s="159" t="s">
        <v>2384</v>
      </c>
      <c r="AK6" s="159" t="s">
        <v>2385</v>
      </c>
      <c r="AL6" s="159" t="s">
        <v>2386</v>
      </c>
      <c r="AM6" s="159" t="s">
        <v>2387</v>
      </c>
      <c r="AN6" s="159" t="s">
        <v>2388</v>
      </c>
      <c r="AO6" s="159" t="s">
        <v>2389</v>
      </c>
      <c r="AP6" s="159" t="s">
        <v>2390</v>
      </c>
      <c r="AQ6" s="159" t="s">
        <v>2391</v>
      </c>
      <c r="AR6" s="159" t="s">
        <v>2392</v>
      </c>
      <c r="AS6" s="159" t="s">
        <v>2393</v>
      </c>
      <c r="AT6" s="159" t="s">
        <v>2394</v>
      </c>
      <c r="AU6" s="159" t="s">
        <v>2395</v>
      </c>
      <c r="AV6" s="159" t="s">
        <v>2396</v>
      </c>
      <c r="AW6" s="159" t="s">
        <v>2397</v>
      </c>
      <c r="AX6" s="159" t="s">
        <v>2398</v>
      </c>
      <c r="AY6" s="159" t="s">
        <v>2399</v>
      </c>
      <c r="AZ6" s="159" t="s">
        <v>2400</v>
      </c>
      <c r="BA6" s="159" t="s">
        <v>2401</v>
      </c>
      <c r="BB6" s="159" t="s">
        <v>2402</v>
      </c>
      <c r="BC6" s="159" t="s">
        <v>2403</v>
      </c>
      <c r="BD6" s="159" t="s">
        <v>2404</v>
      </c>
      <c r="BE6" s="159" t="s">
        <v>2405</v>
      </c>
      <c r="BF6" s="159" t="s">
        <v>2406</v>
      </c>
      <c r="BG6" s="159" t="s">
        <v>2407</v>
      </c>
      <c r="BH6" s="159" t="s">
        <v>2408</v>
      </c>
      <c r="BI6" s="159" t="s">
        <v>2409</v>
      </c>
      <c r="BJ6" s="159" t="s">
        <v>2410</v>
      </c>
      <c r="BK6" s="159" t="s">
        <v>2411</v>
      </c>
      <c r="BL6" s="159" t="s">
        <v>2412</v>
      </c>
      <c r="BM6" s="159" t="s">
        <v>2413</v>
      </c>
      <c r="BN6" s="159" t="s">
        <v>2414</v>
      </c>
      <c r="BO6" s="159" t="s">
        <v>2415</v>
      </c>
      <c r="BP6" s="159" t="s">
        <v>2416</v>
      </c>
      <c r="BQ6" s="159" t="s">
        <v>2417</v>
      </c>
      <c r="BR6" s="159" t="s">
        <v>2418</v>
      </c>
      <c r="BS6" s="159" t="s">
        <v>2419</v>
      </c>
      <c r="BT6" s="159"/>
      <c r="BU6" s="159"/>
      <c r="BV6" s="159" t="s">
        <v>2420</v>
      </c>
      <c r="BW6" s="159" t="s">
        <v>2421</v>
      </c>
      <c r="BX6" s="159" t="s">
        <v>2422</v>
      </c>
      <c r="BY6" s="159" t="s">
        <v>2423</v>
      </c>
      <c r="BZ6" s="159" t="s">
        <v>2424</v>
      </c>
      <c r="CA6" s="159" t="s">
        <v>2425</v>
      </c>
      <c r="CB6" s="159" t="s">
        <v>2426</v>
      </c>
      <c r="CC6" s="159" t="s">
        <v>2427</v>
      </c>
      <c r="CD6" s="159" t="s">
        <v>2428</v>
      </c>
      <c r="CE6" s="159" t="s">
        <v>2429</v>
      </c>
      <c r="CF6" s="159" t="s">
        <v>2430</v>
      </c>
      <c r="CG6" s="159" t="s">
        <v>2431</v>
      </c>
      <c r="CH6" s="159" t="s">
        <v>1784</v>
      </c>
      <c r="CI6" s="159" t="s">
        <v>2432</v>
      </c>
      <c r="CJ6" s="159" t="s">
        <v>2433</v>
      </c>
      <c r="CK6" s="159" t="s">
        <v>2434</v>
      </c>
      <c r="CL6" s="159" t="s">
        <v>2435</v>
      </c>
      <c r="CM6" s="159" t="s">
        <v>2436</v>
      </c>
      <c r="CN6" s="159" t="s">
        <v>2437</v>
      </c>
      <c r="CO6" s="159" t="s">
        <v>2438</v>
      </c>
      <c r="CP6" s="159" t="s">
        <v>2439</v>
      </c>
      <c r="CQ6" s="159" t="s">
        <v>2440</v>
      </c>
      <c r="CR6" s="159" t="s">
        <v>2441</v>
      </c>
      <c r="CS6" s="159" t="s">
        <v>2442</v>
      </c>
      <c r="CT6" s="159" t="s">
        <v>2443</v>
      </c>
      <c r="CU6" s="159" t="s">
        <v>2444</v>
      </c>
      <c r="CV6" s="159" t="s">
        <v>2445</v>
      </c>
      <c r="CW6" s="159" t="s">
        <v>2446</v>
      </c>
      <c r="CX6" s="159" t="s">
        <v>2447</v>
      </c>
      <c r="CY6" s="159" t="s">
        <v>2448</v>
      </c>
      <c r="CZ6" s="159" t="s">
        <v>2449</v>
      </c>
      <c r="DA6" s="159" t="s">
        <v>2450</v>
      </c>
      <c r="DB6" s="159" t="s">
        <v>2451</v>
      </c>
      <c r="DC6" s="159" t="s">
        <v>2452</v>
      </c>
      <c r="DD6" s="159" t="s">
        <v>2453</v>
      </c>
      <c r="DE6" s="159" t="s">
        <v>2454</v>
      </c>
      <c r="DF6" s="159" t="s">
        <v>2455</v>
      </c>
      <c r="DG6" s="159" t="s">
        <v>2456</v>
      </c>
      <c r="DH6" s="159" t="s">
        <v>2457</v>
      </c>
      <c r="DI6" s="159" t="s">
        <v>2458</v>
      </c>
      <c r="DJ6" s="159" t="s">
        <v>2459</v>
      </c>
      <c r="DK6" s="159" t="s">
        <v>2460</v>
      </c>
      <c r="DL6" s="159" t="s">
        <v>2461</v>
      </c>
      <c r="DM6" s="159" t="s">
        <v>2462</v>
      </c>
      <c r="DN6" s="159" t="s">
        <v>2463</v>
      </c>
      <c r="DO6" s="159" t="s">
        <v>2464</v>
      </c>
      <c r="DP6" s="159" t="s">
        <v>2465</v>
      </c>
      <c r="DQ6" s="159" t="s">
        <v>2466</v>
      </c>
      <c r="DR6" s="159" t="s">
        <v>2467</v>
      </c>
      <c r="DS6" s="159" t="s">
        <v>2468</v>
      </c>
      <c r="DT6" s="159" t="s">
        <v>2469</v>
      </c>
      <c r="DU6" s="159" t="s">
        <v>2470</v>
      </c>
      <c r="DV6" s="159" t="s">
        <v>2471</v>
      </c>
      <c r="DW6" s="159" t="s">
        <v>2472</v>
      </c>
      <c r="DX6" s="159" t="s">
        <v>2473</v>
      </c>
      <c r="DY6" s="159" t="s">
        <v>2474</v>
      </c>
      <c r="DZ6" s="159" t="s">
        <v>2475</v>
      </c>
      <c r="EA6" s="159" t="s">
        <v>2476</v>
      </c>
      <c r="EB6" s="159" t="s">
        <v>2477</v>
      </c>
      <c r="EC6" s="159" t="s">
        <v>2478</v>
      </c>
      <c r="ED6" s="159" t="s">
        <v>2479</v>
      </c>
      <c r="EE6" s="159" t="s">
        <v>2480</v>
      </c>
      <c r="EF6" s="159" t="s">
        <v>2481</v>
      </c>
      <c r="EG6" s="159" t="s">
        <v>2482</v>
      </c>
      <c r="EH6" s="159" t="s">
        <v>2483</v>
      </c>
      <c r="EI6" s="159" t="s">
        <v>2484</v>
      </c>
      <c r="EJ6" s="159" t="s">
        <v>2485</v>
      </c>
      <c r="EK6" s="159" t="s">
        <v>2486</v>
      </c>
      <c r="EL6" s="159" t="s">
        <v>2487</v>
      </c>
      <c r="EM6" s="159" t="s">
        <v>2488</v>
      </c>
      <c r="EN6" s="159" t="s">
        <v>2489</v>
      </c>
      <c r="EO6" s="159" t="s">
        <v>2490</v>
      </c>
      <c r="EP6" s="159" t="s">
        <v>2491</v>
      </c>
      <c r="EQ6" s="159" t="s">
        <v>2492</v>
      </c>
      <c r="ER6" s="159" t="s">
        <v>2493</v>
      </c>
      <c r="ES6" s="159" t="s">
        <v>2494</v>
      </c>
      <c r="ET6" s="159" t="s">
        <v>2495</v>
      </c>
      <c r="EU6" s="159" t="s">
        <v>2496</v>
      </c>
      <c r="EV6" s="159" t="s">
        <v>2497</v>
      </c>
      <c r="EW6" s="159" t="s">
        <v>2498</v>
      </c>
      <c r="EX6" s="159" t="s">
        <v>2499</v>
      </c>
      <c r="EY6" s="159" t="s">
        <v>2500</v>
      </c>
      <c r="EZ6" s="159" t="s">
        <v>2501</v>
      </c>
      <c r="FA6" s="159" t="s">
        <v>2502</v>
      </c>
      <c r="FB6" s="159" t="s">
        <v>2503</v>
      </c>
      <c r="FC6" s="159" t="s">
        <v>2504</v>
      </c>
      <c r="FD6" s="159" t="s">
        <v>2505</v>
      </c>
      <c r="FE6" s="159" t="s">
        <v>2506</v>
      </c>
      <c r="FF6" s="159" t="s">
        <v>2507</v>
      </c>
      <c r="FG6" s="159" t="s">
        <v>2508</v>
      </c>
      <c r="FH6" s="159" t="s">
        <v>2509</v>
      </c>
      <c r="FI6" s="159" t="s">
        <v>2510</v>
      </c>
      <c r="FJ6" s="159" t="s">
        <v>2511</v>
      </c>
      <c r="FK6" s="159" t="s">
        <v>2512</v>
      </c>
      <c r="FL6" s="159" t="s">
        <v>2513</v>
      </c>
      <c r="FM6" s="159" t="s">
        <v>2514</v>
      </c>
      <c r="FN6" s="159" t="s">
        <v>2515</v>
      </c>
      <c r="FO6" s="159" t="s">
        <v>2516</v>
      </c>
      <c r="FP6" s="159" t="s">
        <v>2517</v>
      </c>
      <c r="FQ6" s="159" t="s">
        <v>2518</v>
      </c>
      <c r="FR6" s="159" t="s">
        <v>2519</v>
      </c>
      <c r="FS6" s="159" t="s">
        <v>2520</v>
      </c>
      <c r="FT6" s="159" t="s">
        <v>2521</v>
      </c>
      <c r="FU6" s="159" t="s">
        <v>2522</v>
      </c>
      <c r="FV6" s="159" t="s">
        <v>2523</v>
      </c>
      <c r="FW6" s="159" t="s">
        <v>2524</v>
      </c>
      <c r="FX6" s="159" t="s">
        <v>2525</v>
      </c>
      <c r="FY6" s="159" t="s">
        <v>2526</v>
      </c>
      <c r="FZ6" s="159" t="s">
        <v>2527</v>
      </c>
      <c r="GA6" s="159" t="s">
        <v>2528</v>
      </c>
      <c r="GB6" s="159" t="s">
        <v>2529</v>
      </c>
      <c r="GC6" s="159" t="s">
        <v>2530</v>
      </c>
      <c r="GD6" s="159" t="s">
        <v>2531</v>
      </c>
      <c r="GE6" s="159" t="s">
        <v>2532</v>
      </c>
      <c r="GF6" s="159" t="s">
        <v>2533</v>
      </c>
      <c r="GG6" s="159" t="s">
        <v>2534</v>
      </c>
      <c r="GH6" s="159" t="s">
        <v>2535</v>
      </c>
      <c r="GI6" s="159" t="s">
        <v>2536</v>
      </c>
      <c r="GJ6" s="159" t="s">
        <v>2537</v>
      </c>
      <c r="GK6" s="159" t="s">
        <v>2538</v>
      </c>
      <c r="GL6" s="159" t="s">
        <v>2539</v>
      </c>
      <c r="GM6" s="159"/>
      <c r="GN6" s="159" t="s">
        <v>2540</v>
      </c>
      <c r="GO6" s="159" t="s">
        <v>2541</v>
      </c>
      <c r="GP6" s="159" t="s">
        <v>2542</v>
      </c>
      <c r="GQ6" s="159" t="s">
        <v>2543</v>
      </c>
      <c r="GR6" s="159" t="s">
        <v>2544</v>
      </c>
      <c r="GS6" s="159" t="s">
        <v>2545</v>
      </c>
      <c r="GT6" s="159" t="s">
        <v>2546</v>
      </c>
      <c r="GU6" s="159" t="s">
        <v>2547</v>
      </c>
      <c r="GV6" s="159" t="s">
        <v>2548</v>
      </c>
      <c r="GW6" s="159" t="s">
        <v>2549</v>
      </c>
      <c r="GX6" s="159" t="s">
        <v>2550</v>
      </c>
      <c r="GY6" s="159" t="s">
        <v>2551</v>
      </c>
      <c r="GZ6" s="159" t="s">
        <v>2552</v>
      </c>
      <c r="HA6" s="159" t="s">
        <v>2553</v>
      </c>
      <c r="HB6" s="159" t="s">
        <v>2554</v>
      </c>
      <c r="HC6" s="159" t="s">
        <v>2555</v>
      </c>
      <c r="HD6" s="159" t="s">
        <v>2556</v>
      </c>
      <c r="HE6" s="159" t="s">
        <v>2557</v>
      </c>
      <c r="HF6" s="159" t="s">
        <v>2558</v>
      </c>
      <c r="HG6" s="159" t="s">
        <v>2559</v>
      </c>
      <c r="HH6" s="159" t="s">
        <v>2560</v>
      </c>
      <c r="HI6" s="159" t="s">
        <v>2561</v>
      </c>
      <c r="HJ6" s="159" t="s">
        <v>2562</v>
      </c>
      <c r="HK6" s="159" t="s">
        <v>2563</v>
      </c>
      <c r="HL6" s="159" t="s">
        <v>2564</v>
      </c>
      <c r="HM6" s="159" t="s">
        <v>2565</v>
      </c>
      <c r="HN6" s="159" t="s">
        <v>2566</v>
      </c>
      <c r="HO6" s="159" t="s">
        <v>2567</v>
      </c>
      <c r="HP6" s="159" t="s">
        <v>2568</v>
      </c>
      <c r="HQ6" s="159" t="s">
        <v>2569</v>
      </c>
      <c r="HR6" s="159" t="s">
        <v>2570</v>
      </c>
      <c r="HS6" s="159" t="s">
        <v>2571</v>
      </c>
      <c r="HT6" s="159" t="s">
        <v>2572</v>
      </c>
      <c r="HU6" s="159" t="s">
        <v>2573</v>
      </c>
      <c r="HV6" s="159" t="s">
        <v>2574</v>
      </c>
      <c r="HW6" s="159" t="s">
        <v>2575</v>
      </c>
      <c r="HX6" s="159" t="s">
        <v>2576</v>
      </c>
      <c r="HY6" s="159" t="s">
        <v>2577</v>
      </c>
      <c r="HZ6" s="159" t="s">
        <v>2578</v>
      </c>
      <c r="IA6" s="159" t="s">
        <v>2579</v>
      </c>
      <c r="IB6" s="159" t="s">
        <v>2580</v>
      </c>
      <c r="IC6" s="159" t="s">
        <v>2581</v>
      </c>
      <c r="ID6" s="159" t="s">
        <v>2582</v>
      </c>
      <c r="IE6" s="159" t="s">
        <v>2583</v>
      </c>
      <c r="IF6" s="159" t="s">
        <v>2584</v>
      </c>
      <c r="IG6" s="159" t="s">
        <v>2585</v>
      </c>
      <c r="IH6" s="159" t="s">
        <v>2586</v>
      </c>
      <c r="II6" s="159" t="s">
        <v>2587</v>
      </c>
      <c r="IJ6" s="159" t="s">
        <v>2588</v>
      </c>
      <c r="IK6" s="159" t="s">
        <v>2589</v>
      </c>
      <c r="IL6" s="159" t="s">
        <v>2590</v>
      </c>
      <c r="IM6" s="159" t="s">
        <v>2591</v>
      </c>
      <c r="IN6" s="159" t="s">
        <v>2592</v>
      </c>
      <c r="IO6" s="159" t="s">
        <v>2593</v>
      </c>
      <c r="IP6" s="159" t="s">
        <v>2594</v>
      </c>
      <c r="IQ6" s="159" t="s">
        <v>2595</v>
      </c>
      <c r="IR6" s="159" t="s">
        <v>2596</v>
      </c>
      <c r="IS6" s="159" t="s">
        <v>2597</v>
      </c>
      <c r="IT6" s="159" t="s">
        <v>2598</v>
      </c>
      <c r="IU6" s="159" t="s">
        <v>2599</v>
      </c>
      <c r="IV6" s="159" t="s">
        <v>2600</v>
      </c>
      <c r="IW6" s="159" t="s">
        <v>2601</v>
      </c>
      <c r="IX6" s="159" t="s">
        <v>2602</v>
      </c>
      <c r="IY6" s="159" t="s">
        <v>2603</v>
      </c>
      <c r="IZ6" s="159" t="s">
        <v>2604</v>
      </c>
      <c r="JA6" s="159" t="s">
        <v>2605</v>
      </c>
      <c r="JB6" s="159" t="s">
        <v>2606</v>
      </c>
      <c r="JC6" s="159" t="s">
        <v>2607</v>
      </c>
      <c r="JD6" s="159" t="s">
        <v>2608</v>
      </c>
      <c r="JE6" s="159" t="s">
        <v>2609</v>
      </c>
      <c r="JF6" s="159" t="s">
        <v>2610</v>
      </c>
      <c r="JG6" s="159" t="s">
        <v>2611</v>
      </c>
      <c r="JH6" s="159" t="s">
        <v>2612</v>
      </c>
      <c r="JI6" s="159" t="s">
        <v>2613</v>
      </c>
      <c r="JJ6" s="159" t="s">
        <v>2614</v>
      </c>
      <c r="JK6" s="159" t="s">
        <v>2615</v>
      </c>
      <c r="JL6" s="159" t="s">
        <v>2616</v>
      </c>
      <c r="JM6" s="159" t="s">
        <v>2617</v>
      </c>
      <c r="JN6" s="159" t="s">
        <v>2618</v>
      </c>
      <c r="JO6" s="159" t="s">
        <v>2619</v>
      </c>
      <c r="JP6" s="159" t="s">
        <v>2620</v>
      </c>
      <c r="JQ6" s="159" t="s">
        <v>2621</v>
      </c>
      <c r="JR6" s="159" t="s">
        <v>2622</v>
      </c>
      <c r="JS6" s="159" t="s">
        <v>2623</v>
      </c>
      <c r="JT6" s="159" t="s">
        <v>2624</v>
      </c>
      <c r="JU6" s="159" t="s">
        <v>2625</v>
      </c>
      <c r="JV6" s="159" t="s">
        <v>2626</v>
      </c>
      <c r="JW6" s="159" t="s">
        <v>2627</v>
      </c>
      <c r="JX6" s="159" t="s">
        <v>2628</v>
      </c>
      <c r="JY6" s="159" t="s">
        <v>2629</v>
      </c>
      <c r="JZ6" s="159" t="s">
        <v>2630</v>
      </c>
      <c r="KA6" s="159" t="s">
        <v>2631</v>
      </c>
      <c r="KB6" s="159" t="s">
        <v>2632</v>
      </c>
      <c r="KC6" s="159" t="s">
        <v>2633</v>
      </c>
      <c r="KD6" s="159" t="s">
        <v>2634</v>
      </c>
      <c r="KE6" s="159" t="s">
        <v>2635</v>
      </c>
      <c r="KF6" s="159" t="s">
        <v>2636</v>
      </c>
      <c r="KG6" s="159" t="s">
        <v>2637</v>
      </c>
      <c r="KH6" s="159" t="s">
        <v>2638</v>
      </c>
      <c r="KI6" s="159" t="s">
        <v>2639</v>
      </c>
    </row>
    <row r="7" spans="1:295" ht="27" customHeight="1" x14ac:dyDescent="0.35">
      <c r="A7" s="230" t="s">
        <v>25</v>
      </c>
      <c r="B7" s="230"/>
      <c r="C7" s="231" t="s">
        <v>1994</v>
      </c>
      <c r="D7" s="231"/>
      <c r="E7" s="231"/>
      <c r="F7" s="231" t="s">
        <v>1995</v>
      </c>
      <c r="G7" s="231" t="s">
        <v>1996</v>
      </c>
      <c r="H7" s="231"/>
      <c r="I7" s="231"/>
      <c r="J7" s="231"/>
      <c r="K7" s="231" t="s">
        <v>1997</v>
      </c>
      <c r="L7" s="231"/>
      <c r="M7" s="231"/>
      <c r="N7" s="231" t="s">
        <v>1998</v>
      </c>
      <c r="O7" s="231" t="s">
        <v>1999</v>
      </c>
      <c r="P7" s="231"/>
      <c r="Q7" s="231" t="s">
        <v>2000</v>
      </c>
      <c r="R7" s="231"/>
      <c r="S7" s="231" t="s">
        <v>2001</v>
      </c>
      <c r="T7" s="231"/>
      <c r="U7" s="231" t="s">
        <v>2002</v>
      </c>
      <c r="V7" s="231"/>
      <c r="W7" s="231"/>
      <c r="X7" s="231" t="s">
        <v>2003</v>
      </c>
      <c r="Y7" s="231"/>
      <c r="Z7" s="231"/>
      <c r="AA7" s="231" t="s">
        <v>2004</v>
      </c>
      <c r="AB7" s="231"/>
      <c r="AC7" s="231"/>
      <c r="AD7" s="231"/>
      <c r="AE7" s="231"/>
      <c r="AF7" s="231"/>
      <c r="AG7" s="231"/>
      <c r="AH7" s="231"/>
      <c r="AI7" s="231"/>
      <c r="AJ7" s="231" t="s">
        <v>2005</v>
      </c>
      <c r="AK7" s="231"/>
      <c r="AL7" s="231"/>
      <c r="AM7" s="231" t="s">
        <v>2006</v>
      </c>
      <c r="AN7" s="231"/>
      <c r="AO7" s="231" t="s">
        <v>2007</v>
      </c>
      <c r="AP7" s="231"/>
      <c r="AQ7" s="231" t="s">
        <v>2008</v>
      </c>
      <c r="AR7" s="231"/>
      <c r="AS7" s="231"/>
      <c r="AT7" s="231" t="s">
        <v>2009</v>
      </c>
      <c r="AU7" s="231"/>
      <c r="AV7" s="231" t="s">
        <v>2010</v>
      </c>
      <c r="AW7" s="231"/>
      <c r="AX7" s="231" t="s">
        <v>2009</v>
      </c>
      <c r="AY7" s="231"/>
      <c r="AZ7" s="231"/>
      <c r="BA7" s="231" t="s">
        <v>2011</v>
      </c>
      <c r="BB7" s="231" t="s">
        <v>2012</v>
      </c>
      <c r="BC7" s="231" t="s">
        <v>2013</v>
      </c>
      <c r="BD7" s="231"/>
      <c r="BE7" s="231"/>
      <c r="BF7" s="231" t="s">
        <v>2014</v>
      </c>
      <c r="BG7" s="231"/>
      <c r="BH7" s="231"/>
      <c r="BI7" s="231"/>
      <c r="BJ7" s="231"/>
      <c r="BK7" s="231" t="s">
        <v>2015</v>
      </c>
      <c r="BL7" s="231" t="s">
        <v>2016</v>
      </c>
      <c r="BM7" s="231"/>
      <c r="BN7" s="231" t="s">
        <v>2017</v>
      </c>
      <c r="BO7" s="231"/>
      <c r="BP7" s="231"/>
      <c r="BQ7" s="231" t="s">
        <v>2018</v>
      </c>
      <c r="BR7" s="231"/>
      <c r="BS7" s="231"/>
      <c r="BT7" s="231"/>
      <c r="BU7" s="231" t="s">
        <v>2019</v>
      </c>
      <c r="BV7" s="231" t="s">
        <v>2020</v>
      </c>
      <c r="BW7" s="231" t="s">
        <v>2021</v>
      </c>
      <c r="BX7" s="231"/>
      <c r="BY7" s="231"/>
      <c r="BZ7" s="231"/>
      <c r="CA7" s="231" t="s">
        <v>2022</v>
      </c>
      <c r="CB7" s="231"/>
      <c r="CC7" s="231"/>
      <c r="CD7" s="231"/>
      <c r="CE7" s="231"/>
      <c r="CF7" s="231" t="s">
        <v>2023</v>
      </c>
      <c r="CG7" s="231"/>
      <c r="CH7" s="231"/>
      <c r="CI7" s="231"/>
      <c r="CJ7" s="231" t="s">
        <v>2024</v>
      </c>
      <c r="CK7" s="231"/>
      <c r="CL7" s="231" t="s">
        <v>2025</v>
      </c>
      <c r="CM7" s="231"/>
      <c r="CN7" s="231" t="s">
        <v>2026</v>
      </c>
      <c r="CO7" s="231" t="s">
        <v>2027</v>
      </c>
      <c r="CP7" s="231"/>
      <c r="CQ7" s="231"/>
      <c r="CR7" s="231" t="s">
        <v>2028</v>
      </c>
      <c r="CS7" s="231"/>
      <c r="CT7" s="231"/>
      <c r="CU7" s="231"/>
      <c r="CV7" s="231"/>
      <c r="CW7" s="231" t="s">
        <v>2029</v>
      </c>
      <c r="CX7" s="231" t="s">
        <v>2030</v>
      </c>
      <c r="CY7" s="231"/>
      <c r="CZ7" s="231"/>
      <c r="DA7" s="231"/>
      <c r="DB7" s="231"/>
      <c r="DC7" s="231"/>
      <c r="DD7" s="231" t="s">
        <v>2031</v>
      </c>
      <c r="DE7" s="231"/>
      <c r="DF7" s="231"/>
      <c r="DG7" s="231" t="s">
        <v>2032</v>
      </c>
      <c r="DH7" s="231"/>
      <c r="DI7" s="231" t="s">
        <v>2033</v>
      </c>
      <c r="DJ7" s="231"/>
      <c r="DK7" s="231" t="s">
        <v>2034</v>
      </c>
      <c r="DL7" s="231" t="s">
        <v>2035</v>
      </c>
      <c r="DM7" s="231"/>
      <c r="DN7" s="231"/>
      <c r="DO7" s="231"/>
      <c r="DP7" s="231"/>
      <c r="DQ7" s="231" t="s">
        <v>2036</v>
      </c>
      <c r="DR7" s="231" t="s">
        <v>2037</v>
      </c>
      <c r="DS7" s="231" t="s">
        <v>2038</v>
      </c>
      <c r="DT7" s="231"/>
      <c r="DU7" s="231"/>
      <c r="DV7" s="231"/>
      <c r="DW7" s="231"/>
      <c r="DX7" s="231"/>
      <c r="DY7" s="231"/>
      <c r="DZ7" s="231"/>
      <c r="EA7" s="231" t="s">
        <v>2039</v>
      </c>
      <c r="EB7" s="231" t="s">
        <v>2040</v>
      </c>
      <c r="EC7" s="231"/>
      <c r="ED7" s="231"/>
      <c r="EE7" s="231" t="s">
        <v>2039</v>
      </c>
      <c r="EF7" s="231"/>
      <c r="EG7" s="231" t="s">
        <v>2041</v>
      </c>
      <c r="EH7" s="231" t="s">
        <v>2042</v>
      </c>
      <c r="EI7" s="231"/>
      <c r="EJ7" s="231" t="s">
        <v>2043</v>
      </c>
      <c r="EK7" s="231"/>
      <c r="EL7" s="231"/>
      <c r="EM7" s="231"/>
      <c r="EN7" s="231"/>
      <c r="EO7" s="231"/>
      <c r="EP7" s="231"/>
      <c r="EQ7" s="231"/>
      <c r="ER7" s="231"/>
      <c r="ES7" s="231"/>
      <c r="ET7" s="231" t="s">
        <v>2044</v>
      </c>
      <c r="EU7" s="231" t="s">
        <v>2045</v>
      </c>
      <c r="EV7" s="231" t="s">
        <v>2046</v>
      </c>
      <c r="EW7" s="231" t="s">
        <v>2047</v>
      </c>
      <c r="EX7" s="231" t="s">
        <v>2048</v>
      </c>
      <c r="EY7" s="231" t="s">
        <v>2049</v>
      </c>
      <c r="EZ7" s="231" t="s">
        <v>2050</v>
      </c>
      <c r="FA7" s="231"/>
      <c r="FB7" s="231" t="s">
        <v>2051</v>
      </c>
      <c r="FC7" s="231"/>
      <c r="FD7" s="231" t="s">
        <v>2052</v>
      </c>
      <c r="FE7" s="231"/>
      <c r="FF7" s="231"/>
      <c r="FG7" s="231" t="s">
        <v>2053</v>
      </c>
      <c r="FH7" s="231"/>
      <c r="FI7" s="231"/>
      <c r="FJ7" s="231" t="s">
        <v>2054</v>
      </c>
      <c r="FK7" s="231"/>
      <c r="FL7" s="231"/>
      <c r="FM7" s="231" t="s">
        <v>2055</v>
      </c>
      <c r="FN7" s="231"/>
      <c r="FO7" s="231"/>
      <c r="FP7" s="231" t="s">
        <v>2056</v>
      </c>
      <c r="FQ7" s="231"/>
      <c r="FR7" s="231"/>
      <c r="FS7" s="231" t="s">
        <v>2057</v>
      </c>
      <c r="FT7" s="231" t="s">
        <v>2056</v>
      </c>
      <c r="FU7" s="231"/>
      <c r="FV7" s="231"/>
      <c r="FW7" s="231"/>
      <c r="FX7" s="231" t="s">
        <v>2058</v>
      </c>
      <c r="FY7" s="231" t="s">
        <v>2059</v>
      </c>
      <c r="FZ7" s="231" t="s">
        <v>2060</v>
      </c>
      <c r="GA7" s="231" t="s">
        <v>2061</v>
      </c>
      <c r="GB7" s="231" t="s">
        <v>2062</v>
      </c>
      <c r="GC7" s="231" t="s">
        <v>2063</v>
      </c>
      <c r="GD7" s="231"/>
      <c r="GE7" s="231" t="s">
        <v>2064</v>
      </c>
      <c r="GF7" s="231" t="s">
        <v>2065</v>
      </c>
      <c r="GG7" s="231" t="s">
        <v>2066</v>
      </c>
      <c r="GH7" s="231" t="s">
        <v>2067</v>
      </c>
      <c r="GI7" s="231" t="s">
        <v>2068</v>
      </c>
      <c r="GJ7" s="231"/>
      <c r="GK7" s="231" t="s">
        <v>2067</v>
      </c>
      <c r="GL7" s="231" t="s">
        <v>2069</v>
      </c>
      <c r="GM7" s="231"/>
      <c r="GN7" s="231" t="s">
        <v>2070</v>
      </c>
      <c r="GO7" s="231" t="s">
        <v>2071</v>
      </c>
      <c r="GP7" s="231" t="s">
        <v>2066</v>
      </c>
      <c r="GQ7" s="231"/>
      <c r="GR7" s="231" t="s">
        <v>2072</v>
      </c>
      <c r="GS7" s="231"/>
      <c r="GT7" s="231"/>
      <c r="GU7" s="231" t="s">
        <v>2073</v>
      </c>
      <c r="GV7" s="231" t="s">
        <v>2068</v>
      </c>
      <c r="GW7" s="231"/>
      <c r="GX7" s="231" t="s">
        <v>2074</v>
      </c>
      <c r="GY7" s="231" t="s">
        <v>2075</v>
      </c>
      <c r="GZ7" s="231"/>
      <c r="HA7" s="231" t="s">
        <v>2074</v>
      </c>
      <c r="HB7" s="231" t="s">
        <v>2076</v>
      </c>
      <c r="HC7" s="231"/>
      <c r="HD7" s="231" t="s">
        <v>2077</v>
      </c>
      <c r="HE7" s="231" t="s">
        <v>2078</v>
      </c>
      <c r="HF7" s="231" t="s">
        <v>2079</v>
      </c>
      <c r="HG7" s="231" t="s">
        <v>2080</v>
      </c>
      <c r="HH7" s="231" t="s">
        <v>2078</v>
      </c>
      <c r="HI7" s="231" t="s">
        <v>2081</v>
      </c>
      <c r="HJ7" s="231"/>
      <c r="HK7" s="231"/>
      <c r="HL7" s="231"/>
      <c r="HM7" s="231"/>
      <c r="HN7" s="231"/>
      <c r="HO7" s="231" t="s">
        <v>2082</v>
      </c>
      <c r="HP7" s="231"/>
      <c r="HQ7" s="231"/>
      <c r="HR7" s="231"/>
      <c r="HS7" s="231"/>
      <c r="HT7" s="231"/>
      <c r="HU7" s="231"/>
      <c r="HV7" s="231"/>
      <c r="HW7" s="231"/>
      <c r="HX7" s="231"/>
      <c r="HY7" s="231" t="s">
        <v>2083</v>
      </c>
      <c r="HZ7" s="231"/>
      <c r="IA7" s="231" t="s">
        <v>2084</v>
      </c>
      <c r="IB7" s="231"/>
      <c r="IC7" s="231"/>
      <c r="ID7" s="231"/>
      <c r="IE7" s="231"/>
      <c r="IF7" s="231"/>
      <c r="IG7" s="231"/>
      <c r="IH7" s="231"/>
      <c r="II7" s="231"/>
      <c r="IJ7" s="231" t="s">
        <v>2085</v>
      </c>
      <c r="IK7" s="231"/>
      <c r="IL7" s="231"/>
      <c r="IM7" s="231"/>
      <c r="IN7" s="231"/>
      <c r="IO7" s="231" t="s">
        <v>2086</v>
      </c>
      <c r="IP7" s="231"/>
      <c r="IQ7" s="231" t="s">
        <v>2087</v>
      </c>
      <c r="IR7" s="231"/>
      <c r="IS7" s="231" t="s">
        <v>2088</v>
      </c>
      <c r="IT7" s="231"/>
      <c r="IU7" s="231"/>
      <c r="IV7" s="231"/>
      <c r="IW7" s="231" t="s">
        <v>2089</v>
      </c>
      <c r="IX7" s="231"/>
      <c r="IY7" s="231" t="s">
        <v>2090</v>
      </c>
      <c r="IZ7" s="231" t="s">
        <v>2091</v>
      </c>
      <c r="JA7" s="231" t="s">
        <v>2092</v>
      </c>
      <c r="JB7" s="231" t="s">
        <v>2093</v>
      </c>
      <c r="JC7" s="231"/>
      <c r="JD7" s="231" t="s">
        <v>2094</v>
      </c>
      <c r="JE7" s="231"/>
      <c r="JF7" s="231" t="s">
        <v>2095</v>
      </c>
      <c r="JG7" s="231"/>
      <c r="JH7" s="231"/>
      <c r="JI7" s="231" t="s">
        <v>2096</v>
      </c>
      <c r="JJ7" s="231"/>
      <c r="JK7" s="231"/>
      <c r="JL7" s="231"/>
      <c r="JM7" s="231"/>
      <c r="JN7" s="231"/>
      <c r="JO7" s="231" t="s">
        <v>2097</v>
      </c>
      <c r="JP7" s="231"/>
      <c r="JQ7" s="231" t="s">
        <v>2098</v>
      </c>
      <c r="JR7" s="231"/>
      <c r="JS7" s="231"/>
      <c r="JT7" s="231" t="s">
        <v>2099</v>
      </c>
      <c r="JU7" s="231" t="s">
        <v>2100</v>
      </c>
      <c r="JV7" s="231" t="s">
        <v>2101</v>
      </c>
      <c r="JW7" s="231" t="s">
        <v>2084</v>
      </c>
      <c r="JX7" s="231" t="s">
        <v>2102</v>
      </c>
      <c r="JY7" s="231" t="s">
        <v>2103</v>
      </c>
      <c r="JZ7" s="231" t="s">
        <v>2104</v>
      </c>
      <c r="KA7" s="231"/>
      <c r="KB7" s="231"/>
      <c r="KC7" s="231" t="s">
        <v>2105</v>
      </c>
      <c r="KD7" s="231"/>
      <c r="KE7" s="231"/>
      <c r="KF7" s="231" t="s">
        <v>2100</v>
      </c>
      <c r="KG7" s="231" t="s">
        <v>2106</v>
      </c>
      <c r="KH7" s="231" t="s">
        <v>2107</v>
      </c>
      <c r="KI7" s="231"/>
    </row>
    <row r="8" spans="1:295" ht="27" customHeight="1" x14ac:dyDescent="0.35">
      <c r="A8" s="158" t="s">
        <v>51</v>
      </c>
      <c r="B8" s="158" t="s">
        <v>567</v>
      </c>
      <c r="C8" s="159" t="s">
        <v>407</v>
      </c>
      <c r="D8" s="159" t="s">
        <v>2108</v>
      </c>
      <c r="E8" s="159" t="s">
        <v>2109</v>
      </c>
      <c r="F8" s="159" t="s">
        <v>2110</v>
      </c>
      <c r="G8" s="159" t="s">
        <v>2111</v>
      </c>
      <c r="H8" s="159" t="s">
        <v>455</v>
      </c>
      <c r="I8" s="159" t="s">
        <v>2112</v>
      </c>
      <c r="J8" s="159" t="s">
        <v>2113</v>
      </c>
      <c r="K8" s="159" t="s">
        <v>2114</v>
      </c>
      <c r="L8" s="159" t="s">
        <v>2115</v>
      </c>
      <c r="M8" s="159" t="s">
        <v>412</v>
      </c>
      <c r="N8" s="159" t="s">
        <v>2116</v>
      </c>
      <c r="O8" s="160" t="s">
        <v>2117</v>
      </c>
      <c r="P8" s="159" t="s">
        <v>2118</v>
      </c>
      <c r="Q8" s="159" t="s">
        <v>2119</v>
      </c>
      <c r="R8" s="159" t="s">
        <v>2118</v>
      </c>
      <c r="S8" s="159" t="s">
        <v>2120</v>
      </c>
      <c r="T8" s="159" t="s">
        <v>2113</v>
      </c>
      <c r="U8" s="159" t="s">
        <v>2121</v>
      </c>
      <c r="V8" s="159" t="s">
        <v>2122</v>
      </c>
      <c r="W8" s="159" t="s">
        <v>2123</v>
      </c>
      <c r="X8" s="159" t="s">
        <v>2124</v>
      </c>
      <c r="Y8" s="159" t="s">
        <v>2125</v>
      </c>
      <c r="Z8" s="159" t="s">
        <v>2126</v>
      </c>
      <c r="AA8" s="159" t="s">
        <v>2127</v>
      </c>
      <c r="AB8" s="159" t="s">
        <v>2128</v>
      </c>
      <c r="AC8" s="159" t="s">
        <v>2129</v>
      </c>
      <c r="AD8" s="159" t="s">
        <v>2130</v>
      </c>
      <c r="AE8" s="159" t="s">
        <v>2131</v>
      </c>
      <c r="AF8" s="159" t="s">
        <v>2116</v>
      </c>
      <c r="AG8" s="159" t="s">
        <v>2117</v>
      </c>
      <c r="AH8" s="159" t="s">
        <v>2132</v>
      </c>
      <c r="AI8" s="159" t="s">
        <v>2133</v>
      </c>
      <c r="AJ8" s="160" t="s">
        <v>2134</v>
      </c>
      <c r="AK8" s="160" t="s">
        <v>2135</v>
      </c>
      <c r="AL8" s="159" t="s">
        <v>2136</v>
      </c>
      <c r="AM8" s="159" t="s">
        <v>2134</v>
      </c>
      <c r="AN8" s="159" t="s">
        <v>2135</v>
      </c>
      <c r="AO8" s="159" t="s">
        <v>2137</v>
      </c>
      <c r="AP8" s="159" t="s">
        <v>2138</v>
      </c>
      <c r="AQ8" s="159" t="s">
        <v>2139</v>
      </c>
      <c r="AR8" s="159" t="s">
        <v>2140</v>
      </c>
      <c r="AS8" s="159" t="s">
        <v>2141</v>
      </c>
      <c r="AT8" s="160" t="s">
        <v>2142</v>
      </c>
      <c r="AU8" s="160" t="s">
        <v>2143</v>
      </c>
      <c r="AV8" s="159" t="s">
        <v>2144</v>
      </c>
      <c r="AW8" s="159" t="s">
        <v>2145</v>
      </c>
      <c r="AX8" s="159" t="s">
        <v>2146</v>
      </c>
      <c r="AY8" s="159" t="s">
        <v>2147</v>
      </c>
      <c r="AZ8" s="159" t="s">
        <v>2148</v>
      </c>
      <c r="BA8" s="159" t="s">
        <v>2149</v>
      </c>
      <c r="BB8" s="160" t="s">
        <v>2150</v>
      </c>
      <c r="BC8" s="159" t="s">
        <v>342</v>
      </c>
      <c r="BD8" s="159" t="s">
        <v>2151</v>
      </c>
      <c r="BE8" s="159" t="s">
        <v>2152</v>
      </c>
      <c r="BF8" s="159" t="s">
        <v>2142</v>
      </c>
      <c r="BG8" s="159" t="s">
        <v>2143</v>
      </c>
      <c r="BH8" s="159" t="s">
        <v>2153</v>
      </c>
      <c r="BI8" s="159" t="s">
        <v>2154</v>
      </c>
      <c r="BJ8" s="159" t="s">
        <v>2155</v>
      </c>
      <c r="BK8" s="159" t="s">
        <v>2156</v>
      </c>
      <c r="BL8" s="159" t="s">
        <v>2157</v>
      </c>
      <c r="BM8" s="159" t="s">
        <v>2158</v>
      </c>
      <c r="BN8" s="159" t="s">
        <v>2150</v>
      </c>
      <c r="BO8" s="159" t="s">
        <v>2159</v>
      </c>
      <c r="BP8" s="159" t="s">
        <v>2160</v>
      </c>
      <c r="BQ8" s="159" t="s">
        <v>2161</v>
      </c>
      <c r="BR8" s="159" t="s">
        <v>2162</v>
      </c>
      <c r="BS8" s="159" t="s">
        <v>2163</v>
      </c>
      <c r="BT8" s="159" t="s">
        <v>2164</v>
      </c>
      <c r="BU8" s="159" t="s">
        <v>2164</v>
      </c>
      <c r="BV8" s="159" t="s">
        <v>2165</v>
      </c>
      <c r="BW8" s="159" t="s">
        <v>2166</v>
      </c>
      <c r="BX8" s="159" t="s">
        <v>2167</v>
      </c>
      <c r="BY8" s="159" t="s">
        <v>2168</v>
      </c>
      <c r="BZ8" s="159" t="s">
        <v>2169</v>
      </c>
      <c r="CA8" s="159" t="s">
        <v>2170</v>
      </c>
      <c r="CB8" s="159" t="s">
        <v>2171</v>
      </c>
      <c r="CC8" s="159" t="s">
        <v>2172</v>
      </c>
      <c r="CD8" s="159" t="s">
        <v>2173</v>
      </c>
      <c r="CE8" s="159" t="s">
        <v>2174</v>
      </c>
      <c r="CF8" s="159" t="s">
        <v>2175</v>
      </c>
      <c r="CG8" s="159" t="s">
        <v>2176</v>
      </c>
      <c r="CH8" s="159" t="s">
        <v>2177</v>
      </c>
      <c r="CI8" s="159" t="s">
        <v>2178</v>
      </c>
      <c r="CJ8" s="159" t="s">
        <v>2179</v>
      </c>
      <c r="CK8" s="159" t="s">
        <v>2180</v>
      </c>
      <c r="CL8" s="159" t="s">
        <v>2181</v>
      </c>
      <c r="CM8" s="159" t="s">
        <v>2182</v>
      </c>
      <c r="CN8" s="159" t="s">
        <v>2183</v>
      </c>
      <c r="CO8" s="159" t="s">
        <v>2184</v>
      </c>
      <c r="CP8" s="159" t="s">
        <v>2185</v>
      </c>
      <c r="CQ8" s="159" t="s">
        <v>2186</v>
      </c>
      <c r="CR8" s="159" t="s">
        <v>2187</v>
      </c>
      <c r="CS8" s="159" t="s">
        <v>2188</v>
      </c>
      <c r="CT8" s="159" t="s">
        <v>2189</v>
      </c>
      <c r="CU8" s="159" t="s">
        <v>2190</v>
      </c>
      <c r="CV8" s="159" t="s">
        <v>2191</v>
      </c>
      <c r="CW8" s="159" t="s">
        <v>2192</v>
      </c>
      <c r="CX8" s="159" t="s">
        <v>335</v>
      </c>
      <c r="CY8" s="159" t="s">
        <v>2193</v>
      </c>
      <c r="CZ8" s="159" t="s">
        <v>346</v>
      </c>
      <c r="DA8" s="159" t="s">
        <v>2194</v>
      </c>
      <c r="DB8" s="159" t="s">
        <v>2195</v>
      </c>
      <c r="DC8" s="159" t="s">
        <v>2196</v>
      </c>
      <c r="DD8" s="159" t="s">
        <v>2177</v>
      </c>
      <c r="DE8" s="159" t="s">
        <v>2178</v>
      </c>
      <c r="DF8" s="159" t="s">
        <v>2197</v>
      </c>
      <c r="DG8" s="159" t="s">
        <v>2198</v>
      </c>
      <c r="DH8" s="159" t="s">
        <v>2199</v>
      </c>
      <c r="DI8" s="159" t="s">
        <v>2200</v>
      </c>
      <c r="DJ8" s="159" t="s">
        <v>2201</v>
      </c>
      <c r="DK8" s="159" t="s">
        <v>2202</v>
      </c>
      <c r="DL8" s="159" t="s">
        <v>2193</v>
      </c>
      <c r="DM8" s="159" t="s">
        <v>346</v>
      </c>
      <c r="DN8" s="159" t="s">
        <v>2194</v>
      </c>
      <c r="DO8" s="159" t="s">
        <v>2203</v>
      </c>
      <c r="DP8" s="159" t="s">
        <v>2204</v>
      </c>
      <c r="DQ8" s="159" t="s">
        <v>2205</v>
      </c>
      <c r="DR8" s="159" t="s">
        <v>2206</v>
      </c>
      <c r="DS8" s="159" t="s">
        <v>2207</v>
      </c>
      <c r="DT8" s="159" t="s">
        <v>2208</v>
      </c>
      <c r="DU8" s="159" t="s">
        <v>335</v>
      </c>
      <c r="DV8" s="159" t="s">
        <v>2193</v>
      </c>
      <c r="DW8" s="159" t="s">
        <v>2197</v>
      </c>
      <c r="DX8" s="159" t="s">
        <v>2206</v>
      </c>
      <c r="DY8" s="159" t="s">
        <v>2209</v>
      </c>
      <c r="DZ8" s="159" t="s">
        <v>2210</v>
      </c>
      <c r="EA8" s="159" t="s">
        <v>2211</v>
      </c>
      <c r="EB8" s="159" t="s">
        <v>2212</v>
      </c>
      <c r="EC8" s="159" t="s">
        <v>2213</v>
      </c>
      <c r="ED8" s="159" t="s">
        <v>2214</v>
      </c>
      <c r="EE8" s="159" t="s">
        <v>2215</v>
      </c>
      <c r="EF8" s="159" t="s">
        <v>2216</v>
      </c>
      <c r="EG8" s="159" t="s">
        <v>2151</v>
      </c>
      <c r="EH8" s="159" t="s">
        <v>2161</v>
      </c>
      <c r="EI8" s="159" t="s">
        <v>178</v>
      </c>
      <c r="EJ8" s="159" t="s">
        <v>2217</v>
      </c>
      <c r="EK8" s="159" t="s">
        <v>2218</v>
      </c>
      <c r="EL8" s="159" t="s">
        <v>2219</v>
      </c>
      <c r="EM8" s="159" t="s">
        <v>2220</v>
      </c>
      <c r="EN8" s="159" t="s">
        <v>2221</v>
      </c>
      <c r="EO8" s="159" t="s">
        <v>2222</v>
      </c>
      <c r="EP8" s="159" t="s">
        <v>2223</v>
      </c>
      <c r="EQ8" s="159" t="s">
        <v>2224</v>
      </c>
      <c r="ER8" s="159" t="s">
        <v>2225</v>
      </c>
      <c r="ES8" s="159" t="s">
        <v>2226</v>
      </c>
      <c r="ET8" s="159" t="s">
        <v>2227</v>
      </c>
      <c r="EU8" s="159" t="s">
        <v>2228</v>
      </c>
      <c r="EV8" s="159" t="s">
        <v>2229</v>
      </c>
      <c r="EW8" s="159" t="s">
        <v>2230</v>
      </c>
      <c r="EX8" s="159" t="s">
        <v>2231</v>
      </c>
      <c r="EY8" s="159" t="s">
        <v>443</v>
      </c>
      <c r="EZ8" s="159" t="s">
        <v>2232</v>
      </c>
      <c r="FA8" s="159" t="s">
        <v>2233</v>
      </c>
      <c r="FB8" s="159" t="s">
        <v>2216</v>
      </c>
      <c r="FC8" s="159" t="s">
        <v>2220</v>
      </c>
      <c r="FD8" s="159" t="s">
        <v>2234</v>
      </c>
      <c r="FE8" s="159" t="s">
        <v>2235</v>
      </c>
      <c r="FF8" s="159" t="s">
        <v>2236</v>
      </c>
      <c r="FG8" s="159" t="s">
        <v>2237</v>
      </c>
      <c r="FH8" s="159" t="s">
        <v>2238</v>
      </c>
      <c r="FI8" s="159" t="s">
        <v>2239</v>
      </c>
      <c r="FJ8" s="159" t="s">
        <v>2170</v>
      </c>
      <c r="FK8" s="159" t="s">
        <v>2171</v>
      </c>
      <c r="FL8" s="159" t="s">
        <v>2240</v>
      </c>
      <c r="FM8" s="159" t="s">
        <v>2209</v>
      </c>
      <c r="FN8" s="159" t="s">
        <v>2210</v>
      </c>
      <c r="FO8" s="159" t="s">
        <v>2241</v>
      </c>
      <c r="FP8" s="159" t="s">
        <v>321</v>
      </c>
      <c r="FQ8" s="160" t="s">
        <v>2242</v>
      </c>
      <c r="FR8" s="159" t="s">
        <v>2243</v>
      </c>
      <c r="FS8" s="159" t="s">
        <v>2244</v>
      </c>
      <c r="FT8" s="159" t="s">
        <v>2245</v>
      </c>
      <c r="FU8" s="159" t="s">
        <v>2246</v>
      </c>
      <c r="FV8" s="159" t="s">
        <v>2247</v>
      </c>
      <c r="FW8" s="159" t="s">
        <v>2248</v>
      </c>
      <c r="FX8" s="159" t="s">
        <v>2249</v>
      </c>
      <c r="FY8" s="159" t="s">
        <v>142</v>
      </c>
      <c r="FZ8" s="159" t="s">
        <v>2250</v>
      </c>
      <c r="GA8" s="159" t="s">
        <v>2217</v>
      </c>
      <c r="GB8" s="160" t="s">
        <v>2251</v>
      </c>
      <c r="GC8" s="159" t="s">
        <v>321</v>
      </c>
      <c r="GD8" s="159" t="s">
        <v>2241</v>
      </c>
      <c r="GE8" s="159" t="s">
        <v>2252</v>
      </c>
      <c r="GF8" s="160" t="s">
        <v>2253</v>
      </c>
      <c r="GG8" s="159" t="s">
        <v>2254</v>
      </c>
      <c r="GH8" s="159" t="s">
        <v>2255</v>
      </c>
      <c r="GI8" s="159" t="s">
        <v>335</v>
      </c>
      <c r="GJ8" s="159" t="s">
        <v>2256</v>
      </c>
      <c r="GK8" s="159" t="s">
        <v>2257</v>
      </c>
      <c r="GL8" s="159" t="s">
        <v>2258</v>
      </c>
      <c r="GM8" s="159" t="s">
        <v>2259</v>
      </c>
      <c r="GN8" s="159" t="s">
        <v>2260</v>
      </c>
      <c r="GO8" s="159" t="s">
        <v>2261</v>
      </c>
      <c r="GP8" s="159" t="s">
        <v>2262</v>
      </c>
      <c r="GQ8" s="160" t="s">
        <v>2261</v>
      </c>
      <c r="GR8" s="159" t="s">
        <v>2263</v>
      </c>
      <c r="GS8" s="159" t="s">
        <v>2264</v>
      </c>
      <c r="GT8" s="159" t="s">
        <v>2265</v>
      </c>
      <c r="GU8" s="159" t="s">
        <v>2266</v>
      </c>
      <c r="GV8" s="159" t="s">
        <v>2267</v>
      </c>
      <c r="GW8" s="159" t="s">
        <v>2268</v>
      </c>
      <c r="GX8" s="159" t="s">
        <v>2269</v>
      </c>
      <c r="GY8" s="159" t="s">
        <v>2270</v>
      </c>
      <c r="GZ8" s="159" t="s">
        <v>2271</v>
      </c>
      <c r="HA8" s="159" t="s">
        <v>2272</v>
      </c>
      <c r="HB8" s="160" t="s">
        <v>2273</v>
      </c>
      <c r="HC8" s="160" t="s">
        <v>2274</v>
      </c>
      <c r="HD8" s="159" t="s">
        <v>2275</v>
      </c>
      <c r="HE8" s="159" t="s">
        <v>2275</v>
      </c>
      <c r="HF8" s="159" t="s">
        <v>534</v>
      </c>
      <c r="HG8" s="159" t="s">
        <v>534</v>
      </c>
      <c r="HH8" s="159" t="s">
        <v>2276</v>
      </c>
      <c r="HI8" s="160" t="s">
        <v>2273</v>
      </c>
      <c r="HJ8" s="160" t="s">
        <v>2274</v>
      </c>
      <c r="HK8" s="159" t="s">
        <v>2277</v>
      </c>
      <c r="HL8" s="159" t="s">
        <v>2278</v>
      </c>
      <c r="HM8" s="159" t="s">
        <v>2279</v>
      </c>
      <c r="HN8" s="159" t="s">
        <v>2280</v>
      </c>
      <c r="HO8" s="159" t="s">
        <v>2281</v>
      </c>
      <c r="HP8" s="159" t="s">
        <v>2282</v>
      </c>
      <c r="HQ8" s="159" t="s">
        <v>2283</v>
      </c>
      <c r="HR8" s="159" t="s">
        <v>2284</v>
      </c>
      <c r="HS8" s="159" t="s">
        <v>2285</v>
      </c>
      <c r="HT8" s="159" t="s">
        <v>2286</v>
      </c>
      <c r="HU8" s="159" t="s">
        <v>2287</v>
      </c>
      <c r="HV8" s="159" t="s">
        <v>2288</v>
      </c>
      <c r="HW8" s="159" t="s">
        <v>2289</v>
      </c>
      <c r="HX8" s="159" t="s">
        <v>2290</v>
      </c>
      <c r="HY8" s="159" t="s">
        <v>2291</v>
      </c>
      <c r="HZ8" s="159" t="s">
        <v>2292</v>
      </c>
      <c r="IA8" s="159" t="s">
        <v>2293</v>
      </c>
      <c r="IB8" s="159" t="s">
        <v>2294</v>
      </c>
      <c r="IC8" s="159" t="s">
        <v>2295</v>
      </c>
      <c r="ID8" s="159" t="s">
        <v>2296</v>
      </c>
      <c r="IE8" s="159" t="s">
        <v>2297</v>
      </c>
      <c r="IF8" s="159" t="s">
        <v>2283</v>
      </c>
      <c r="IG8" s="159" t="s">
        <v>2284</v>
      </c>
      <c r="IH8" s="159" t="s">
        <v>2298</v>
      </c>
      <c r="II8" s="159" t="s">
        <v>2299</v>
      </c>
      <c r="IJ8" s="159" t="s">
        <v>2276</v>
      </c>
      <c r="IK8" s="159" t="s">
        <v>178</v>
      </c>
      <c r="IL8" s="160" t="s">
        <v>2300</v>
      </c>
      <c r="IM8" s="160" t="s">
        <v>2301</v>
      </c>
      <c r="IN8" s="159" t="s">
        <v>201</v>
      </c>
      <c r="IO8" s="159" t="s">
        <v>2301</v>
      </c>
      <c r="IP8" s="159" t="s">
        <v>2302</v>
      </c>
      <c r="IQ8" s="159" t="s">
        <v>2303</v>
      </c>
      <c r="IR8" s="159" t="s">
        <v>2304</v>
      </c>
      <c r="IS8" s="160" t="s">
        <v>2302</v>
      </c>
      <c r="IT8" s="159" t="s">
        <v>2305</v>
      </c>
      <c r="IU8" s="159" t="s">
        <v>2306</v>
      </c>
      <c r="IV8" s="159" t="s">
        <v>2303</v>
      </c>
      <c r="IW8" s="160" t="s">
        <v>2300</v>
      </c>
      <c r="IX8" s="159" t="s">
        <v>2304</v>
      </c>
      <c r="IY8" s="159" t="s">
        <v>553</v>
      </c>
      <c r="IZ8" s="159" t="s">
        <v>553</v>
      </c>
      <c r="JA8" s="159" t="s">
        <v>2307</v>
      </c>
      <c r="JB8" s="159" t="s">
        <v>2308</v>
      </c>
      <c r="JC8" s="159" t="s">
        <v>2309</v>
      </c>
      <c r="JD8" s="159" t="s">
        <v>2310</v>
      </c>
      <c r="JE8" s="159" t="s">
        <v>2311</v>
      </c>
      <c r="JF8" s="159" t="s">
        <v>2309</v>
      </c>
      <c r="JG8" s="159" t="s">
        <v>2312</v>
      </c>
      <c r="JH8" s="159" t="s">
        <v>2313</v>
      </c>
      <c r="JI8" s="159" t="s">
        <v>2312</v>
      </c>
      <c r="JJ8" s="159" t="s">
        <v>2314</v>
      </c>
      <c r="JK8" s="159" t="s">
        <v>2315</v>
      </c>
      <c r="JL8" s="159" t="s">
        <v>2316</v>
      </c>
      <c r="JM8" s="159" t="s">
        <v>2317</v>
      </c>
      <c r="JN8" s="159" t="s">
        <v>2318</v>
      </c>
      <c r="JO8" s="159" t="s">
        <v>2319</v>
      </c>
      <c r="JP8" s="159" t="s">
        <v>2320</v>
      </c>
      <c r="JQ8" s="159" t="s">
        <v>2321</v>
      </c>
      <c r="JR8" s="159" t="s">
        <v>2322</v>
      </c>
      <c r="JS8" s="159" t="s">
        <v>2323</v>
      </c>
      <c r="JT8" s="159" t="s">
        <v>2324</v>
      </c>
      <c r="JU8" s="159" t="s">
        <v>2297</v>
      </c>
      <c r="JV8" s="159" t="s">
        <v>2325</v>
      </c>
      <c r="JW8" s="159" t="s">
        <v>2326</v>
      </c>
      <c r="JX8" s="159" t="s">
        <v>2327</v>
      </c>
      <c r="JY8" s="159" t="s">
        <v>2328</v>
      </c>
      <c r="JZ8" s="159" t="s">
        <v>2329</v>
      </c>
      <c r="KA8" s="159" t="s">
        <v>2277</v>
      </c>
      <c r="KB8" s="159" t="s">
        <v>2330</v>
      </c>
      <c r="KC8" s="159" t="s">
        <v>2329</v>
      </c>
      <c r="KD8" s="159" t="s">
        <v>2278</v>
      </c>
      <c r="KE8" s="159" t="s">
        <v>47</v>
      </c>
      <c r="KF8" s="159" t="s">
        <v>2331</v>
      </c>
      <c r="KG8" s="159" t="s">
        <v>2331</v>
      </c>
      <c r="KH8" s="159" t="s">
        <v>2332</v>
      </c>
      <c r="KI8" s="159" t="s">
        <v>2163</v>
      </c>
    </row>
    <row r="9" spans="1:295" ht="18" customHeight="1" x14ac:dyDescent="0.35">
      <c r="A9" s="161" t="s">
        <v>55</v>
      </c>
      <c r="B9" s="161" t="s">
        <v>782</v>
      </c>
      <c r="C9" s="162">
        <v>0</v>
      </c>
      <c r="D9" s="163">
        <v>0.94</v>
      </c>
      <c r="E9" s="163">
        <v>-5.6714000000000002</v>
      </c>
      <c r="F9" s="163">
        <v>2.9653</v>
      </c>
      <c r="G9" s="163">
        <v>8.0371000000000006</v>
      </c>
      <c r="H9" s="164"/>
      <c r="I9" s="163">
        <v>12.0166</v>
      </c>
      <c r="J9" s="164"/>
      <c r="K9" s="163">
        <v>10.158799999999999</v>
      </c>
      <c r="L9" s="163">
        <v>3.5809000000000002</v>
      </c>
      <c r="M9" s="164"/>
      <c r="N9" s="163">
        <v>-17.760000000000002</v>
      </c>
      <c r="O9" s="163">
        <v>-26.4</v>
      </c>
      <c r="P9" s="163">
        <v>2.2000000000000002</v>
      </c>
      <c r="Q9" s="164"/>
      <c r="R9" s="164"/>
      <c r="S9" s="163">
        <v>2.8267000000000002</v>
      </c>
      <c r="T9" s="163">
        <v>-5.2122000000000002</v>
      </c>
      <c r="U9" s="163">
        <v>3.1352000000000002</v>
      </c>
      <c r="V9" s="163">
        <v>3.0085999999999999</v>
      </c>
      <c r="W9" s="163">
        <v>5.4827000000000004</v>
      </c>
      <c r="X9" s="163">
        <v>3.8746999999999998</v>
      </c>
      <c r="Y9" s="163">
        <v>-0.23899999999999999</v>
      </c>
      <c r="Z9" s="163">
        <v>0.86629999999999996</v>
      </c>
      <c r="AA9" s="164"/>
      <c r="AB9" s="163">
        <v>-0.67059999999999997</v>
      </c>
      <c r="AC9" s="163">
        <v>-1.1140000000000001</v>
      </c>
      <c r="AD9" s="163">
        <v>-1.1000000000000001</v>
      </c>
      <c r="AE9" s="163">
        <v>5.0090000000000003</v>
      </c>
      <c r="AF9" s="163">
        <v>-2.2200000000000002</v>
      </c>
      <c r="AG9" s="163">
        <v>-8.8000000000000007</v>
      </c>
      <c r="AH9" s="163">
        <v>1.0629999999999999</v>
      </c>
      <c r="AI9" s="163">
        <v>0.24299999999999999</v>
      </c>
      <c r="AJ9" s="163">
        <v>-17.579999999999998</v>
      </c>
      <c r="AK9" s="163">
        <v>-17.62</v>
      </c>
      <c r="AL9" s="164"/>
      <c r="AM9" s="163">
        <v>-10.62</v>
      </c>
      <c r="AN9" s="163">
        <v>-10.69</v>
      </c>
      <c r="AO9" s="163">
        <v>4.7583000000000002</v>
      </c>
      <c r="AP9" s="163">
        <v>3.7639999999999998</v>
      </c>
      <c r="AQ9" s="163">
        <v>15.9863</v>
      </c>
      <c r="AR9" s="163">
        <v>17.5335</v>
      </c>
      <c r="AS9" s="163">
        <v>-14.832800000000001</v>
      </c>
      <c r="AT9" s="163">
        <v>-14.467599999999999</v>
      </c>
      <c r="AU9" s="163">
        <v>-14.3841</v>
      </c>
      <c r="AV9" s="163">
        <v>3.7355999999999998</v>
      </c>
      <c r="AW9" s="163">
        <v>4.1228999999999996</v>
      </c>
      <c r="AX9" s="163">
        <v>-11.252599999999999</v>
      </c>
      <c r="AY9" s="163">
        <v>-8.9753000000000007</v>
      </c>
      <c r="AZ9" s="163">
        <v>17.186599999999999</v>
      </c>
      <c r="BA9" s="163">
        <v>17.206900000000001</v>
      </c>
      <c r="BB9" s="163">
        <v>1.4333</v>
      </c>
      <c r="BC9" s="163">
        <v>16.543500000000002</v>
      </c>
      <c r="BD9" s="163">
        <v>-4.5</v>
      </c>
      <c r="BE9" s="163">
        <v>-4.5</v>
      </c>
      <c r="BF9" s="163">
        <v>-22.629300000000001</v>
      </c>
      <c r="BG9" s="163">
        <v>-22.4773</v>
      </c>
      <c r="BH9" s="163">
        <v>-1.8855</v>
      </c>
      <c r="BI9" s="164"/>
      <c r="BJ9" s="163">
        <v>-5.8023999999999996</v>
      </c>
      <c r="BK9" s="163">
        <v>1.8398000000000001</v>
      </c>
      <c r="BL9" s="164"/>
      <c r="BM9" s="163">
        <v>-0.12690000000000001</v>
      </c>
      <c r="BN9" s="163">
        <v>-123.3558</v>
      </c>
      <c r="BO9" s="163">
        <v>66.896600000000007</v>
      </c>
      <c r="BP9" s="163">
        <v>66.774500000000003</v>
      </c>
      <c r="BQ9" s="163">
        <v>14.198</v>
      </c>
      <c r="BR9" s="163">
        <v>-157.82669999999999</v>
      </c>
      <c r="BS9" s="164"/>
      <c r="BT9" s="164"/>
      <c r="BU9" s="164"/>
      <c r="BV9" s="163">
        <v>10.318899999999999</v>
      </c>
      <c r="BW9" s="163">
        <v>8.5500000000000007</v>
      </c>
      <c r="BX9" s="163">
        <v>5.34</v>
      </c>
      <c r="BY9" s="163">
        <v>-14.15</v>
      </c>
      <c r="BZ9" s="163">
        <v>0.34</v>
      </c>
      <c r="CA9" s="163">
        <v>-15.534800000000001</v>
      </c>
      <c r="CB9" s="163">
        <v>-15.668799999999999</v>
      </c>
      <c r="CC9" s="163">
        <v>31.582100000000001</v>
      </c>
      <c r="CD9" s="163">
        <v>30.686</v>
      </c>
      <c r="CE9" s="163">
        <v>-2.5459999999999998</v>
      </c>
      <c r="CF9" s="163">
        <v>5.5871000000000004</v>
      </c>
      <c r="CG9" s="163">
        <v>5.6650999999999998</v>
      </c>
      <c r="CH9" s="163">
        <v>-5.6662999999999997</v>
      </c>
      <c r="CI9" s="164"/>
      <c r="CJ9" s="164"/>
      <c r="CK9" s="164"/>
      <c r="CL9" s="163">
        <v>-31.2</v>
      </c>
      <c r="CM9" s="163">
        <v>-29.3</v>
      </c>
      <c r="CN9" s="163">
        <v>-2.06</v>
      </c>
      <c r="CO9" s="163">
        <v>14.591799999999999</v>
      </c>
      <c r="CP9" s="163">
        <v>14.733000000000001</v>
      </c>
      <c r="CQ9" s="163">
        <v>12.564399999999999</v>
      </c>
      <c r="CR9" s="163">
        <v>71.769199999999998</v>
      </c>
      <c r="CS9" s="163">
        <v>71.703900000000004</v>
      </c>
      <c r="CT9" s="163">
        <v>-27.033300000000001</v>
      </c>
      <c r="CU9" s="163">
        <v>-49.703600000000002</v>
      </c>
      <c r="CV9" s="163">
        <v>-25.9739</v>
      </c>
      <c r="CW9" s="163">
        <v>2.2763</v>
      </c>
      <c r="CX9" s="163">
        <v>18.760000000000002</v>
      </c>
      <c r="CY9" s="163">
        <v>6.55</v>
      </c>
      <c r="CZ9" s="163">
        <v>15.629899999999999</v>
      </c>
      <c r="DA9" s="163">
        <v>15.5304</v>
      </c>
      <c r="DB9" s="163">
        <v>-7.16</v>
      </c>
      <c r="DC9" s="163">
        <v>-288.87389999999999</v>
      </c>
      <c r="DD9" s="163">
        <v>0</v>
      </c>
      <c r="DE9" s="163">
        <v>0</v>
      </c>
      <c r="DF9" s="163">
        <v>21.6996</v>
      </c>
      <c r="DG9" s="163">
        <v>-14.1518</v>
      </c>
      <c r="DH9" s="163">
        <v>-3.5402999999999998</v>
      </c>
      <c r="DI9" s="164"/>
      <c r="DJ9" s="164"/>
      <c r="DK9" s="163">
        <v>-3.468</v>
      </c>
      <c r="DL9" s="163">
        <v>-2.9921000000000002</v>
      </c>
      <c r="DM9" s="163">
        <v>2.0552000000000001</v>
      </c>
      <c r="DN9" s="163">
        <v>2.9744999999999999</v>
      </c>
      <c r="DO9" s="163">
        <v>-2.76</v>
      </c>
      <c r="DP9" s="163">
        <v>-1.04</v>
      </c>
      <c r="DQ9" s="163">
        <v>10.757</v>
      </c>
      <c r="DR9" s="163">
        <v>-22.713799999999999</v>
      </c>
      <c r="DS9" s="163">
        <v>-9.11</v>
      </c>
      <c r="DT9" s="163">
        <v>-9.17</v>
      </c>
      <c r="DU9" s="163">
        <v>22.7</v>
      </c>
      <c r="DV9" s="163">
        <v>16.170000000000002</v>
      </c>
      <c r="DW9" s="163">
        <v>-23.2182</v>
      </c>
      <c r="DX9" s="163">
        <v>-11.5273</v>
      </c>
      <c r="DY9" s="163">
        <v>-36.7575</v>
      </c>
      <c r="DZ9" s="163">
        <v>-35.209099999999999</v>
      </c>
      <c r="EA9" s="164"/>
      <c r="EB9" s="163">
        <v>-22.2775</v>
      </c>
      <c r="EC9" s="163">
        <v>-30.067699999999999</v>
      </c>
      <c r="ED9" s="163">
        <v>-30.418600000000001</v>
      </c>
      <c r="EE9" s="163">
        <v>-16.354700000000001</v>
      </c>
      <c r="EF9" s="163">
        <v>-17.572600000000001</v>
      </c>
      <c r="EG9" s="163">
        <v>-12.141999999999999</v>
      </c>
      <c r="EH9" s="163">
        <v>-107.5859</v>
      </c>
      <c r="EI9" s="163">
        <v>-11.017200000000001</v>
      </c>
      <c r="EJ9" s="164"/>
      <c r="EK9" s="163">
        <v>-8.5990000000000002</v>
      </c>
      <c r="EL9" s="163">
        <v>-7.4006999999999996</v>
      </c>
      <c r="EM9" s="163">
        <v>15.041700000000001</v>
      </c>
      <c r="EN9" s="163">
        <v>-12.7537</v>
      </c>
      <c r="EO9" s="163">
        <v>-12.4116</v>
      </c>
      <c r="EP9" s="163">
        <v>3.6</v>
      </c>
      <c r="EQ9" s="163">
        <v>-23.285799999999998</v>
      </c>
      <c r="ER9" s="163">
        <v>-22.5318</v>
      </c>
      <c r="ES9" s="163">
        <v>4.0164999999999997</v>
      </c>
      <c r="ET9" s="163">
        <v>0</v>
      </c>
      <c r="EU9" s="163">
        <v>-10.37</v>
      </c>
      <c r="EV9" s="163">
        <v>-0.2</v>
      </c>
      <c r="EW9" s="163">
        <v>3.5426000000000002</v>
      </c>
      <c r="EX9" s="163">
        <v>-15.7418</v>
      </c>
      <c r="EY9" s="163">
        <v>-10.2081</v>
      </c>
      <c r="EZ9" s="163">
        <v>-10.211</v>
      </c>
      <c r="FA9" s="163">
        <v>9.3792000000000009</v>
      </c>
      <c r="FB9" s="163">
        <v>6.8494999999999999</v>
      </c>
      <c r="FC9" s="163">
        <v>-24.337900000000001</v>
      </c>
      <c r="FD9" s="163">
        <v>5.0833000000000004</v>
      </c>
      <c r="FE9" s="164"/>
      <c r="FF9" s="163">
        <v>4.7098000000000004</v>
      </c>
      <c r="FG9" s="163">
        <v>3.3010000000000002</v>
      </c>
      <c r="FH9" s="163">
        <v>3.3184</v>
      </c>
      <c r="FI9" s="163">
        <v>2.7808000000000002</v>
      </c>
      <c r="FJ9" s="163">
        <v>2.1768999999999998</v>
      </c>
      <c r="FK9" s="163">
        <v>2.3443999999999998</v>
      </c>
      <c r="FL9" s="163">
        <v>-16.7456</v>
      </c>
      <c r="FM9" s="163">
        <v>16.805</v>
      </c>
      <c r="FN9" s="163">
        <v>16.318100000000001</v>
      </c>
      <c r="FO9" s="163">
        <v>-1.004</v>
      </c>
      <c r="FP9" s="163">
        <v>14.0099</v>
      </c>
      <c r="FQ9" s="163">
        <v>25.231100000000001</v>
      </c>
      <c r="FR9" s="163">
        <v>-21.61</v>
      </c>
      <c r="FS9" s="163">
        <v>-1.5212000000000001</v>
      </c>
      <c r="FT9" s="163">
        <v>0.17419999999999999</v>
      </c>
      <c r="FU9" s="163">
        <v>0.66</v>
      </c>
      <c r="FV9" s="163">
        <v>1.39</v>
      </c>
      <c r="FW9" s="163">
        <v>-25.430299999999999</v>
      </c>
      <c r="FX9" s="164"/>
      <c r="FY9" s="163">
        <v>4.18</v>
      </c>
      <c r="FZ9" s="163">
        <v>0.70699999999999996</v>
      </c>
      <c r="GA9" s="164"/>
      <c r="GB9" s="163">
        <v>21.43</v>
      </c>
      <c r="GC9" s="163">
        <v>-27.1374</v>
      </c>
      <c r="GD9" s="163">
        <v>-16.937000000000001</v>
      </c>
      <c r="GE9" s="163">
        <v>-1.86</v>
      </c>
      <c r="GF9" s="163">
        <v>27.010200000000001</v>
      </c>
      <c r="GG9" s="164"/>
      <c r="GH9" s="163">
        <v>17.862400000000001</v>
      </c>
      <c r="GI9" s="163">
        <v>-3.117</v>
      </c>
      <c r="GJ9" s="163">
        <v>-3.2528000000000001</v>
      </c>
      <c r="GK9" s="163">
        <v>2.2462</v>
      </c>
      <c r="GL9" s="164"/>
      <c r="GM9" s="164"/>
      <c r="GN9" s="163">
        <v>-12.2484</v>
      </c>
      <c r="GO9" s="163">
        <v>-11.4552</v>
      </c>
      <c r="GP9" s="163">
        <v>2.4119999999999999</v>
      </c>
      <c r="GQ9" s="163">
        <v>-20.6751</v>
      </c>
      <c r="GR9" s="163">
        <v>5.6054000000000004</v>
      </c>
      <c r="GS9" s="163">
        <v>5.5537000000000001</v>
      </c>
      <c r="GT9" s="163">
        <v>109.8961</v>
      </c>
      <c r="GU9" s="163">
        <v>-5.7577999999999996</v>
      </c>
      <c r="GV9" s="163">
        <v>-10.9826</v>
      </c>
      <c r="GW9" s="163">
        <v>6.0410000000000004</v>
      </c>
      <c r="GX9" s="163">
        <v>1.4469000000000001</v>
      </c>
      <c r="GY9" s="163">
        <v>5.1866000000000003</v>
      </c>
      <c r="GZ9" s="163">
        <v>5.1269</v>
      </c>
      <c r="HA9" s="164"/>
      <c r="HB9" s="163">
        <v>-11.959899999999999</v>
      </c>
      <c r="HC9" s="163">
        <v>-10.6395</v>
      </c>
      <c r="HD9" s="163">
        <v>-11.31</v>
      </c>
      <c r="HE9" s="163">
        <v>7.0941000000000001</v>
      </c>
      <c r="HF9" s="163">
        <v>49.226100000000002</v>
      </c>
      <c r="HG9" s="163">
        <v>4.1628999999999996</v>
      </c>
      <c r="HH9" s="163">
        <v>90.353999999999999</v>
      </c>
      <c r="HI9" s="163">
        <v>43.0182</v>
      </c>
      <c r="HJ9" s="163">
        <v>43.901200000000003</v>
      </c>
      <c r="HK9" s="163">
        <v>-8.5403000000000002</v>
      </c>
      <c r="HL9" s="163">
        <v>-9.6341999999999999</v>
      </c>
      <c r="HM9" s="163">
        <v>0</v>
      </c>
      <c r="HN9" s="163">
        <v>-11.6572</v>
      </c>
      <c r="HO9" s="164"/>
      <c r="HP9" s="164"/>
      <c r="HQ9" s="163">
        <v>-9.1669</v>
      </c>
      <c r="HR9" s="163">
        <v>-8.7878000000000007</v>
      </c>
      <c r="HS9" s="163">
        <v>-8.0831999999999997</v>
      </c>
      <c r="HT9" s="163">
        <v>-7.9904000000000002</v>
      </c>
      <c r="HU9" s="163">
        <v>26.36</v>
      </c>
      <c r="HV9" s="163">
        <v>26.35</v>
      </c>
      <c r="HW9" s="163">
        <v>-19.100000000000001</v>
      </c>
      <c r="HX9" s="163">
        <v>-19.5</v>
      </c>
      <c r="HY9" s="163">
        <v>0.15840000000000001</v>
      </c>
      <c r="HZ9" s="163">
        <v>-10.4</v>
      </c>
      <c r="IA9" s="163">
        <v>50.630800000000001</v>
      </c>
      <c r="IB9" s="163">
        <v>21.250599999999999</v>
      </c>
      <c r="IC9" s="163">
        <v>20.991599999999998</v>
      </c>
      <c r="ID9" s="163">
        <v>-19.399999999999999</v>
      </c>
      <c r="IE9" s="163">
        <v>-22.2</v>
      </c>
      <c r="IF9" s="163">
        <v>-6.3</v>
      </c>
      <c r="IG9" s="163">
        <v>-7.2</v>
      </c>
      <c r="IH9" s="164"/>
      <c r="II9" s="164"/>
      <c r="IJ9" s="163">
        <v>-115.1789</v>
      </c>
      <c r="IK9" s="163">
        <v>-1.5278</v>
      </c>
      <c r="IL9" s="163">
        <v>-248.5624</v>
      </c>
      <c r="IM9" s="163">
        <v>-4.9736000000000002</v>
      </c>
      <c r="IN9" s="163">
        <v>-27.5593</v>
      </c>
      <c r="IO9" s="163">
        <v>90.721199999999996</v>
      </c>
      <c r="IP9" s="163">
        <v>76.118200000000002</v>
      </c>
      <c r="IQ9" s="163">
        <v>133.62139999999999</v>
      </c>
      <c r="IR9" s="163">
        <v>92.182299999999998</v>
      </c>
      <c r="IS9" s="163">
        <v>25.364899999999999</v>
      </c>
      <c r="IT9" s="163">
        <v>30.725100000000001</v>
      </c>
      <c r="IU9" s="163">
        <v>29.7622</v>
      </c>
      <c r="IV9" s="163">
        <v>-19.572199999999999</v>
      </c>
      <c r="IW9" s="163">
        <v>181.15010000000001</v>
      </c>
      <c r="IX9" s="163">
        <v>-194.1568</v>
      </c>
      <c r="IY9" s="163">
        <v>-13.7232</v>
      </c>
      <c r="IZ9" s="163">
        <v>20.883199999999999</v>
      </c>
      <c r="JA9" s="163">
        <v>-0.60909999999999997</v>
      </c>
      <c r="JB9" s="164"/>
      <c r="JC9" s="163">
        <v>-3.2</v>
      </c>
      <c r="JD9" s="163">
        <v>-1.1060000000000001</v>
      </c>
      <c r="JE9" s="163">
        <v>-1.1140000000000001</v>
      </c>
      <c r="JF9" s="163">
        <v>-1.84</v>
      </c>
      <c r="JG9" s="163">
        <v>2.88</v>
      </c>
      <c r="JH9" s="163">
        <v>-2.1949999999999998</v>
      </c>
      <c r="JI9" s="163">
        <v>-8.5831999999999997</v>
      </c>
      <c r="JJ9" s="163">
        <v>5.4794999999999998</v>
      </c>
      <c r="JK9" s="163">
        <v>8.4398</v>
      </c>
      <c r="JL9" s="163">
        <v>-9.5</v>
      </c>
      <c r="JM9" s="163">
        <v>-1.298</v>
      </c>
      <c r="JN9" s="163">
        <v>-2.0619999999999998</v>
      </c>
      <c r="JO9" s="164"/>
      <c r="JP9" s="164"/>
      <c r="JQ9" s="163">
        <v>4.3300999999999998</v>
      </c>
      <c r="JR9" s="163">
        <v>4.1528</v>
      </c>
      <c r="JS9" s="163">
        <v>2.6682999999999999</v>
      </c>
      <c r="JT9" s="164"/>
      <c r="JU9" s="163">
        <v>8.4</v>
      </c>
      <c r="JV9" s="163">
        <v>11.3653</v>
      </c>
      <c r="JW9" s="163">
        <v>0.02</v>
      </c>
      <c r="JX9" s="164"/>
      <c r="JY9" s="163">
        <v>-13.1952</v>
      </c>
      <c r="JZ9" s="163">
        <v>-11.041</v>
      </c>
      <c r="KA9" s="163">
        <v>-15.662800000000001</v>
      </c>
      <c r="KB9" s="163">
        <v>-9.3789999999999996</v>
      </c>
      <c r="KC9" s="163">
        <v>6.9608999999999996</v>
      </c>
      <c r="KD9" s="163">
        <v>-11.9687</v>
      </c>
      <c r="KE9" s="163">
        <v>4.8944000000000001</v>
      </c>
      <c r="KF9" s="163">
        <v>-10.1</v>
      </c>
      <c r="KG9" s="163">
        <v>-4.0999999999999996</v>
      </c>
      <c r="KH9" s="163">
        <v>72.398700000000005</v>
      </c>
      <c r="KI9" s="163">
        <v>-162.506</v>
      </c>
    </row>
    <row r="10" spans="1:295" ht="18" customHeight="1" x14ac:dyDescent="0.35">
      <c r="A10" s="161" t="s">
        <v>55</v>
      </c>
      <c r="B10" s="161" t="s">
        <v>783</v>
      </c>
      <c r="C10" s="165">
        <v>0</v>
      </c>
      <c r="D10" s="166">
        <v>0.79479999999999995</v>
      </c>
      <c r="E10" s="166">
        <v>-5.3529</v>
      </c>
      <c r="F10" s="166">
        <v>2.8336999999999999</v>
      </c>
      <c r="G10" s="166">
        <v>8.1405999999999992</v>
      </c>
      <c r="H10" s="167"/>
      <c r="I10" s="166">
        <v>11.4093</v>
      </c>
      <c r="J10" s="167"/>
      <c r="K10" s="166">
        <v>9.7189999999999994</v>
      </c>
      <c r="L10" s="166">
        <v>3.1699000000000002</v>
      </c>
      <c r="M10" s="167"/>
      <c r="N10" s="166">
        <v>-17.760000000000002</v>
      </c>
      <c r="O10" s="166">
        <v>-24.2</v>
      </c>
      <c r="P10" s="166">
        <v>0</v>
      </c>
      <c r="Q10" s="166">
        <v>2.484</v>
      </c>
      <c r="R10" s="166">
        <v>-17.600000000000001</v>
      </c>
      <c r="S10" s="166">
        <v>2.5669</v>
      </c>
      <c r="T10" s="166">
        <v>-5.1665999999999999</v>
      </c>
      <c r="U10" s="166">
        <v>2.9474999999999998</v>
      </c>
      <c r="V10" s="166">
        <v>2.7090000000000001</v>
      </c>
      <c r="W10" s="166">
        <v>5.0540000000000003</v>
      </c>
      <c r="X10" s="166">
        <v>2.9849999999999999</v>
      </c>
      <c r="Y10" s="166">
        <v>0.36870000000000003</v>
      </c>
      <c r="Z10" s="166">
        <v>0.86750000000000005</v>
      </c>
      <c r="AA10" s="167"/>
      <c r="AB10" s="166">
        <v>-0.90920000000000001</v>
      </c>
      <c r="AC10" s="166">
        <v>-1.1459999999999999</v>
      </c>
      <c r="AD10" s="166">
        <v>-1.139</v>
      </c>
      <c r="AE10" s="166">
        <v>4.9329999999999998</v>
      </c>
      <c r="AF10" s="166">
        <v>-2.2200000000000002</v>
      </c>
      <c r="AG10" s="166">
        <v>-11</v>
      </c>
      <c r="AH10" s="166">
        <v>1.0740000000000001</v>
      </c>
      <c r="AI10" s="166">
        <v>0.24</v>
      </c>
      <c r="AJ10" s="166">
        <v>-17.54</v>
      </c>
      <c r="AK10" s="166">
        <v>-17.760000000000002</v>
      </c>
      <c r="AL10" s="167"/>
      <c r="AM10" s="166">
        <v>-10.62</v>
      </c>
      <c r="AN10" s="166">
        <v>-10.6</v>
      </c>
      <c r="AO10" s="166">
        <v>4.0305</v>
      </c>
      <c r="AP10" s="166">
        <v>3.5318000000000001</v>
      </c>
      <c r="AQ10" s="166">
        <v>15.706300000000001</v>
      </c>
      <c r="AR10" s="166">
        <v>17.218800000000002</v>
      </c>
      <c r="AS10" s="166">
        <v>-14.689299999999999</v>
      </c>
      <c r="AT10" s="166">
        <v>-14.7355</v>
      </c>
      <c r="AU10" s="166">
        <v>-14.452199999999999</v>
      </c>
      <c r="AV10" s="166">
        <v>4.2789000000000001</v>
      </c>
      <c r="AW10" s="166">
        <v>3.9</v>
      </c>
      <c r="AX10" s="166">
        <v>-11.118600000000001</v>
      </c>
      <c r="AY10" s="166">
        <v>-8.9753000000000007</v>
      </c>
      <c r="AZ10" s="166">
        <v>17.537600000000001</v>
      </c>
      <c r="BA10" s="166">
        <v>17.463699999999999</v>
      </c>
      <c r="BB10" s="166">
        <v>-0.113</v>
      </c>
      <c r="BC10" s="166">
        <v>16.7775</v>
      </c>
      <c r="BD10" s="166">
        <v>-4.5</v>
      </c>
      <c r="BE10" s="166">
        <v>-4.4000000000000004</v>
      </c>
      <c r="BF10" s="166">
        <v>-22.828199999999999</v>
      </c>
      <c r="BG10" s="166">
        <v>-22.376899999999999</v>
      </c>
      <c r="BH10" s="166">
        <v>-1.8638999999999999</v>
      </c>
      <c r="BI10" s="167"/>
      <c r="BJ10" s="166">
        <v>-5.8647</v>
      </c>
      <c r="BK10" s="166">
        <v>1.5555000000000001</v>
      </c>
      <c r="BL10" s="167"/>
      <c r="BM10" s="166">
        <v>-0.44929999999999998</v>
      </c>
      <c r="BN10" s="166">
        <v>-127.8725</v>
      </c>
      <c r="BO10" s="166">
        <v>66.469300000000004</v>
      </c>
      <c r="BP10" s="166">
        <v>66.438800000000001</v>
      </c>
      <c r="BQ10" s="166">
        <v>13.786300000000001</v>
      </c>
      <c r="BR10" s="166">
        <v>-162.67330000000001</v>
      </c>
      <c r="BS10" s="167"/>
      <c r="BT10" s="167"/>
      <c r="BU10" s="167"/>
      <c r="BV10" s="166">
        <v>9.3109000000000002</v>
      </c>
      <c r="BW10" s="166">
        <v>8.51</v>
      </c>
      <c r="BX10" s="166">
        <v>5.27</v>
      </c>
      <c r="BY10" s="166">
        <v>-14.79</v>
      </c>
      <c r="BZ10" s="166">
        <v>0.44</v>
      </c>
      <c r="CA10" s="166">
        <v>-17.946100000000001</v>
      </c>
      <c r="CB10" s="166">
        <v>-17.5442</v>
      </c>
      <c r="CC10" s="166">
        <v>22.318999999999999</v>
      </c>
      <c r="CD10" s="166">
        <v>21.222300000000001</v>
      </c>
      <c r="CE10" s="166">
        <v>-3.5724999999999998</v>
      </c>
      <c r="CF10" s="166">
        <v>5.9541000000000004</v>
      </c>
      <c r="CG10" s="166">
        <v>6.2758000000000003</v>
      </c>
      <c r="CH10" s="166">
        <v>-6.2942</v>
      </c>
      <c r="CI10" s="167"/>
      <c r="CJ10" s="167"/>
      <c r="CK10" s="167"/>
      <c r="CL10" s="166">
        <v>-33</v>
      </c>
      <c r="CM10" s="166">
        <v>-30.8</v>
      </c>
      <c r="CN10" s="166">
        <v>-1.95</v>
      </c>
      <c r="CO10" s="166">
        <v>13.5693</v>
      </c>
      <c r="CP10" s="166">
        <v>13.3018</v>
      </c>
      <c r="CQ10" s="166">
        <v>12.0146</v>
      </c>
      <c r="CR10" s="166">
        <v>72.683000000000007</v>
      </c>
      <c r="CS10" s="166">
        <v>72.792599999999993</v>
      </c>
      <c r="CT10" s="166">
        <v>-26.674900000000001</v>
      </c>
      <c r="CU10" s="166">
        <v>-49.761000000000003</v>
      </c>
      <c r="CV10" s="166">
        <v>-26.4588</v>
      </c>
      <c r="CW10" s="166">
        <v>2.1991999999999998</v>
      </c>
      <c r="CX10" s="166">
        <v>20.98</v>
      </c>
      <c r="CY10" s="166">
        <v>7.41</v>
      </c>
      <c r="CZ10" s="166">
        <v>15.317399999999999</v>
      </c>
      <c r="DA10" s="166">
        <v>15.335100000000001</v>
      </c>
      <c r="DB10" s="166">
        <v>-6.88</v>
      </c>
      <c r="DC10" s="166">
        <v>-276.32139999999998</v>
      </c>
      <c r="DD10" s="166">
        <v>0</v>
      </c>
      <c r="DE10" s="166">
        <v>0</v>
      </c>
      <c r="DF10" s="166">
        <v>18.807200000000002</v>
      </c>
      <c r="DG10" s="166">
        <v>-14.800800000000001</v>
      </c>
      <c r="DH10" s="166">
        <v>-3.3660999999999999</v>
      </c>
      <c r="DI10" s="167"/>
      <c r="DJ10" s="166">
        <v>-25.5</v>
      </c>
      <c r="DK10" s="166">
        <v>-4.2725</v>
      </c>
      <c r="DL10" s="166">
        <v>-3.1791</v>
      </c>
      <c r="DM10" s="166">
        <v>3.9478</v>
      </c>
      <c r="DN10" s="166">
        <v>2.4178999999999999</v>
      </c>
      <c r="DO10" s="166">
        <v>-2.98</v>
      </c>
      <c r="DP10" s="166">
        <v>0</v>
      </c>
      <c r="DQ10" s="166">
        <v>10.958500000000001</v>
      </c>
      <c r="DR10" s="166">
        <v>-20.001100000000001</v>
      </c>
      <c r="DS10" s="166">
        <v>-9.6199999999999992</v>
      </c>
      <c r="DT10" s="166">
        <v>-9.7799999999999994</v>
      </c>
      <c r="DU10" s="166">
        <v>23.21</v>
      </c>
      <c r="DV10" s="166">
        <v>15.04</v>
      </c>
      <c r="DW10" s="166">
        <v>-20.381799999999998</v>
      </c>
      <c r="DX10" s="166">
        <v>-10.554500000000001</v>
      </c>
      <c r="DY10" s="166">
        <v>-35.532200000000003</v>
      </c>
      <c r="DZ10" s="166">
        <v>-33.863599999999998</v>
      </c>
      <c r="EA10" s="167"/>
      <c r="EB10" s="166">
        <v>-22.078700000000001</v>
      </c>
      <c r="EC10" s="166">
        <v>-28.8262</v>
      </c>
      <c r="ED10" s="166">
        <v>-29.23</v>
      </c>
      <c r="EE10" s="166">
        <v>-15.3294</v>
      </c>
      <c r="EF10" s="166">
        <v>-19.1036</v>
      </c>
      <c r="EG10" s="166">
        <v>-12.036</v>
      </c>
      <c r="EH10" s="166">
        <v>-106.24979999999999</v>
      </c>
      <c r="EI10" s="166">
        <v>-11.6958</v>
      </c>
      <c r="EJ10" s="167"/>
      <c r="EK10" s="166">
        <v>-9.4071999999999996</v>
      </c>
      <c r="EL10" s="166">
        <v>-8.4085000000000001</v>
      </c>
      <c r="EM10" s="166">
        <v>13.4565</v>
      </c>
      <c r="EN10" s="166">
        <v>-10.7486</v>
      </c>
      <c r="EO10" s="166">
        <v>-11.396000000000001</v>
      </c>
      <c r="EP10" s="166">
        <v>6.16</v>
      </c>
      <c r="EQ10" s="166">
        <v>-22.2852</v>
      </c>
      <c r="ER10" s="166">
        <v>-22.1432</v>
      </c>
      <c r="ES10" s="166">
        <v>2.7284000000000002</v>
      </c>
      <c r="ET10" s="166">
        <v>0</v>
      </c>
      <c r="EU10" s="166">
        <v>-8.77</v>
      </c>
      <c r="EV10" s="166">
        <v>2.2999999999999998</v>
      </c>
      <c r="EW10" s="166">
        <v>3.4672000000000001</v>
      </c>
      <c r="EX10" s="166">
        <v>-12.7933</v>
      </c>
      <c r="EY10" s="166">
        <v>-11.185</v>
      </c>
      <c r="EZ10" s="166">
        <v>-11.1227</v>
      </c>
      <c r="FA10" s="166">
        <v>10.3683</v>
      </c>
      <c r="FB10" s="166">
        <v>3.6667000000000001</v>
      </c>
      <c r="FC10" s="166">
        <v>-23.325099999999999</v>
      </c>
      <c r="FD10" s="166">
        <v>5.1250999999999998</v>
      </c>
      <c r="FE10" s="167"/>
      <c r="FF10" s="166">
        <v>4.8540000000000001</v>
      </c>
      <c r="FG10" s="166">
        <v>2.5548000000000002</v>
      </c>
      <c r="FH10" s="166">
        <v>3.4298000000000002</v>
      </c>
      <c r="FI10" s="166">
        <v>0</v>
      </c>
      <c r="FJ10" s="166">
        <v>4.6887999999999996</v>
      </c>
      <c r="FK10" s="166">
        <v>5.1910999999999996</v>
      </c>
      <c r="FL10" s="166">
        <v>-19.2575</v>
      </c>
      <c r="FM10" s="166">
        <v>14.5703</v>
      </c>
      <c r="FN10" s="166">
        <v>14.4581</v>
      </c>
      <c r="FO10" s="166">
        <v>-1.1992</v>
      </c>
      <c r="FP10" s="166">
        <v>12.982699999999999</v>
      </c>
      <c r="FQ10" s="166">
        <v>27.706700000000001</v>
      </c>
      <c r="FR10" s="166">
        <v>-20.37</v>
      </c>
      <c r="FS10" s="166">
        <v>-0.6038</v>
      </c>
      <c r="FT10" s="166">
        <v>0.20069999999999999</v>
      </c>
      <c r="FU10" s="166">
        <v>0</v>
      </c>
      <c r="FV10" s="166">
        <v>0.75</v>
      </c>
      <c r="FW10" s="166">
        <v>-28.011600000000001</v>
      </c>
      <c r="FX10" s="167"/>
      <c r="FY10" s="166">
        <v>4.2</v>
      </c>
      <c r="FZ10" s="166">
        <v>0.67700000000000005</v>
      </c>
      <c r="GA10" s="167"/>
      <c r="GB10" s="166">
        <v>20.53</v>
      </c>
      <c r="GC10" s="166">
        <v>-26.784199999999998</v>
      </c>
      <c r="GD10" s="166">
        <v>-16.452500000000001</v>
      </c>
      <c r="GE10" s="166">
        <v>-2.0699999999999998</v>
      </c>
      <c r="GF10" s="166">
        <v>26.4986</v>
      </c>
      <c r="GG10" s="167"/>
      <c r="GH10" s="166">
        <v>17.2972</v>
      </c>
      <c r="GI10" s="166">
        <v>-3.3068</v>
      </c>
      <c r="GJ10" s="166">
        <v>-3.5727000000000002</v>
      </c>
      <c r="GK10" s="166">
        <v>2.1817000000000002</v>
      </c>
      <c r="GL10" s="167"/>
      <c r="GM10" s="167"/>
      <c r="GN10" s="166">
        <v>-12.1249</v>
      </c>
      <c r="GO10" s="166">
        <v>-9.8643999999999998</v>
      </c>
      <c r="GP10" s="166">
        <v>1.9567000000000001</v>
      </c>
      <c r="GQ10" s="166">
        <v>-20.519200000000001</v>
      </c>
      <c r="GR10" s="166">
        <v>4.0136000000000003</v>
      </c>
      <c r="GS10" s="166">
        <v>5.4066999999999998</v>
      </c>
      <c r="GT10" s="166">
        <v>106.1003</v>
      </c>
      <c r="GU10" s="166">
        <v>-6.1172000000000004</v>
      </c>
      <c r="GV10" s="166">
        <v>-9.8043999999999993</v>
      </c>
      <c r="GW10" s="166">
        <v>6.2317</v>
      </c>
      <c r="GX10" s="166">
        <v>1.4171</v>
      </c>
      <c r="GY10" s="166">
        <v>5.1207000000000003</v>
      </c>
      <c r="GZ10" s="166">
        <v>5.0636000000000001</v>
      </c>
      <c r="HA10" s="166">
        <v>0.63670000000000004</v>
      </c>
      <c r="HB10" s="166">
        <v>-11.236599999999999</v>
      </c>
      <c r="HC10" s="166">
        <v>-10.777699999999999</v>
      </c>
      <c r="HD10" s="166">
        <v>-12.15</v>
      </c>
      <c r="HE10" s="166">
        <v>7.1058000000000003</v>
      </c>
      <c r="HF10" s="166">
        <v>51.032600000000002</v>
      </c>
      <c r="HG10" s="166">
        <v>0</v>
      </c>
      <c r="HH10" s="166">
        <v>89.267799999999994</v>
      </c>
      <c r="HI10" s="166">
        <v>43.071399999999997</v>
      </c>
      <c r="HJ10" s="166">
        <v>43.652000000000001</v>
      </c>
      <c r="HK10" s="166">
        <v>-9.7975999999999992</v>
      </c>
      <c r="HL10" s="166">
        <v>-11.0565</v>
      </c>
      <c r="HM10" s="166">
        <v>0</v>
      </c>
      <c r="HN10" s="166">
        <v>0</v>
      </c>
      <c r="HO10" s="167"/>
      <c r="HP10" s="166">
        <v>25.389900000000001</v>
      </c>
      <c r="HQ10" s="166">
        <v>-8.8428000000000004</v>
      </c>
      <c r="HR10" s="166">
        <v>-8.4802</v>
      </c>
      <c r="HS10" s="166">
        <v>-8.6157000000000004</v>
      </c>
      <c r="HT10" s="166">
        <v>-8.1966000000000001</v>
      </c>
      <c r="HU10" s="166">
        <v>26.5</v>
      </c>
      <c r="HV10" s="166">
        <v>26.64</v>
      </c>
      <c r="HW10" s="166">
        <v>-19.7</v>
      </c>
      <c r="HX10" s="166">
        <v>-19.7</v>
      </c>
      <c r="HY10" s="166">
        <v>0.21149999999999999</v>
      </c>
      <c r="HZ10" s="166">
        <v>-10.72</v>
      </c>
      <c r="IA10" s="166">
        <v>50.977499999999999</v>
      </c>
      <c r="IB10" s="166">
        <v>21.565200000000001</v>
      </c>
      <c r="IC10" s="166">
        <v>21.4407</v>
      </c>
      <c r="ID10" s="166">
        <v>-19.5</v>
      </c>
      <c r="IE10" s="166">
        <v>-21.8</v>
      </c>
      <c r="IF10" s="166">
        <v>-6.6</v>
      </c>
      <c r="IG10" s="166">
        <v>-7.2</v>
      </c>
      <c r="IH10" s="167"/>
      <c r="II10" s="166">
        <v>-17.644300000000001</v>
      </c>
      <c r="IJ10" s="166">
        <v>-121.7127</v>
      </c>
      <c r="IK10" s="166">
        <v>-8.8004999999999995</v>
      </c>
      <c r="IL10" s="166">
        <v>-248.09209999999999</v>
      </c>
      <c r="IM10" s="166">
        <v>-4.6401000000000003</v>
      </c>
      <c r="IN10" s="166">
        <v>-30.609300000000001</v>
      </c>
      <c r="IO10" s="166">
        <v>89.085899999999995</v>
      </c>
      <c r="IP10" s="166">
        <v>75.954499999999996</v>
      </c>
      <c r="IQ10" s="166">
        <v>132.94290000000001</v>
      </c>
      <c r="IR10" s="166">
        <v>90.585800000000006</v>
      </c>
      <c r="IS10" s="166">
        <v>22.9133</v>
      </c>
      <c r="IT10" s="166">
        <v>30.7163</v>
      </c>
      <c r="IU10" s="166">
        <v>28.187899999999999</v>
      </c>
      <c r="IV10" s="166">
        <v>-23.395399999999999</v>
      </c>
      <c r="IW10" s="166">
        <v>178.96119999999999</v>
      </c>
      <c r="IX10" s="166">
        <v>-193.86060000000001</v>
      </c>
      <c r="IY10" s="166">
        <v>-14.8224</v>
      </c>
      <c r="IZ10" s="166">
        <v>22.770099999999999</v>
      </c>
      <c r="JA10" s="166">
        <v>-0.5847</v>
      </c>
      <c r="JB10" s="167"/>
      <c r="JC10" s="166">
        <v>-3.28</v>
      </c>
      <c r="JD10" s="166">
        <v>-1.171</v>
      </c>
      <c r="JE10" s="166">
        <v>-1.181</v>
      </c>
      <c r="JF10" s="166">
        <v>-2.16</v>
      </c>
      <c r="JG10" s="166">
        <v>2.64</v>
      </c>
      <c r="JH10" s="166">
        <v>-1.9211</v>
      </c>
      <c r="JI10" s="166">
        <v>-8.2597000000000005</v>
      </c>
      <c r="JJ10" s="166">
        <v>5.2171000000000003</v>
      </c>
      <c r="JK10" s="166">
        <v>8.2933000000000003</v>
      </c>
      <c r="JL10" s="166">
        <v>-9.9</v>
      </c>
      <c r="JM10" s="166">
        <v>-1.6870000000000001</v>
      </c>
      <c r="JN10" s="166">
        <v>-2</v>
      </c>
      <c r="JO10" s="167"/>
      <c r="JP10" s="167"/>
      <c r="JQ10" s="166">
        <v>4.4882999999999997</v>
      </c>
      <c r="JR10" s="166">
        <v>5.0103</v>
      </c>
      <c r="JS10" s="166">
        <v>4.3418000000000001</v>
      </c>
      <c r="JT10" s="167"/>
      <c r="JU10" s="166">
        <v>8.6999999999999993</v>
      </c>
      <c r="JV10" s="166">
        <v>11.245200000000001</v>
      </c>
      <c r="JW10" s="166">
        <v>0</v>
      </c>
      <c r="JX10" s="167"/>
      <c r="JY10" s="166">
        <v>-13.274699999999999</v>
      </c>
      <c r="JZ10" s="166">
        <v>-11.8573</v>
      </c>
      <c r="KA10" s="166">
        <v>-14.687200000000001</v>
      </c>
      <c r="KB10" s="166">
        <v>-9.0463000000000005</v>
      </c>
      <c r="KC10" s="166">
        <v>7.5393999999999997</v>
      </c>
      <c r="KD10" s="166">
        <v>-10.7956</v>
      </c>
      <c r="KE10" s="166">
        <v>2.6838000000000002</v>
      </c>
      <c r="KF10" s="166">
        <v>-10</v>
      </c>
      <c r="KG10" s="166">
        <v>-3.6</v>
      </c>
      <c r="KH10" s="166">
        <v>72.155000000000001</v>
      </c>
      <c r="KI10" s="166">
        <v>-166.10329999999999</v>
      </c>
    </row>
    <row r="11" spans="1:295" ht="18" customHeight="1" x14ac:dyDescent="0.35">
      <c r="A11" s="161" t="s">
        <v>55</v>
      </c>
      <c r="B11" s="161" t="s">
        <v>784</v>
      </c>
      <c r="C11" s="165">
        <v>0</v>
      </c>
      <c r="D11" s="166">
        <v>0.77910000000000001</v>
      </c>
      <c r="E11" s="166">
        <v>-5.3933</v>
      </c>
      <c r="F11" s="166">
        <v>2.8266</v>
      </c>
      <c r="G11" s="166">
        <v>8.1945999999999994</v>
      </c>
      <c r="H11" s="167"/>
      <c r="I11" s="166">
        <v>11.401</v>
      </c>
      <c r="J11" s="167"/>
      <c r="K11" s="166">
        <v>9.7927</v>
      </c>
      <c r="L11" s="166">
        <v>3.2909000000000002</v>
      </c>
      <c r="M11" s="167"/>
      <c r="N11" s="166">
        <v>-17.760000000000002</v>
      </c>
      <c r="O11" s="167"/>
      <c r="P11" s="167"/>
      <c r="Q11" s="167"/>
      <c r="R11" s="166">
        <v>-17.600000000000001</v>
      </c>
      <c r="S11" s="166">
        <v>2.5884</v>
      </c>
      <c r="T11" s="166">
        <v>-4.4244000000000003</v>
      </c>
      <c r="U11" s="166">
        <v>2.7576000000000001</v>
      </c>
      <c r="V11" s="166">
        <v>2.6194000000000002</v>
      </c>
      <c r="W11" s="166">
        <v>4.8657000000000004</v>
      </c>
      <c r="X11" s="166">
        <v>2.8946000000000001</v>
      </c>
      <c r="Y11" s="166">
        <v>0.18709999999999999</v>
      </c>
      <c r="Z11" s="166">
        <v>0.89249999999999996</v>
      </c>
      <c r="AA11" s="167"/>
      <c r="AB11" s="166">
        <v>-0.97919999999999996</v>
      </c>
      <c r="AC11" s="166">
        <v>-1.3129999999999999</v>
      </c>
      <c r="AD11" s="166">
        <v>-1.304</v>
      </c>
      <c r="AE11" s="166">
        <v>4.423</v>
      </c>
      <c r="AF11" s="166">
        <v>-2.2200000000000002</v>
      </c>
      <c r="AG11" s="167"/>
      <c r="AH11" s="166">
        <v>1.248</v>
      </c>
      <c r="AI11" s="166">
        <v>0.222</v>
      </c>
      <c r="AJ11" s="166">
        <v>-20.3</v>
      </c>
      <c r="AK11" s="166">
        <v>-20.36</v>
      </c>
      <c r="AL11" s="167"/>
      <c r="AM11" s="166">
        <v>-8.9600000000000009</v>
      </c>
      <c r="AN11" s="166">
        <v>-8.9600000000000009</v>
      </c>
      <c r="AO11" s="166">
        <v>4.2458999999999998</v>
      </c>
      <c r="AP11" s="166">
        <v>3.3874</v>
      </c>
      <c r="AQ11" s="166">
        <v>15.488899999999999</v>
      </c>
      <c r="AR11" s="166">
        <v>16.970700000000001</v>
      </c>
      <c r="AS11" s="166">
        <v>-16.716799999999999</v>
      </c>
      <c r="AT11" s="166">
        <v>-15.9411</v>
      </c>
      <c r="AU11" s="166">
        <v>-15.606</v>
      </c>
      <c r="AV11" s="166">
        <v>4.0132000000000003</v>
      </c>
      <c r="AW11" s="166">
        <v>4.0311000000000003</v>
      </c>
      <c r="AX11" s="166">
        <v>-11.654400000000001</v>
      </c>
      <c r="AY11" s="166">
        <v>-9.2431999999999999</v>
      </c>
      <c r="AZ11" s="166">
        <v>18.1739</v>
      </c>
      <c r="BA11" s="166">
        <v>18.1782</v>
      </c>
      <c r="BB11" s="166">
        <v>3.3008999999999999</v>
      </c>
      <c r="BC11" s="166">
        <v>17.803599999999999</v>
      </c>
      <c r="BD11" s="166">
        <v>-4.0999999999999996</v>
      </c>
      <c r="BE11" s="166">
        <v>-4.0999999999999996</v>
      </c>
      <c r="BF11" s="166">
        <v>-22.852699999999999</v>
      </c>
      <c r="BG11" s="166">
        <v>-22.464600000000001</v>
      </c>
      <c r="BH11" s="166">
        <v>-1.1830000000000001</v>
      </c>
      <c r="BI11" s="167"/>
      <c r="BJ11" s="166">
        <v>-4.6468999999999996</v>
      </c>
      <c r="BK11" s="166">
        <v>0.61639999999999995</v>
      </c>
      <c r="BL11" s="167"/>
      <c r="BM11" s="166">
        <v>-0.43409999999999999</v>
      </c>
      <c r="BN11" s="166">
        <v>-127.7199</v>
      </c>
      <c r="BO11" s="166">
        <v>63.142800000000001</v>
      </c>
      <c r="BP11" s="166">
        <v>63.509</v>
      </c>
      <c r="BQ11" s="166">
        <v>23.669799999999999</v>
      </c>
      <c r="BR11" s="166">
        <v>-167.28380000000001</v>
      </c>
      <c r="BS11" s="167"/>
      <c r="BT11" s="167"/>
      <c r="BU11" s="167"/>
      <c r="BV11" s="166">
        <v>9.3908000000000005</v>
      </c>
      <c r="BW11" s="166">
        <v>8.85</v>
      </c>
      <c r="BX11" s="166">
        <v>5.25</v>
      </c>
      <c r="BY11" s="166">
        <v>-14.91</v>
      </c>
      <c r="BZ11" s="166">
        <v>0.12</v>
      </c>
      <c r="CA11" s="166">
        <v>-20.6252</v>
      </c>
      <c r="CB11" s="166">
        <v>-20.491199999999999</v>
      </c>
      <c r="CC11" s="166">
        <v>25.016100000000002</v>
      </c>
      <c r="CD11" s="166">
        <v>23.957799999999999</v>
      </c>
      <c r="CE11" s="166">
        <v>-3.8677000000000001</v>
      </c>
      <c r="CF11" s="166">
        <v>5.7126999999999999</v>
      </c>
      <c r="CG11" s="166">
        <v>6.3356000000000003</v>
      </c>
      <c r="CH11" s="166">
        <v>-3.9580000000000002</v>
      </c>
      <c r="CI11" s="167"/>
      <c r="CJ11" s="167"/>
      <c r="CK11" s="167"/>
      <c r="CL11" s="166">
        <v>-33.1</v>
      </c>
      <c r="CM11" s="166">
        <v>-31.1</v>
      </c>
      <c r="CN11" s="166">
        <v>-1.9</v>
      </c>
      <c r="CO11" s="166">
        <v>12.469799999999999</v>
      </c>
      <c r="CP11" s="166">
        <v>12.8445</v>
      </c>
      <c r="CQ11" s="166">
        <v>11.256600000000001</v>
      </c>
      <c r="CR11" s="166">
        <v>71.538700000000006</v>
      </c>
      <c r="CS11" s="166">
        <v>71.548400000000001</v>
      </c>
      <c r="CT11" s="166">
        <v>-26.518999999999998</v>
      </c>
      <c r="CU11" s="166">
        <v>-47.346299999999999</v>
      </c>
      <c r="CV11" s="166">
        <v>-26.823899999999998</v>
      </c>
      <c r="CW11" s="166">
        <v>2.5901000000000001</v>
      </c>
      <c r="CX11" s="166">
        <v>21.77</v>
      </c>
      <c r="CY11" s="166">
        <v>7.75</v>
      </c>
      <c r="CZ11" s="166">
        <v>15.942399999999999</v>
      </c>
      <c r="DA11" s="166">
        <v>15.6281</v>
      </c>
      <c r="DB11" s="166">
        <v>-6.72</v>
      </c>
      <c r="DC11" s="166">
        <v>-7.1093999999999999</v>
      </c>
      <c r="DD11" s="166">
        <v>0</v>
      </c>
      <c r="DE11" s="166">
        <v>0</v>
      </c>
      <c r="DF11" s="166">
        <v>17.491599999999998</v>
      </c>
      <c r="DG11" s="166">
        <v>-14.9861</v>
      </c>
      <c r="DH11" s="166">
        <v>-3.3997999999999999</v>
      </c>
      <c r="DI11" s="167"/>
      <c r="DJ11" s="167"/>
      <c r="DK11" s="166">
        <v>-4.0479000000000003</v>
      </c>
      <c r="DL11" s="166">
        <v>-3.7402000000000002</v>
      </c>
      <c r="DM11" s="166">
        <v>4.1055000000000001</v>
      </c>
      <c r="DN11" s="166">
        <v>2.2324000000000002</v>
      </c>
      <c r="DO11" s="166">
        <v>-3.28</v>
      </c>
      <c r="DP11" s="167"/>
      <c r="DQ11" s="166">
        <v>12.2295</v>
      </c>
      <c r="DR11" s="166">
        <v>-18.696100000000001</v>
      </c>
      <c r="DS11" s="166">
        <v>-8.58</v>
      </c>
      <c r="DT11" s="166">
        <v>-8.77</v>
      </c>
      <c r="DU11" s="166">
        <v>21.14</v>
      </c>
      <c r="DV11" s="166">
        <v>13.84</v>
      </c>
      <c r="DW11" s="166">
        <v>-20.927299999999999</v>
      </c>
      <c r="DX11" s="166">
        <v>-10.445499999999999</v>
      </c>
      <c r="DY11" s="166">
        <v>-36.926900000000003</v>
      </c>
      <c r="DZ11" s="166">
        <v>-36.200000000000003</v>
      </c>
      <c r="EA11" s="166">
        <v>-9.7109000000000005</v>
      </c>
      <c r="EB11" s="166">
        <v>-25.9284</v>
      </c>
      <c r="EC11" s="166">
        <v>-31.9343</v>
      </c>
      <c r="ED11" s="166">
        <v>-32.216099999999997</v>
      </c>
      <c r="EE11" s="166">
        <v>-13.1328</v>
      </c>
      <c r="EF11" s="166">
        <v>-19.0624</v>
      </c>
      <c r="EG11" s="166">
        <v>-12.342000000000001</v>
      </c>
      <c r="EH11" s="166">
        <v>-115.2433</v>
      </c>
      <c r="EI11" s="166">
        <v>-12.817</v>
      </c>
      <c r="EJ11" s="167"/>
      <c r="EK11" s="166">
        <v>-8.2474000000000007</v>
      </c>
      <c r="EL11" s="166">
        <v>-8.1402999999999999</v>
      </c>
      <c r="EM11" s="166">
        <v>13.1555</v>
      </c>
      <c r="EN11" s="166">
        <v>-10.754799999999999</v>
      </c>
      <c r="EO11" s="166">
        <v>-9.6122999999999994</v>
      </c>
      <c r="EP11" s="166">
        <v>10.256</v>
      </c>
      <c r="EQ11" s="166">
        <v>-22.260300000000001</v>
      </c>
      <c r="ER11" s="166">
        <v>-22.002400000000002</v>
      </c>
      <c r="ES11" s="166">
        <v>0.89939999999999998</v>
      </c>
      <c r="ET11" s="166">
        <v>0</v>
      </c>
      <c r="EU11" s="166">
        <v>-10.210000000000001</v>
      </c>
      <c r="EV11" s="166">
        <v>-3.5</v>
      </c>
      <c r="EW11" s="166">
        <v>3.5038</v>
      </c>
      <c r="EX11" s="166">
        <v>-12.023400000000001</v>
      </c>
      <c r="EY11" s="166">
        <v>-11.440899999999999</v>
      </c>
      <c r="EZ11" s="166">
        <v>-11.375400000000001</v>
      </c>
      <c r="FA11" s="166">
        <v>10.6585</v>
      </c>
      <c r="FB11" s="166">
        <v>4.0651000000000002</v>
      </c>
      <c r="FC11" s="166">
        <v>-19.921399999999998</v>
      </c>
      <c r="FD11" s="166">
        <v>5.7725999999999997</v>
      </c>
      <c r="FE11" s="167"/>
      <c r="FF11" s="166">
        <v>5.4828000000000001</v>
      </c>
      <c r="FG11" s="166">
        <v>2.7591000000000001</v>
      </c>
      <c r="FH11" s="166">
        <v>3.2924000000000002</v>
      </c>
      <c r="FI11" s="166">
        <v>2.4679000000000002</v>
      </c>
      <c r="FJ11" s="166">
        <v>6.8657000000000004</v>
      </c>
      <c r="FK11" s="166">
        <v>7.0331999999999999</v>
      </c>
      <c r="FL11" s="166">
        <v>-30.644500000000001</v>
      </c>
      <c r="FM11" s="166">
        <v>17.026599999999998</v>
      </c>
      <c r="FN11" s="166">
        <v>17.033999999999999</v>
      </c>
      <c r="FO11" s="166">
        <v>-12.985099999999999</v>
      </c>
      <c r="FP11" s="166">
        <v>0</v>
      </c>
      <c r="FQ11" s="166">
        <v>26.676400000000001</v>
      </c>
      <c r="FR11" s="166">
        <v>-22.28</v>
      </c>
      <c r="FS11" s="166">
        <v>-1.6091</v>
      </c>
      <c r="FT11" s="166">
        <v>0.16500000000000001</v>
      </c>
      <c r="FU11" s="166">
        <v>0.48</v>
      </c>
      <c r="FV11" s="166">
        <v>1.04</v>
      </c>
      <c r="FW11" s="166">
        <v>-26.228999999999999</v>
      </c>
      <c r="FX11" s="167"/>
      <c r="FY11" s="166">
        <v>4.2069999999999999</v>
      </c>
      <c r="FZ11" s="166">
        <v>0.68100000000000005</v>
      </c>
      <c r="GA11" s="167"/>
      <c r="GB11" s="166">
        <v>23.27</v>
      </c>
      <c r="GC11" s="166">
        <v>-14.6267</v>
      </c>
      <c r="GD11" s="166">
        <v>-5.0875000000000004</v>
      </c>
      <c r="GE11" s="167"/>
      <c r="GF11" s="166">
        <v>29.042300000000001</v>
      </c>
      <c r="GG11" s="167"/>
      <c r="GH11" s="166">
        <v>16.139500000000002</v>
      </c>
      <c r="GI11" s="166">
        <v>-2.3666999999999998</v>
      </c>
      <c r="GJ11" s="166">
        <v>-2.5735999999999999</v>
      </c>
      <c r="GK11" s="166">
        <v>2.1139000000000001</v>
      </c>
      <c r="GL11" s="167"/>
      <c r="GM11" s="167"/>
      <c r="GN11" s="166">
        <v>-11.840299999999999</v>
      </c>
      <c r="GO11" s="166">
        <v>-10.252700000000001</v>
      </c>
      <c r="GP11" s="166">
        <v>2.1678999999999999</v>
      </c>
      <c r="GQ11" s="166">
        <v>-19.970199999999998</v>
      </c>
      <c r="GR11" s="166">
        <v>4.1661999999999999</v>
      </c>
      <c r="GS11" s="166">
        <v>4.3520000000000003</v>
      </c>
      <c r="GT11" s="166">
        <v>84.952100000000002</v>
      </c>
      <c r="GU11" s="166">
        <v>-6.7514000000000003</v>
      </c>
      <c r="GV11" s="166">
        <v>-10.276199999999999</v>
      </c>
      <c r="GW11" s="166">
        <v>6.9981999999999998</v>
      </c>
      <c r="GX11" s="166">
        <v>1.6822999999999999</v>
      </c>
      <c r="GY11" s="166">
        <v>5.15</v>
      </c>
      <c r="GZ11" s="166">
        <v>5.0477999999999996</v>
      </c>
      <c r="HA11" s="166">
        <v>0.90439999999999998</v>
      </c>
      <c r="HB11" s="166">
        <v>-13.2232</v>
      </c>
      <c r="HC11" s="166">
        <v>-11.9724</v>
      </c>
      <c r="HD11" s="166">
        <v>-12.99</v>
      </c>
      <c r="HE11" s="166">
        <v>8.6166</v>
      </c>
      <c r="HF11" s="166">
        <v>51.852400000000003</v>
      </c>
      <c r="HG11" s="166">
        <v>0</v>
      </c>
      <c r="HH11" s="166">
        <v>89.287800000000004</v>
      </c>
      <c r="HI11" s="166">
        <v>40.898600000000002</v>
      </c>
      <c r="HJ11" s="166">
        <v>41.216799999999999</v>
      </c>
      <c r="HK11" s="166">
        <v>-7.2218</v>
      </c>
      <c r="HL11" s="166">
        <v>-9.8983000000000008</v>
      </c>
      <c r="HM11" s="166">
        <v>0</v>
      </c>
      <c r="HN11" s="166">
        <v>-10.078200000000001</v>
      </c>
      <c r="HO11" s="166">
        <v>25.8764</v>
      </c>
      <c r="HP11" s="167"/>
      <c r="HQ11" s="166">
        <v>-9.1119000000000003</v>
      </c>
      <c r="HR11" s="166">
        <v>-8.1945999999999994</v>
      </c>
      <c r="HS11" s="166">
        <v>-8.2385999999999999</v>
      </c>
      <c r="HT11" s="166">
        <v>-8.5688999999999993</v>
      </c>
      <c r="HU11" s="166">
        <v>25.9</v>
      </c>
      <c r="HV11" s="166">
        <v>25.83</v>
      </c>
      <c r="HW11" s="166">
        <v>-18.600000000000001</v>
      </c>
      <c r="HX11" s="166">
        <v>-17.899999999999999</v>
      </c>
      <c r="HY11" s="166">
        <v>0.21149999999999999</v>
      </c>
      <c r="HZ11" s="166">
        <v>-10.64</v>
      </c>
      <c r="IA11" s="166">
        <v>51.918900000000001</v>
      </c>
      <c r="IB11" s="166">
        <v>21.3019</v>
      </c>
      <c r="IC11" s="166">
        <v>21.359400000000001</v>
      </c>
      <c r="ID11" s="166">
        <v>-19.5</v>
      </c>
      <c r="IE11" s="166">
        <v>-21.7</v>
      </c>
      <c r="IF11" s="166">
        <v>-6.7</v>
      </c>
      <c r="IG11" s="166">
        <v>-7.2</v>
      </c>
      <c r="IH11" s="167"/>
      <c r="II11" s="166">
        <v>-17.701599999999999</v>
      </c>
      <c r="IJ11" s="166">
        <v>-131.54920000000001</v>
      </c>
      <c r="IK11" s="166">
        <v>-11.588800000000001</v>
      </c>
      <c r="IL11" s="166">
        <v>-247.7758</v>
      </c>
      <c r="IM11" s="166">
        <v>-3.3148</v>
      </c>
      <c r="IN11" s="166">
        <v>-32.800699999999999</v>
      </c>
      <c r="IO11" s="166">
        <v>84.433499999999995</v>
      </c>
      <c r="IP11" s="166">
        <v>77.415700000000001</v>
      </c>
      <c r="IQ11" s="166">
        <v>133.13480000000001</v>
      </c>
      <c r="IR11" s="166">
        <v>89.544700000000006</v>
      </c>
      <c r="IS11" s="166">
        <v>19.749099999999999</v>
      </c>
      <c r="IT11" s="166">
        <v>30.899699999999999</v>
      </c>
      <c r="IU11" s="166">
        <v>29.861799999999999</v>
      </c>
      <c r="IV11" s="166">
        <v>-22.754799999999999</v>
      </c>
      <c r="IW11" s="166">
        <v>173.53059999999999</v>
      </c>
      <c r="IX11" s="166">
        <v>-191.87450000000001</v>
      </c>
      <c r="IY11" s="166">
        <v>-15.9092</v>
      </c>
      <c r="IZ11" s="166">
        <v>25.801300000000001</v>
      </c>
      <c r="JA11" s="166">
        <v>-0.51390000000000002</v>
      </c>
      <c r="JB11" s="167"/>
      <c r="JC11" s="166">
        <v>-2.88</v>
      </c>
      <c r="JD11" s="166">
        <v>-1.2150000000000001</v>
      </c>
      <c r="JE11" s="166">
        <v>-1.224</v>
      </c>
      <c r="JF11" s="166">
        <v>-2.2400000000000002</v>
      </c>
      <c r="JG11" s="166">
        <v>2.96</v>
      </c>
      <c r="JH11" s="166">
        <v>-2.0358000000000001</v>
      </c>
      <c r="JI11" s="166">
        <v>-8.4062000000000001</v>
      </c>
      <c r="JJ11" s="166">
        <v>5.6840000000000002</v>
      </c>
      <c r="JK11" s="166">
        <v>8.5862999999999996</v>
      </c>
      <c r="JL11" s="166">
        <v>-9.8000000000000007</v>
      </c>
      <c r="JM11" s="166">
        <v>-0.69499999999999995</v>
      </c>
      <c r="JN11" s="166">
        <v>-1.6830000000000001</v>
      </c>
      <c r="JO11" s="166">
        <v>2.9310999999999998</v>
      </c>
      <c r="JP11" s="166">
        <v>3.4754999999999998</v>
      </c>
      <c r="JQ11" s="166">
        <v>4.7637999999999998</v>
      </c>
      <c r="JR11" s="166">
        <v>3.8077999999999999</v>
      </c>
      <c r="JS11" s="166">
        <v>3.1926999999999999</v>
      </c>
      <c r="JT11" s="167"/>
      <c r="JU11" s="166">
        <v>7.5</v>
      </c>
      <c r="JV11" s="166">
        <v>11.3835</v>
      </c>
      <c r="JW11" s="166">
        <v>0</v>
      </c>
      <c r="JX11" s="167"/>
      <c r="JY11" s="166">
        <v>-8.7774000000000001</v>
      </c>
      <c r="JZ11" s="166">
        <v>-14.990500000000001</v>
      </c>
      <c r="KA11" s="166">
        <v>-15.981400000000001</v>
      </c>
      <c r="KB11" s="166">
        <v>-6.484</v>
      </c>
      <c r="KC11" s="166">
        <v>9.8072999999999997</v>
      </c>
      <c r="KD11" s="166">
        <v>-9.8844999999999992</v>
      </c>
      <c r="KE11" s="166">
        <v>0</v>
      </c>
      <c r="KF11" s="166">
        <v>-9.3000000000000007</v>
      </c>
      <c r="KG11" s="166">
        <v>-4.7</v>
      </c>
      <c r="KH11" s="166">
        <v>74.3947</v>
      </c>
      <c r="KI11" s="166">
        <v>-165.1782</v>
      </c>
    </row>
    <row r="12" spans="1:295" ht="18" customHeight="1" x14ac:dyDescent="0.35">
      <c r="A12" s="161" t="s">
        <v>55</v>
      </c>
      <c r="B12" s="161" t="s">
        <v>785</v>
      </c>
      <c r="C12" s="165">
        <v>0</v>
      </c>
      <c r="D12" s="166">
        <v>0.7611</v>
      </c>
      <c r="E12" s="166">
        <v>-5.3095999999999997</v>
      </c>
      <c r="F12" s="166">
        <v>2.9239000000000002</v>
      </c>
      <c r="G12" s="166">
        <v>8.1117000000000008</v>
      </c>
      <c r="H12" s="167"/>
      <c r="I12" s="166">
        <v>10.8231</v>
      </c>
      <c r="J12" s="167"/>
      <c r="K12" s="166">
        <v>9.5919000000000008</v>
      </c>
      <c r="L12" s="166">
        <v>3.2239</v>
      </c>
      <c r="M12" s="167"/>
      <c r="N12" s="166">
        <v>-17.760000000000002</v>
      </c>
      <c r="O12" s="167"/>
      <c r="P12" s="167"/>
      <c r="Q12" s="167"/>
      <c r="R12" s="166">
        <v>-15.4</v>
      </c>
      <c r="S12" s="166">
        <v>2.9706000000000001</v>
      </c>
      <c r="T12" s="166">
        <v>-4.3015999999999996</v>
      </c>
      <c r="U12" s="166">
        <v>2.8816999999999999</v>
      </c>
      <c r="V12" s="166">
        <v>2.7869000000000002</v>
      </c>
      <c r="W12" s="166">
        <v>5.2508999999999997</v>
      </c>
      <c r="X12" s="166">
        <v>3.8471000000000002</v>
      </c>
      <c r="Y12" s="166">
        <v>0.27900000000000003</v>
      </c>
      <c r="Z12" s="166">
        <v>0.94799999999999995</v>
      </c>
      <c r="AA12" s="167"/>
      <c r="AB12" s="166">
        <v>-0.89339999999999997</v>
      </c>
      <c r="AC12" s="166">
        <v>-1.361</v>
      </c>
      <c r="AD12" s="166">
        <v>-1.3560000000000001</v>
      </c>
      <c r="AE12" s="166">
        <v>5.1239999999999997</v>
      </c>
      <c r="AF12" s="166">
        <v>-2.2200000000000002</v>
      </c>
      <c r="AG12" s="166">
        <v>-11</v>
      </c>
      <c r="AH12" s="166">
        <v>1.371</v>
      </c>
      <c r="AI12" s="166">
        <v>0.23599999999999999</v>
      </c>
      <c r="AJ12" s="166">
        <v>-20.34</v>
      </c>
      <c r="AK12" s="166">
        <v>-20.43</v>
      </c>
      <c r="AL12" s="167"/>
      <c r="AM12" s="166">
        <v>-9.0399999999999991</v>
      </c>
      <c r="AN12" s="166">
        <v>-9.0299999999999994</v>
      </c>
      <c r="AO12" s="166">
        <v>4.4362000000000004</v>
      </c>
      <c r="AP12" s="166">
        <v>3.3603000000000001</v>
      </c>
      <c r="AQ12" s="166">
        <v>15.3607</v>
      </c>
      <c r="AR12" s="166">
        <v>16.865600000000001</v>
      </c>
      <c r="AS12" s="166">
        <v>-15.9749</v>
      </c>
      <c r="AT12" s="166">
        <v>-15.8072</v>
      </c>
      <c r="AU12" s="166">
        <v>-15.5976</v>
      </c>
      <c r="AV12" s="166">
        <v>4.4351000000000003</v>
      </c>
      <c r="AW12" s="166">
        <v>4.5281000000000002</v>
      </c>
      <c r="AX12" s="166">
        <v>-11.3865</v>
      </c>
      <c r="AY12" s="166">
        <v>-8.8413000000000004</v>
      </c>
      <c r="AZ12" s="166">
        <v>17.904900000000001</v>
      </c>
      <c r="BA12" s="166">
        <v>18.1066</v>
      </c>
      <c r="BB12" s="166">
        <v>0.31340000000000001</v>
      </c>
      <c r="BC12" s="166">
        <v>17.5124</v>
      </c>
      <c r="BD12" s="166">
        <v>-4.5</v>
      </c>
      <c r="BE12" s="166">
        <v>-4.5</v>
      </c>
      <c r="BF12" s="166">
        <v>-22.938600000000001</v>
      </c>
      <c r="BG12" s="166">
        <v>-22.7272</v>
      </c>
      <c r="BH12" s="166">
        <v>-1.4059999999999999</v>
      </c>
      <c r="BI12" s="167"/>
      <c r="BJ12" s="166">
        <v>-3.9737</v>
      </c>
      <c r="BK12" s="166">
        <v>0.65659999999999996</v>
      </c>
      <c r="BL12" s="167"/>
      <c r="BM12" s="166">
        <v>-0.39589999999999997</v>
      </c>
      <c r="BN12" s="166">
        <v>-127.07899999999999</v>
      </c>
      <c r="BO12" s="166">
        <v>64.699200000000005</v>
      </c>
      <c r="BP12" s="166">
        <v>64.851799999999997</v>
      </c>
      <c r="BQ12" s="166">
        <v>14.595700000000001</v>
      </c>
      <c r="BR12" s="166">
        <v>-168.63239999999999</v>
      </c>
      <c r="BS12" s="167"/>
      <c r="BT12" s="167"/>
      <c r="BU12" s="167"/>
      <c r="BV12" s="166">
        <v>8.3429000000000002</v>
      </c>
      <c r="BW12" s="166">
        <v>8.77</v>
      </c>
      <c r="BX12" s="166">
        <v>5.25</v>
      </c>
      <c r="BY12" s="166">
        <v>-15.86</v>
      </c>
      <c r="BZ12" s="166">
        <v>-0.36</v>
      </c>
      <c r="CA12" s="166">
        <v>-19.5535</v>
      </c>
      <c r="CB12" s="166">
        <v>-19.017700000000001</v>
      </c>
      <c r="CC12" s="166">
        <v>24.1343</v>
      </c>
      <c r="CD12" s="166">
        <v>23.664400000000001</v>
      </c>
      <c r="CE12" s="166">
        <v>-4.0106999999999999</v>
      </c>
      <c r="CF12" s="166">
        <v>5.4092000000000002</v>
      </c>
      <c r="CG12" s="166">
        <v>5.5979999999999999</v>
      </c>
      <c r="CH12" s="166">
        <v>-3.9535999999999998</v>
      </c>
      <c r="CI12" s="167"/>
      <c r="CJ12" s="167"/>
      <c r="CK12" s="167"/>
      <c r="CL12" s="166">
        <v>-34.6</v>
      </c>
      <c r="CM12" s="166">
        <v>-32.200000000000003</v>
      </c>
      <c r="CN12" s="166">
        <v>-1.75</v>
      </c>
      <c r="CO12" s="166">
        <v>11.3263</v>
      </c>
      <c r="CP12" s="166">
        <v>11.479799999999999</v>
      </c>
      <c r="CQ12" s="166">
        <v>10.2842</v>
      </c>
      <c r="CR12" s="166">
        <v>73.004499999999993</v>
      </c>
      <c r="CS12" s="166">
        <v>74.070800000000006</v>
      </c>
      <c r="CT12" s="166">
        <v>-27.664999999999999</v>
      </c>
      <c r="CU12" s="166">
        <v>-49.354599999999998</v>
      </c>
      <c r="CV12" s="166">
        <v>-27.925999999999998</v>
      </c>
      <c r="CW12" s="166">
        <v>2.3664999999999998</v>
      </c>
      <c r="CX12" s="166">
        <v>19.93</v>
      </c>
      <c r="CY12" s="166">
        <v>6.94</v>
      </c>
      <c r="CZ12" s="166">
        <v>15.317399999999999</v>
      </c>
      <c r="DA12" s="166">
        <v>15.139799999999999</v>
      </c>
      <c r="DB12" s="166">
        <v>-6.34</v>
      </c>
      <c r="DC12" s="166">
        <v>-288.87389999999999</v>
      </c>
      <c r="DD12" s="166">
        <v>0</v>
      </c>
      <c r="DE12" s="166">
        <v>0</v>
      </c>
      <c r="DF12" s="166">
        <v>19.3855</v>
      </c>
      <c r="DG12" s="166">
        <v>-14.9201</v>
      </c>
      <c r="DH12" s="166">
        <v>-3.1271</v>
      </c>
      <c r="DI12" s="167"/>
      <c r="DJ12" s="167"/>
      <c r="DK12" s="166">
        <v>-4.165</v>
      </c>
      <c r="DL12" s="166">
        <v>-2.9921000000000002</v>
      </c>
      <c r="DM12" s="166">
        <v>-0.47310000000000002</v>
      </c>
      <c r="DN12" s="166">
        <v>3.1600999999999999</v>
      </c>
      <c r="DO12" s="166">
        <v>-2.67</v>
      </c>
      <c r="DP12" s="167"/>
      <c r="DQ12" s="166">
        <v>12.7875</v>
      </c>
      <c r="DR12" s="166">
        <v>-21.5762</v>
      </c>
      <c r="DS12" s="166">
        <v>-9.14</v>
      </c>
      <c r="DT12" s="166">
        <v>-9.4499999999999993</v>
      </c>
      <c r="DU12" s="166">
        <v>21.77</v>
      </c>
      <c r="DV12" s="166">
        <v>13.67</v>
      </c>
      <c r="DW12" s="166">
        <v>-22.7636</v>
      </c>
      <c r="DX12" s="166">
        <v>-11.5</v>
      </c>
      <c r="DY12" s="166">
        <v>-36.537199999999999</v>
      </c>
      <c r="DZ12" s="166">
        <v>-35.654499999999999</v>
      </c>
      <c r="EA12" s="166">
        <v>-11.962199999999999</v>
      </c>
      <c r="EB12" s="166">
        <v>-26.845600000000001</v>
      </c>
      <c r="EC12" s="166">
        <v>-33.325899999999997</v>
      </c>
      <c r="ED12" s="166">
        <v>-33.337499999999999</v>
      </c>
      <c r="EE12" s="166">
        <v>-16.4099</v>
      </c>
      <c r="EF12" s="166">
        <v>-19.766999999999999</v>
      </c>
      <c r="EG12" s="166">
        <v>-12.401999999999999</v>
      </c>
      <c r="EH12" s="166">
        <v>-110.36839999999999</v>
      </c>
      <c r="EI12" s="166">
        <v>-14.2187</v>
      </c>
      <c r="EJ12" s="167"/>
      <c r="EK12" s="166">
        <v>-8.6997</v>
      </c>
      <c r="EL12" s="166">
        <v>-7.9806999999999997</v>
      </c>
      <c r="EM12" s="166">
        <v>8.6710999999999991</v>
      </c>
      <c r="EN12" s="166">
        <v>-10.319100000000001</v>
      </c>
      <c r="EO12" s="166">
        <v>-11.220599999999999</v>
      </c>
      <c r="EP12" s="166">
        <v>9.2319999999999993</v>
      </c>
      <c r="EQ12" s="166">
        <v>-22.546199999999999</v>
      </c>
      <c r="ER12" s="166">
        <v>-22.2347</v>
      </c>
      <c r="ES12" s="166">
        <v>1.1675</v>
      </c>
      <c r="ET12" s="166">
        <v>0</v>
      </c>
      <c r="EU12" s="166">
        <v>-11.55</v>
      </c>
      <c r="EV12" s="166">
        <v>0</v>
      </c>
      <c r="EW12" s="166">
        <v>3.4074</v>
      </c>
      <c r="EX12" s="166">
        <v>-10.360799999999999</v>
      </c>
      <c r="EY12" s="166">
        <v>-12.5145</v>
      </c>
      <c r="EZ12" s="166">
        <v>-12.4414</v>
      </c>
      <c r="FA12" s="166">
        <v>9.5970999999999993</v>
      </c>
      <c r="FB12" s="166">
        <v>4.5193000000000003</v>
      </c>
      <c r="FC12" s="166">
        <v>-21.482800000000001</v>
      </c>
      <c r="FD12" s="166">
        <v>6.7790999999999997</v>
      </c>
      <c r="FE12" s="167"/>
      <c r="FF12" s="166">
        <v>6.4557000000000002</v>
      </c>
      <c r="FG12" s="166">
        <v>3.5966</v>
      </c>
      <c r="FH12" s="166">
        <v>2.7324000000000002</v>
      </c>
      <c r="FI12" s="166">
        <v>0</v>
      </c>
      <c r="FJ12" s="166">
        <v>6.0284000000000004</v>
      </c>
      <c r="FK12" s="166">
        <v>6.1959</v>
      </c>
      <c r="FL12" s="166">
        <v>-30.3096</v>
      </c>
      <c r="FM12" s="166">
        <v>16.154</v>
      </c>
      <c r="FN12" s="166">
        <v>16.312100000000001</v>
      </c>
      <c r="FO12" s="166">
        <v>-12.3368</v>
      </c>
      <c r="FP12" s="167"/>
      <c r="FQ12" s="166">
        <v>25.885400000000001</v>
      </c>
      <c r="FR12" s="166">
        <v>-22.6</v>
      </c>
      <c r="FS12" s="166">
        <v>-1.2061999999999999</v>
      </c>
      <c r="FT12" s="166">
        <v>0.1678</v>
      </c>
      <c r="FU12" s="166">
        <v>0.68</v>
      </c>
      <c r="FV12" s="166">
        <v>1.83</v>
      </c>
      <c r="FW12" s="166">
        <v>-24.456299999999999</v>
      </c>
      <c r="FX12" s="167"/>
      <c r="FY12" s="166">
        <v>4.2229999999999999</v>
      </c>
      <c r="FZ12" s="166">
        <v>0.6</v>
      </c>
      <c r="GA12" s="167"/>
      <c r="GB12" s="166">
        <v>23.06</v>
      </c>
      <c r="GC12" s="166">
        <v>-14.8317</v>
      </c>
      <c r="GD12" s="166">
        <v>-6.0166000000000004</v>
      </c>
      <c r="GE12" s="166">
        <v>-2.29</v>
      </c>
      <c r="GF12" s="166">
        <v>28.4709</v>
      </c>
      <c r="GG12" s="167"/>
      <c r="GH12" s="166">
        <v>16.033000000000001</v>
      </c>
      <c r="GI12" s="166">
        <v>-2.3033999999999999</v>
      </c>
      <c r="GJ12" s="166">
        <v>-2.4609000000000001</v>
      </c>
      <c r="GK12" s="166">
        <v>2.0893999999999999</v>
      </c>
      <c r="GL12" s="167"/>
      <c r="GM12" s="167"/>
      <c r="GN12" s="166">
        <v>-13.164999999999999</v>
      </c>
      <c r="GO12" s="166">
        <v>-10.157999999999999</v>
      </c>
      <c r="GP12" s="166">
        <v>2.3517000000000001</v>
      </c>
      <c r="GQ12" s="166">
        <v>-19.7986</v>
      </c>
      <c r="GR12" s="166">
        <v>3.6244999999999998</v>
      </c>
      <c r="GS12" s="166">
        <v>4.0190999999999999</v>
      </c>
      <c r="GT12" s="166">
        <v>87.302599999999998</v>
      </c>
      <c r="GU12" s="166">
        <v>-6.9051999999999998</v>
      </c>
      <c r="GV12" s="166">
        <v>-10.409000000000001</v>
      </c>
      <c r="GW12" s="166">
        <v>7.0191999999999997</v>
      </c>
      <c r="GX12" s="166">
        <v>1.4887999999999999</v>
      </c>
      <c r="GY12" s="166">
        <v>4.9596</v>
      </c>
      <c r="GZ12" s="166">
        <v>4.9371</v>
      </c>
      <c r="HA12" s="166">
        <v>0.82440000000000002</v>
      </c>
      <c r="HB12" s="166">
        <v>-14.257999999999999</v>
      </c>
      <c r="HC12" s="166">
        <v>-12.625</v>
      </c>
      <c r="HD12" s="166">
        <v>-15.51</v>
      </c>
      <c r="HE12" s="166">
        <v>10.2545</v>
      </c>
      <c r="HF12" s="166">
        <v>54.391199999999998</v>
      </c>
      <c r="HG12" s="166">
        <v>-4.2986000000000004</v>
      </c>
      <c r="HH12" s="166">
        <v>88.159899999999993</v>
      </c>
      <c r="HI12" s="166">
        <v>41.111800000000002</v>
      </c>
      <c r="HJ12" s="166">
        <v>41.139800000000001</v>
      </c>
      <c r="HK12" s="166">
        <v>-8.6100999999999992</v>
      </c>
      <c r="HL12" s="166">
        <v>-10.486599999999999</v>
      </c>
      <c r="HM12" s="166">
        <v>0</v>
      </c>
      <c r="HN12" s="166">
        <v>-11.136900000000001</v>
      </c>
      <c r="HO12" s="167"/>
      <c r="HP12" s="167"/>
      <c r="HQ12" s="166">
        <v>-12.072800000000001</v>
      </c>
      <c r="HR12" s="166">
        <v>-11.589399999999999</v>
      </c>
      <c r="HS12" s="166">
        <v>-8.2388999999999992</v>
      </c>
      <c r="HT12" s="166">
        <v>-8.3787000000000003</v>
      </c>
      <c r="HU12" s="166">
        <v>27.13</v>
      </c>
      <c r="HV12" s="166">
        <v>27.11</v>
      </c>
      <c r="HW12" s="166">
        <v>-19.399999999999999</v>
      </c>
      <c r="HX12" s="166">
        <v>-19.3</v>
      </c>
      <c r="HY12" s="166">
        <v>0.19500000000000001</v>
      </c>
      <c r="HZ12" s="166">
        <v>-10.72</v>
      </c>
      <c r="IA12" s="166">
        <v>59.772399999999998</v>
      </c>
      <c r="IB12" s="166">
        <v>14.6389</v>
      </c>
      <c r="IC12" s="166">
        <v>14.5284</v>
      </c>
      <c r="ID12" s="167"/>
      <c r="IE12" s="166">
        <v>-21.8</v>
      </c>
      <c r="IF12" s="166">
        <v>-3.7</v>
      </c>
      <c r="IG12" s="166">
        <v>-4.2</v>
      </c>
      <c r="IH12" s="167"/>
      <c r="II12" s="167"/>
      <c r="IJ12" s="166">
        <v>-129.3742</v>
      </c>
      <c r="IK12" s="166">
        <v>-15.962</v>
      </c>
      <c r="IL12" s="166">
        <v>-249.7902</v>
      </c>
      <c r="IM12" s="166">
        <v>-3.1234000000000002</v>
      </c>
      <c r="IN12" s="166">
        <v>-34.185899999999997</v>
      </c>
      <c r="IO12" s="166">
        <v>86.733400000000003</v>
      </c>
      <c r="IP12" s="166">
        <v>82.318399999999997</v>
      </c>
      <c r="IQ12" s="166">
        <v>145.09989999999999</v>
      </c>
      <c r="IR12" s="166">
        <v>93.437799999999996</v>
      </c>
      <c r="IS12" s="166">
        <v>19.944099999999999</v>
      </c>
      <c r="IT12" s="166">
        <v>30.816500000000001</v>
      </c>
      <c r="IU12" s="166">
        <v>31.220400000000001</v>
      </c>
      <c r="IV12" s="166">
        <v>-28.181699999999999</v>
      </c>
      <c r="IW12" s="166">
        <v>173.5025</v>
      </c>
      <c r="IX12" s="166">
        <v>-196.8014</v>
      </c>
      <c r="IY12" s="166">
        <v>-21.1753</v>
      </c>
      <c r="IZ12" s="166">
        <v>30.419599999999999</v>
      </c>
      <c r="JA12" s="166">
        <v>0.61160000000000003</v>
      </c>
      <c r="JB12" s="167"/>
      <c r="JC12" s="166">
        <v>-2.88</v>
      </c>
      <c r="JD12" s="166">
        <v>-1.2989999999999999</v>
      </c>
      <c r="JE12" s="166">
        <v>-1.3069999999999999</v>
      </c>
      <c r="JF12" s="166">
        <v>-2.2400000000000002</v>
      </c>
      <c r="JG12" s="166">
        <v>2.48</v>
      </c>
      <c r="JH12" s="166">
        <v>-1.7150000000000001</v>
      </c>
      <c r="JI12" s="166">
        <v>-8.0858000000000008</v>
      </c>
      <c r="JJ12" s="166">
        <v>5.2750000000000004</v>
      </c>
      <c r="JK12" s="166">
        <v>8.9677000000000007</v>
      </c>
      <c r="JL12" s="166">
        <v>-10.3</v>
      </c>
      <c r="JM12" s="166">
        <v>-4.6749999999999998</v>
      </c>
      <c r="JN12" s="166">
        <v>-4.5170000000000003</v>
      </c>
      <c r="JO12" s="167"/>
      <c r="JP12" s="167"/>
      <c r="JQ12" s="166">
        <v>4.5709999999999997</v>
      </c>
      <c r="JR12" s="166">
        <v>3.0949</v>
      </c>
      <c r="JS12" s="166">
        <v>3.2955999999999999</v>
      </c>
      <c r="JT12" s="167"/>
      <c r="JU12" s="166">
        <v>6.6</v>
      </c>
      <c r="JV12" s="166">
        <v>11.97</v>
      </c>
      <c r="JW12" s="166">
        <v>-0.05</v>
      </c>
      <c r="JX12" s="167"/>
      <c r="JY12" s="166">
        <v>-7.8315999999999999</v>
      </c>
      <c r="JZ12" s="166">
        <v>-15.362500000000001</v>
      </c>
      <c r="KA12" s="166">
        <v>-16.115400000000001</v>
      </c>
      <c r="KB12" s="166">
        <v>-5.3109000000000002</v>
      </c>
      <c r="KC12" s="166">
        <v>10.150600000000001</v>
      </c>
      <c r="KD12" s="166">
        <v>-10.0745</v>
      </c>
      <c r="KE12" s="167"/>
      <c r="KF12" s="166">
        <v>-8.9</v>
      </c>
      <c r="KG12" s="166">
        <v>-4.7</v>
      </c>
      <c r="KH12" s="166">
        <v>77.223399999999998</v>
      </c>
      <c r="KI12" s="166">
        <v>-170.1747</v>
      </c>
    </row>
    <row r="13" spans="1:295" ht="18" customHeight="1" x14ac:dyDescent="0.35">
      <c r="A13" s="161" t="s">
        <v>55</v>
      </c>
      <c r="B13" s="161" t="s">
        <v>786</v>
      </c>
      <c r="C13" s="165">
        <v>0</v>
      </c>
      <c r="D13" s="166">
        <v>0.56720000000000004</v>
      </c>
      <c r="E13" s="166">
        <v>-5.1303999999999998</v>
      </c>
      <c r="F13" s="166">
        <v>2.6242000000000001</v>
      </c>
      <c r="G13" s="166">
        <v>8.2126999999999999</v>
      </c>
      <c r="H13" s="167"/>
      <c r="I13" s="166">
        <v>10.986800000000001</v>
      </c>
      <c r="J13" s="167"/>
      <c r="K13" s="166">
        <v>9.2993000000000006</v>
      </c>
      <c r="L13" s="166">
        <v>2.9839000000000002</v>
      </c>
      <c r="M13" s="167"/>
      <c r="N13" s="166">
        <v>-15.54</v>
      </c>
      <c r="O13" s="166">
        <v>-24.2</v>
      </c>
      <c r="P13" s="167"/>
      <c r="Q13" s="167"/>
      <c r="R13" s="166">
        <v>-15.4</v>
      </c>
      <c r="S13" s="166">
        <v>3.0558000000000001</v>
      </c>
      <c r="T13" s="166">
        <v>-4.0949999999999998</v>
      </c>
      <c r="U13" s="166">
        <v>3.0478000000000001</v>
      </c>
      <c r="V13" s="166">
        <v>2.7694999999999999</v>
      </c>
      <c r="W13" s="166">
        <v>5.2004000000000001</v>
      </c>
      <c r="X13" s="166">
        <v>3.7765</v>
      </c>
      <c r="Y13" s="166">
        <v>0.1237</v>
      </c>
      <c r="Z13" s="166">
        <v>0.96589999999999998</v>
      </c>
      <c r="AA13" s="167"/>
      <c r="AB13" s="166">
        <v>-1.0279</v>
      </c>
      <c r="AC13" s="166">
        <v>-1.3720000000000001</v>
      </c>
      <c r="AD13" s="166">
        <v>-1.3540000000000001</v>
      </c>
      <c r="AE13" s="166">
        <v>5.1189999999999998</v>
      </c>
      <c r="AF13" s="166">
        <v>-4.4400000000000004</v>
      </c>
      <c r="AG13" s="166">
        <v>-13.2</v>
      </c>
      <c r="AH13" s="166">
        <v>1.242</v>
      </c>
      <c r="AI13" s="166">
        <v>0.23899999999999999</v>
      </c>
      <c r="AJ13" s="166">
        <v>-20.39</v>
      </c>
      <c r="AK13" s="166">
        <v>-20.43</v>
      </c>
      <c r="AL13" s="167"/>
      <c r="AM13" s="166">
        <v>-8.93</v>
      </c>
      <c r="AN13" s="166">
        <v>-8.76</v>
      </c>
      <c r="AO13" s="166">
        <v>4.2855999999999996</v>
      </c>
      <c r="AP13" s="166">
        <v>3.3014000000000001</v>
      </c>
      <c r="AQ13" s="166">
        <v>15.2989</v>
      </c>
      <c r="AR13" s="166">
        <v>16.909099999999999</v>
      </c>
      <c r="AS13" s="166">
        <v>-16.151900000000001</v>
      </c>
      <c r="AT13" s="166">
        <v>-16.343</v>
      </c>
      <c r="AU13" s="166">
        <v>-15.911899999999999</v>
      </c>
      <c r="AV13" s="166">
        <v>4.7283999999999997</v>
      </c>
      <c r="AW13" s="166">
        <v>4.3872</v>
      </c>
      <c r="AX13" s="166">
        <v>-11.252599999999999</v>
      </c>
      <c r="AY13" s="166">
        <v>-8.9753000000000007</v>
      </c>
      <c r="AZ13" s="166">
        <v>18.442699999999999</v>
      </c>
      <c r="BA13" s="166">
        <v>18.5779</v>
      </c>
      <c r="BB13" s="166">
        <v>-1.5989</v>
      </c>
      <c r="BC13" s="166">
        <v>18.0078</v>
      </c>
      <c r="BD13" s="166">
        <v>-4.3</v>
      </c>
      <c r="BE13" s="166">
        <v>-4.3</v>
      </c>
      <c r="BF13" s="166">
        <v>-23.086600000000001</v>
      </c>
      <c r="BG13" s="166">
        <v>-22.5562</v>
      </c>
      <c r="BH13" s="166">
        <v>-1.3504</v>
      </c>
      <c r="BI13" s="167"/>
      <c r="BJ13" s="166">
        <v>-4.8178000000000001</v>
      </c>
      <c r="BK13" s="166">
        <v>0.43619999999999998</v>
      </c>
      <c r="BL13" s="167"/>
      <c r="BM13" s="166">
        <v>-0.2447</v>
      </c>
      <c r="BN13" s="166">
        <v>-127.99460000000001</v>
      </c>
      <c r="BO13" s="166">
        <v>65.1875</v>
      </c>
      <c r="BP13" s="166">
        <v>64.821299999999994</v>
      </c>
      <c r="BQ13" s="166">
        <v>17.087199999999999</v>
      </c>
      <c r="BR13" s="166">
        <v>-170.1909</v>
      </c>
      <c r="BS13" s="167"/>
      <c r="BT13" s="167"/>
      <c r="BU13" s="167"/>
      <c r="BV13" s="167"/>
      <c r="BW13" s="166">
        <v>8.7200000000000006</v>
      </c>
      <c r="BX13" s="166">
        <v>5.26</v>
      </c>
      <c r="BY13" s="166">
        <v>-16.29</v>
      </c>
      <c r="BZ13" s="166">
        <v>-0.73</v>
      </c>
      <c r="CA13" s="166">
        <v>-18.883800000000001</v>
      </c>
      <c r="CB13" s="166">
        <v>-19.017700000000001</v>
      </c>
      <c r="CC13" s="166">
        <v>23.876999999999999</v>
      </c>
      <c r="CD13" s="166">
        <v>22.157499999999999</v>
      </c>
      <c r="CE13" s="166">
        <v>-3.7204999999999999</v>
      </c>
      <c r="CF13" s="166">
        <v>3.6677</v>
      </c>
      <c r="CG13" s="166">
        <v>3.6223999999999998</v>
      </c>
      <c r="CH13" s="166">
        <v>-4.7721</v>
      </c>
      <c r="CI13" s="167"/>
      <c r="CJ13" s="167"/>
      <c r="CK13" s="167"/>
      <c r="CL13" s="166">
        <v>-34.5</v>
      </c>
      <c r="CM13" s="166">
        <v>-32.299999999999997</v>
      </c>
      <c r="CN13" s="166">
        <v>-1.81</v>
      </c>
      <c r="CO13" s="166">
        <v>10.0472</v>
      </c>
      <c r="CP13" s="166">
        <v>10.473000000000001</v>
      </c>
      <c r="CQ13" s="166">
        <v>8.7749000000000006</v>
      </c>
      <c r="CR13" s="166">
        <v>74.615799999999993</v>
      </c>
      <c r="CS13" s="166">
        <v>74.6614</v>
      </c>
      <c r="CT13" s="166">
        <v>-28.001000000000001</v>
      </c>
      <c r="CU13" s="166">
        <v>-49.238599999999998</v>
      </c>
      <c r="CV13" s="166">
        <v>-28.273800000000001</v>
      </c>
      <c r="CW13" s="166">
        <v>2.3626</v>
      </c>
      <c r="CX13" s="166">
        <v>19.78</v>
      </c>
      <c r="CY13" s="166">
        <v>6.85</v>
      </c>
      <c r="CZ13" s="166">
        <v>15.161099999999999</v>
      </c>
      <c r="DA13" s="166">
        <v>15.139799999999999</v>
      </c>
      <c r="DB13" s="166">
        <v>-6.44</v>
      </c>
      <c r="DC13" s="166">
        <v>-288.87389999999999</v>
      </c>
      <c r="DD13" s="166">
        <v>0</v>
      </c>
      <c r="DE13" s="166">
        <v>0</v>
      </c>
      <c r="DF13" s="166">
        <v>20.118200000000002</v>
      </c>
      <c r="DG13" s="166">
        <v>-14.8255</v>
      </c>
      <c r="DH13" s="166">
        <v>-3.1320000000000001</v>
      </c>
      <c r="DI13" s="166">
        <v>-23.7</v>
      </c>
      <c r="DJ13" s="167"/>
      <c r="DK13" s="166">
        <v>-4.1797000000000004</v>
      </c>
      <c r="DL13" s="166">
        <v>-3.1791</v>
      </c>
      <c r="DM13" s="167"/>
      <c r="DN13" s="166">
        <v>2.9744999999999999</v>
      </c>
      <c r="DO13" s="166">
        <v>-2.95</v>
      </c>
      <c r="DP13" s="167"/>
      <c r="DQ13" s="166">
        <v>11.563000000000001</v>
      </c>
      <c r="DR13" s="166">
        <v>-21.3262</v>
      </c>
      <c r="DS13" s="166">
        <v>-9.23</v>
      </c>
      <c r="DT13" s="166">
        <v>-9.57</v>
      </c>
      <c r="DU13" s="166">
        <v>21.69</v>
      </c>
      <c r="DV13" s="166">
        <v>13.54</v>
      </c>
      <c r="DW13" s="166">
        <v>-22.636399999999998</v>
      </c>
      <c r="DX13" s="166">
        <v>-11.327299999999999</v>
      </c>
      <c r="DY13" s="166">
        <v>-35.327399999999997</v>
      </c>
      <c r="DZ13" s="166">
        <v>-34.9636</v>
      </c>
      <c r="EA13" s="166">
        <v>-11.8977</v>
      </c>
      <c r="EB13" s="166">
        <v>-26.575700000000001</v>
      </c>
      <c r="EC13" s="166">
        <v>-33.153300000000002</v>
      </c>
      <c r="ED13" s="166">
        <v>-33.212299999999999</v>
      </c>
      <c r="EE13" s="166">
        <v>-19.557400000000001</v>
      </c>
      <c r="EF13" s="166">
        <v>-23.000599999999999</v>
      </c>
      <c r="EG13" s="166">
        <v>-12.433999999999999</v>
      </c>
      <c r="EH13" s="166">
        <v>-111.82940000000001</v>
      </c>
      <c r="EI13" s="166">
        <v>-13.079499999999999</v>
      </c>
      <c r="EJ13" s="167"/>
      <c r="EK13" s="166">
        <v>-9.0884</v>
      </c>
      <c r="EL13" s="166">
        <v>-8.1798000000000002</v>
      </c>
      <c r="EM13" s="166">
        <v>12.4109</v>
      </c>
      <c r="EN13" s="166">
        <v>-6.5049999999999999</v>
      </c>
      <c r="EO13" s="166">
        <v>-5.9076000000000004</v>
      </c>
      <c r="EP13" s="166">
        <v>-1.028</v>
      </c>
      <c r="EQ13" s="166">
        <v>-22.381499999999999</v>
      </c>
      <c r="ER13" s="166">
        <v>-22.113</v>
      </c>
      <c r="ES13" s="166">
        <v>2.2366999999999999</v>
      </c>
      <c r="ET13" s="166">
        <v>0</v>
      </c>
      <c r="EU13" s="166">
        <v>-9.4</v>
      </c>
      <c r="EV13" s="166">
        <v>0</v>
      </c>
      <c r="EW13" s="166">
        <v>3.6353</v>
      </c>
      <c r="EX13" s="166">
        <v>-1.9350000000000001</v>
      </c>
      <c r="EY13" s="166">
        <v>-12.072699999999999</v>
      </c>
      <c r="EZ13" s="166">
        <v>-11.9489</v>
      </c>
      <c r="FA13" s="166">
        <v>8.8492999999999995</v>
      </c>
      <c r="FB13" s="166">
        <v>4.9245000000000001</v>
      </c>
      <c r="FC13" s="166">
        <v>-22.457999999999998</v>
      </c>
      <c r="FD13" s="166">
        <v>6.1135000000000002</v>
      </c>
      <c r="FE13" s="167"/>
      <c r="FF13" s="166">
        <v>5.7828999999999997</v>
      </c>
      <c r="FG13" s="166">
        <v>3.2896000000000001</v>
      </c>
      <c r="FH13" s="166">
        <v>3.1036999999999999</v>
      </c>
      <c r="FI13" s="166">
        <v>2.4251</v>
      </c>
      <c r="FJ13" s="166">
        <v>5.5260999999999996</v>
      </c>
      <c r="FK13" s="166">
        <v>5.3586</v>
      </c>
      <c r="FL13" s="166">
        <v>-28.969899999999999</v>
      </c>
      <c r="FM13" s="166">
        <v>15.574199999999999</v>
      </c>
      <c r="FN13" s="166">
        <v>15.483000000000001</v>
      </c>
      <c r="FO13" s="166">
        <v>-12.3537</v>
      </c>
      <c r="FP13" s="167"/>
      <c r="FQ13" s="166">
        <v>26.212599999999998</v>
      </c>
      <c r="FR13" s="166">
        <v>-22.28</v>
      </c>
      <c r="FS13" s="166">
        <v>-1.2043999999999999</v>
      </c>
      <c r="FT13" s="166">
        <v>0.16500000000000001</v>
      </c>
      <c r="FU13" s="166">
        <v>0.14000000000000001</v>
      </c>
      <c r="FV13" s="166">
        <v>2.1</v>
      </c>
      <c r="FW13" s="166">
        <v>-27.249099999999999</v>
      </c>
      <c r="FX13" s="167"/>
      <c r="FY13" s="166">
        <v>4.2489999999999997</v>
      </c>
      <c r="FZ13" s="166">
        <v>0.58099999999999996</v>
      </c>
      <c r="GA13" s="167"/>
      <c r="GB13" s="166">
        <v>22.07</v>
      </c>
      <c r="GC13" s="166">
        <v>-15.5349</v>
      </c>
      <c r="GD13" s="166">
        <v>-6.0708000000000002</v>
      </c>
      <c r="GE13" s="166">
        <v>-2.52</v>
      </c>
      <c r="GF13" s="166">
        <v>27.536300000000001</v>
      </c>
      <c r="GG13" s="167"/>
      <c r="GH13" s="166">
        <v>15.5899</v>
      </c>
      <c r="GI13" s="166">
        <v>-2.0830000000000002</v>
      </c>
      <c r="GJ13" s="166">
        <v>-2.2233999999999998</v>
      </c>
      <c r="GK13" s="166">
        <v>2.0265</v>
      </c>
      <c r="GL13" s="167"/>
      <c r="GM13" s="167"/>
      <c r="GN13" s="167"/>
      <c r="GO13" s="166">
        <v>-9.9208999999999996</v>
      </c>
      <c r="GP13" s="166">
        <v>2.6432000000000002</v>
      </c>
      <c r="GQ13" s="166">
        <v>-19.7989</v>
      </c>
      <c r="GR13" s="166">
        <v>4.2415000000000003</v>
      </c>
      <c r="GS13" s="166">
        <v>3.8075999999999999</v>
      </c>
      <c r="GT13" s="166">
        <v>85.371399999999994</v>
      </c>
      <c r="GU13" s="166">
        <v>-7.1079999999999997</v>
      </c>
      <c r="GV13" s="166">
        <v>-10.4727</v>
      </c>
      <c r="GW13" s="166">
        <v>7.3914999999999997</v>
      </c>
      <c r="GX13" s="166">
        <v>1.9819</v>
      </c>
      <c r="GY13" s="166">
        <v>4.1246</v>
      </c>
      <c r="GZ13" s="166">
        <v>4.0907</v>
      </c>
      <c r="HA13" s="166">
        <v>1.4265000000000001</v>
      </c>
      <c r="HB13" s="166">
        <v>-14.086600000000001</v>
      </c>
      <c r="HC13" s="166">
        <v>-13.371600000000001</v>
      </c>
      <c r="HD13" s="166">
        <v>-15.51</v>
      </c>
      <c r="HE13" s="166">
        <v>10.3742</v>
      </c>
      <c r="HF13" s="166">
        <v>58.5351</v>
      </c>
      <c r="HG13" s="166">
        <v>-7.0835999999999997</v>
      </c>
      <c r="HH13" s="166">
        <v>88.311099999999996</v>
      </c>
      <c r="HI13" s="166">
        <v>41.200600000000001</v>
      </c>
      <c r="HJ13" s="166">
        <v>40.669499999999999</v>
      </c>
      <c r="HK13" s="166">
        <v>-8.9920000000000009</v>
      </c>
      <c r="HL13" s="166">
        <v>-10.966200000000001</v>
      </c>
      <c r="HM13" s="166">
        <v>0</v>
      </c>
      <c r="HN13" s="166">
        <v>-10.926600000000001</v>
      </c>
      <c r="HO13" s="167"/>
      <c r="HP13" s="167"/>
      <c r="HQ13" s="166">
        <v>-12.1332</v>
      </c>
      <c r="HR13" s="166">
        <v>-11.539899999999999</v>
      </c>
      <c r="HS13" s="166">
        <v>-7.5128000000000004</v>
      </c>
      <c r="HT13" s="166">
        <v>-7.7777000000000003</v>
      </c>
      <c r="HU13" s="166">
        <v>27.27</v>
      </c>
      <c r="HV13" s="166">
        <v>27.07</v>
      </c>
      <c r="HW13" s="166">
        <v>-20.8</v>
      </c>
      <c r="HX13" s="166">
        <v>-20.6</v>
      </c>
      <c r="HY13" s="166">
        <v>0.3342</v>
      </c>
      <c r="HZ13" s="166">
        <v>-10.64</v>
      </c>
      <c r="IA13" s="166">
        <v>57.831699999999998</v>
      </c>
      <c r="IB13" s="166">
        <v>17.963100000000001</v>
      </c>
      <c r="IC13" s="166">
        <v>17.854199999999999</v>
      </c>
      <c r="ID13" s="167"/>
      <c r="IE13" s="166">
        <v>-21.8</v>
      </c>
      <c r="IF13" s="166">
        <v>-3.7</v>
      </c>
      <c r="IG13" s="166">
        <v>-4.2</v>
      </c>
      <c r="IH13" s="166">
        <v>-17.962</v>
      </c>
      <c r="II13" s="166">
        <v>-17.887799999999999</v>
      </c>
      <c r="IJ13" s="166">
        <v>-135.4169</v>
      </c>
      <c r="IK13" s="166">
        <v>-21.3034</v>
      </c>
      <c r="IL13" s="166">
        <v>-251.26300000000001</v>
      </c>
      <c r="IM13" s="166">
        <v>-1.4881</v>
      </c>
      <c r="IN13" s="166">
        <v>-35.965899999999998</v>
      </c>
      <c r="IO13" s="166">
        <v>83.140900000000002</v>
      </c>
      <c r="IP13" s="166">
        <v>82.325400000000002</v>
      </c>
      <c r="IQ13" s="166">
        <v>141.35769999999999</v>
      </c>
      <c r="IR13" s="166">
        <v>91.991399999999999</v>
      </c>
      <c r="IS13" s="166">
        <v>18.862200000000001</v>
      </c>
      <c r="IT13" s="166">
        <v>30.3705</v>
      </c>
      <c r="IU13" s="166">
        <v>28.919499999999999</v>
      </c>
      <c r="IV13" s="166">
        <v>-32.7547</v>
      </c>
      <c r="IW13" s="166">
        <v>170.80969999999999</v>
      </c>
      <c r="IX13" s="166">
        <v>-195.61</v>
      </c>
      <c r="IY13" s="166">
        <v>-23.795500000000001</v>
      </c>
      <c r="IZ13" s="166">
        <v>32.656100000000002</v>
      </c>
      <c r="JA13" s="166">
        <v>0.37719999999999998</v>
      </c>
      <c r="JB13" s="167"/>
      <c r="JC13" s="166">
        <v>-3.44</v>
      </c>
      <c r="JD13" s="166">
        <v>-1.1739999999999999</v>
      </c>
      <c r="JE13" s="166">
        <v>-1.1830000000000001</v>
      </c>
      <c r="JF13" s="166">
        <v>-1.6</v>
      </c>
      <c r="JG13" s="166">
        <v>2.4</v>
      </c>
      <c r="JH13" s="166">
        <v>-1.6773</v>
      </c>
      <c r="JI13" s="166">
        <v>-7.9086999999999996</v>
      </c>
      <c r="JJ13" s="166">
        <v>5.4794999999999998</v>
      </c>
      <c r="JK13" s="166">
        <v>8.6167999999999996</v>
      </c>
      <c r="JL13" s="166">
        <v>-10.6</v>
      </c>
      <c r="JM13" s="166">
        <v>-4.03</v>
      </c>
      <c r="JN13" s="166">
        <v>-3.79</v>
      </c>
      <c r="JO13" s="167"/>
      <c r="JP13" s="167"/>
      <c r="JQ13" s="166">
        <v>4.3356000000000003</v>
      </c>
      <c r="JR13" s="166">
        <v>4.4164000000000003</v>
      </c>
      <c r="JS13" s="166">
        <v>3.3593999999999999</v>
      </c>
      <c r="JT13" s="167"/>
      <c r="JU13" s="166">
        <v>8.1999999999999993</v>
      </c>
      <c r="JV13" s="166">
        <v>11.5036</v>
      </c>
      <c r="JW13" s="166">
        <v>-0.03</v>
      </c>
      <c r="JX13" s="167"/>
      <c r="JY13" s="166">
        <v>-6.9161999999999999</v>
      </c>
      <c r="JZ13" s="166">
        <v>-15.8569</v>
      </c>
      <c r="KA13" s="166">
        <v>-15.7172</v>
      </c>
      <c r="KB13" s="166">
        <v>-4.9663000000000004</v>
      </c>
      <c r="KC13" s="166">
        <v>10.1563</v>
      </c>
      <c r="KD13" s="166">
        <v>-9.8931000000000004</v>
      </c>
      <c r="KE13" s="167"/>
      <c r="KF13" s="166">
        <v>-10.1</v>
      </c>
      <c r="KG13" s="166">
        <v>-4.8</v>
      </c>
      <c r="KH13" s="166">
        <v>78.6267</v>
      </c>
      <c r="KI13" s="166">
        <v>-171.11060000000001</v>
      </c>
    </row>
    <row r="14" spans="1:295" ht="18" customHeight="1" x14ac:dyDescent="0.35">
      <c r="A14" s="161" t="s">
        <v>55</v>
      </c>
      <c r="B14" s="161" t="s">
        <v>787</v>
      </c>
      <c r="C14" s="165">
        <v>0</v>
      </c>
      <c r="D14" s="166">
        <v>0.4995</v>
      </c>
      <c r="E14" s="166">
        <v>-5.0835999999999997</v>
      </c>
      <c r="F14" s="166">
        <v>2.7067999999999999</v>
      </c>
      <c r="G14" s="166">
        <v>8.2878000000000007</v>
      </c>
      <c r="H14" s="167"/>
      <c r="I14" s="166">
        <v>10.734999999999999</v>
      </c>
      <c r="J14" s="167"/>
      <c r="K14" s="166">
        <v>9.6321999999999992</v>
      </c>
      <c r="L14" s="166">
        <v>2.9998999999999998</v>
      </c>
      <c r="M14" s="167"/>
      <c r="N14" s="166">
        <v>-13.32</v>
      </c>
      <c r="O14" s="167"/>
      <c r="P14" s="167"/>
      <c r="Q14" s="167"/>
      <c r="R14" s="166">
        <v>-15.4</v>
      </c>
      <c r="S14" s="166">
        <v>3.4491000000000001</v>
      </c>
      <c r="T14" s="166">
        <v>-3.867</v>
      </c>
      <c r="U14" s="166">
        <v>2.8984999999999999</v>
      </c>
      <c r="V14" s="166">
        <v>2.7334000000000001</v>
      </c>
      <c r="W14" s="166">
        <v>5.1033999999999997</v>
      </c>
      <c r="X14" s="166">
        <v>3.6015000000000001</v>
      </c>
      <c r="Y14" s="166">
        <v>-7.0400000000000004E-2</v>
      </c>
      <c r="Z14" s="166">
        <v>0.92290000000000005</v>
      </c>
      <c r="AA14" s="167"/>
      <c r="AB14" s="166">
        <v>-0.84760000000000002</v>
      </c>
      <c r="AC14" s="166">
        <v>-1.393</v>
      </c>
      <c r="AD14" s="166">
        <v>-1.367</v>
      </c>
      <c r="AE14" s="166">
        <v>4.88</v>
      </c>
      <c r="AF14" s="166">
        <v>-6.66</v>
      </c>
      <c r="AG14" s="166">
        <v>-11</v>
      </c>
      <c r="AH14" s="166">
        <v>1.429</v>
      </c>
      <c r="AI14" s="166">
        <v>0.23599999999999999</v>
      </c>
      <c r="AJ14" s="166">
        <v>-20.29</v>
      </c>
      <c r="AK14" s="166">
        <v>-20.37</v>
      </c>
      <c r="AL14" s="167"/>
      <c r="AM14" s="166">
        <v>-9.18</v>
      </c>
      <c r="AN14" s="166">
        <v>-9.08</v>
      </c>
      <c r="AO14" s="166">
        <v>4.1771000000000003</v>
      </c>
      <c r="AP14" s="166">
        <v>3.2513999999999998</v>
      </c>
      <c r="AQ14" s="166">
        <v>15.2956</v>
      </c>
      <c r="AR14" s="166">
        <v>16.950700000000001</v>
      </c>
      <c r="AS14" s="166">
        <v>-16.374099999999999</v>
      </c>
      <c r="AT14" s="166">
        <v>-15.9411</v>
      </c>
      <c r="AU14" s="166">
        <v>-15.800599999999999</v>
      </c>
      <c r="AV14" s="166">
        <v>3.6831999999999998</v>
      </c>
      <c r="AW14" s="166">
        <v>4.0974000000000004</v>
      </c>
      <c r="AX14" s="166">
        <v>-11.3865</v>
      </c>
      <c r="AY14" s="166">
        <v>-8.8413000000000004</v>
      </c>
      <c r="AZ14" s="166">
        <v>17.5868</v>
      </c>
      <c r="BA14" s="166">
        <v>17.4681</v>
      </c>
      <c r="BB14" s="166">
        <v>-1.6220000000000001</v>
      </c>
      <c r="BC14" s="166">
        <v>18.015799999999999</v>
      </c>
      <c r="BD14" s="166">
        <v>-4.8</v>
      </c>
      <c r="BE14" s="166">
        <v>-4.4000000000000004</v>
      </c>
      <c r="BF14" s="166">
        <v>-23.263400000000001</v>
      </c>
      <c r="BG14" s="166">
        <v>-23.052299999999999</v>
      </c>
      <c r="BH14" s="166">
        <v>-1.2378</v>
      </c>
      <c r="BI14" s="167"/>
      <c r="BJ14" s="166">
        <v>-5.8026</v>
      </c>
      <c r="BK14" s="166">
        <v>0.99570000000000003</v>
      </c>
      <c r="BL14" s="167"/>
      <c r="BM14" s="166">
        <v>0</v>
      </c>
      <c r="BN14" s="166">
        <v>-128.51339999999999</v>
      </c>
      <c r="BO14" s="166">
        <v>64.638199999999998</v>
      </c>
      <c r="BP14" s="166">
        <v>64.790800000000004</v>
      </c>
      <c r="BQ14" s="166">
        <v>15.5106</v>
      </c>
      <c r="BR14" s="166">
        <v>-171.86879999999999</v>
      </c>
      <c r="BS14" s="167"/>
      <c r="BT14" s="167"/>
      <c r="BU14" s="167"/>
      <c r="BV14" s="166">
        <v>7.3150000000000004</v>
      </c>
      <c r="BW14" s="166">
        <v>8.64</v>
      </c>
      <c r="BX14" s="166">
        <v>5.44</v>
      </c>
      <c r="BY14" s="166">
        <v>-15.72</v>
      </c>
      <c r="BZ14" s="166">
        <v>-1.08</v>
      </c>
      <c r="CA14" s="166">
        <v>-19.5535</v>
      </c>
      <c r="CB14" s="166">
        <v>-19.5535</v>
      </c>
      <c r="CC14" s="166">
        <v>24.339400000000001</v>
      </c>
      <c r="CD14" s="166">
        <v>23.593800000000002</v>
      </c>
      <c r="CE14" s="166">
        <v>-3.8708</v>
      </c>
      <c r="CF14" s="166">
        <v>4.6086</v>
      </c>
      <c r="CG14" s="166">
        <v>4.8334999999999999</v>
      </c>
      <c r="CH14" s="166">
        <v>-5.1619999999999999</v>
      </c>
      <c r="CI14" s="167"/>
      <c r="CJ14" s="167"/>
      <c r="CK14" s="167"/>
      <c r="CL14" s="166">
        <v>-34.299999999999997</v>
      </c>
      <c r="CM14" s="166">
        <v>-32.4</v>
      </c>
      <c r="CN14" s="166">
        <v>-1.82</v>
      </c>
      <c r="CO14" s="166">
        <v>11.1364</v>
      </c>
      <c r="CP14" s="166">
        <v>11.010199999999999</v>
      </c>
      <c r="CQ14" s="166">
        <v>9.843</v>
      </c>
      <c r="CR14" s="166">
        <v>76.421700000000001</v>
      </c>
      <c r="CS14" s="166">
        <v>76.140299999999996</v>
      </c>
      <c r="CT14" s="166">
        <v>-29.097200000000001</v>
      </c>
      <c r="CU14" s="166">
        <v>-49.2896</v>
      </c>
      <c r="CV14" s="166">
        <v>-30.112500000000001</v>
      </c>
      <c r="CW14" s="166">
        <v>2.8664000000000001</v>
      </c>
      <c r="CX14" s="166">
        <v>20.57</v>
      </c>
      <c r="CY14" s="166">
        <v>6.91</v>
      </c>
      <c r="CZ14" s="166">
        <v>15.161099999999999</v>
      </c>
      <c r="DA14" s="166">
        <v>14.9445</v>
      </c>
      <c r="DB14" s="166">
        <v>-6.11</v>
      </c>
      <c r="DC14" s="166">
        <v>-301.4357</v>
      </c>
      <c r="DD14" s="166">
        <v>0</v>
      </c>
      <c r="DE14" s="166">
        <v>0</v>
      </c>
      <c r="DF14" s="166">
        <v>16.404199999999999</v>
      </c>
      <c r="DG14" s="166">
        <v>-15.039400000000001</v>
      </c>
      <c r="DH14" s="166">
        <v>-2.9653</v>
      </c>
      <c r="DI14" s="167"/>
      <c r="DJ14" s="167"/>
      <c r="DK14" s="166">
        <v>-4.1528</v>
      </c>
      <c r="DL14" s="166">
        <v>-3.1791</v>
      </c>
      <c r="DM14" s="167"/>
      <c r="DN14" s="166">
        <v>2.9744999999999999</v>
      </c>
      <c r="DO14" s="166">
        <v>-2.85</v>
      </c>
      <c r="DP14" s="167"/>
      <c r="DQ14" s="166">
        <v>11.826499999999999</v>
      </c>
      <c r="DR14" s="166">
        <v>-18.7561</v>
      </c>
      <c r="DS14" s="166">
        <v>-8.7899999999999991</v>
      </c>
      <c r="DT14" s="166">
        <v>-8.94</v>
      </c>
      <c r="DU14" s="166">
        <v>20.7</v>
      </c>
      <c r="DV14" s="166">
        <v>13.48</v>
      </c>
      <c r="DW14" s="166">
        <v>-20.563600000000001</v>
      </c>
      <c r="DX14" s="166">
        <v>-10.1273</v>
      </c>
      <c r="DY14" s="166">
        <v>-36.032200000000003</v>
      </c>
      <c r="DZ14" s="166">
        <v>-35.127299999999998</v>
      </c>
      <c r="EA14" s="166">
        <v>-12.817600000000001</v>
      </c>
      <c r="EB14" s="166">
        <v>-27.664300000000001</v>
      </c>
      <c r="EC14" s="166">
        <v>-33.1462</v>
      </c>
      <c r="ED14" s="166">
        <v>-33.174300000000002</v>
      </c>
      <c r="EE14" s="166">
        <v>-15.989599999999999</v>
      </c>
      <c r="EF14" s="166">
        <v>-19.083200000000001</v>
      </c>
      <c r="EG14" s="166">
        <v>-12.119</v>
      </c>
      <c r="EH14" s="166">
        <v>-110.93219999999999</v>
      </c>
      <c r="EI14" s="166">
        <v>-9.4393999999999991</v>
      </c>
      <c r="EJ14" s="167"/>
      <c r="EK14" s="166">
        <v>-8.7463999999999995</v>
      </c>
      <c r="EL14" s="166">
        <v>-7.9740000000000002</v>
      </c>
      <c r="EM14" s="166">
        <v>11.9709</v>
      </c>
      <c r="EN14" s="166">
        <v>-9.3398000000000003</v>
      </c>
      <c r="EO14" s="166">
        <v>-9.8659999999999997</v>
      </c>
      <c r="EP14" s="166">
        <v>4.6239999999999997</v>
      </c>
      <c r="EQ14" s="166">
        <v>-21.5321</v>
      </c>
      <c r="ER14" s="166">
        <v>-21.465499999999999</v>
      </c>
      <c r="ES14" s="166">
        <v>1.8246</v>
      </c>
      <c r="ET14" s="166">
        <v>0</v>
      </c>
      <c r="EU14" s="166">
        <v>-9.31</v>
      </c>
      <c r="EV14" s="166">
        <v>-0.4</v>
      </c>
      <c r="EW14" s="166">
        <v>3.5998000000000001</v>
      </c>
      <c r="EX14" s="166">
        <v>-9.1610999999999994</v>
      </c>
      <c r="EY14" s="166">
        <v>-12.0665</v>
      </c>
      <c r="EZ14" s="166">
        <v>-11.9383</v>
      </c>
      <c r="FA14" s="166">
        <v>9.2210000000000001</v>
      </c>
      <c r="FB14" s="166">
        <v>3.9611000000000001</v>
      </c>
      <c r="FC14" s="166">
        <v>-22.6751</v>
      </c>
      <c r="FD14" s="166">
        <v>6.0682999999999998</v>
      </c>
      <c r="FE14" s="167"/>
      <c r="FF14" s="166">
        <v>5.7644000000000002</v>
      </c>
      <c r="FG14" s="166">
        <v>2.7246000000000001</v>
      </c>
      <c r="FH14" s="166">
        <v>3.4201999999999999</v>
      </c>
      <c r="FI14" s="166">
        <v>0</v>
      </c>
      <c r="FJ14" s="166">
        <v>5.6935000000000002</v>
      </c>
      <c r="FK14" s="166">
        <v>5.8609999999999998</v>
      </c>
      <c r="FL14" s="166">
        <v>-29.3049</v>
      </c>
      <c r="FM14" s="166">
        <v>15.835100000000001</v>
      </c>
      <c r="FN14" s="166">
        <v>15.7804</v>
      </c>
      <c r="FO14" s="166">
        <v>-11.963100000000001</v>
      </c>
      <c r="FP14" s="167"/>
      <c r="FQ14" s="166">
        <v>26.905899999999999</v>
      </c>
      <c r="FR14" s="166">
        <v>-22.69</v>
      </c>
      <c r="FS14" s="166">
        <v>-1.0121</v>
      </c>
      <c r="FT14" s="166">
        <v>0.16500000000000001</v>
      </c>
      <c r="FU14" s="166">
        <v>0.32</v>
      </c>
      <c r="FV14" s="166">
        <v>2.2599999999999998</v>
      </c>
      <c r="FW14" s="166">
        <v>-27.293500000000002</v>
      </c>
      <c r="FX14" s="167"/>
      <c r="FY14" s="166">
        <v>4.2510000000000003</v>
      </c>
      <c r="FZ14" s="166">
        <v>0.57599999999999996</v>
      </c>
      <c r="GA14" s="167"/>
      <c r="GB14" s="166">
        <v>22.25</v>
      </c>
      <c r="GC14" s="166">
        <v>-15.029199999999999</v>
      </c>
      <c r="GD14" s="166">
        <v>-6.1612</v>
      </c>
      <c r="GE14" s="167"/>
      <c r="GF14" s="166">
        <v>28.083100000000002</v>
      </c>
      <c r="GG14" s="167"/>
      <c r="GH14" s="166">
        <v>15.4838</v>
      </c>
      <c r="GI14" s="166">
        <v>-2.0756999999999999</v>
      </c>
      <c r="GJ14" s="166">
        <v>-2.1522999999999999</v>
      </c>
      <c r="GK14" s="166">
        <v>2.0322</v>
      </c>
      <c r="GL14" s="167"/>
      <c r="GM14" s="167"/>
      <c r="GN14" s="166">
        <v>-13.201000000000001</v>
      </c>
      <c r="GO14" s="166">
        <v>-9.5137999999999998</v>
      </c>
      <c r="GP14" s="166">
        <v>3.0358000000000001</v>
      </c>
      <c r="GQ14" s="166">
        <v>-19.813400000000001</v>
      </c>
      <c r="GR14" s="166">
        <v>4.4626999999999999</v>
      </c>
      <c r="GS14" s="166">
        <v>5.5498000000000003</v>
      </c>
      <c r="GT14" s="166">
        <v>84.466800000000006</v>
      </c>
      <c r="GU14" s="166">
        <v>-7.0720999999999998</v>
      </c>
      <c r="GV14" s="166">
        <v>-10.3569</v>
      </c>
      <c r="GW14" s="166">
        <v>7.5000999999999998</v>
      </c>
      <c r="GX14" s="166">
        <v>2.1067</v>
      </c>
      <c r="GY14" s="166">
        <v>4.1173000000000002</v>
      </c>
      <c r="GZ14" s="166">
        <v>4.1143999999999998</v>
      </c>
      <c r="HA14" s="166">
        <v>1.2930999999999999</v>
      </c>
      <c r="HB14" s="166">
        <v>-14.5611</v>
      </c>
      <c r="HC14" s="166">
        <v>-10.985200000000001</v>
      </c>
      <c r="HD14" s="166">
        <v>-15.09</v>
      </c>
      <c r="HE14" s="166">
        <v>9.9636999999999993</v>
      </c>
      <c r="HF14" s="166">
        <v>51.302599999999998</v>
      </c>
      <c r="HG14" s="166">
        <v>-5.0126999999999997</v>
      </c>
      <c r="HH14" s="166">
        <v>93.047600000000003</v>
      </c>
      <c r="HI14" s="166">
        <v>41.227499999999999</v>
      </c>
      <c r="HJ14" s="166">
        <v>40.914099999999998</v>
      </c>
      <c r="HK14" s="166">
        <v>-8.8087</v>
      </c>
      <c r="HL14" s="166">
        <v>-11.157999999999999</v>
      </c>
      <c r="HM14" s="166">
        <v>0</v>
      </c>
      <c r="HN14" s="166">
        <v>0</v>
      </c>
      <c r="HO14" s="166">
        <v>22.3583</v>
      </c>
      <c r="HP14" s="166">
        <v>20.637</v>
      </c>
      <c r="HQ14" s="166">
        <v>-10.930199999999999</v>
      </c>
      <c r="HR14" s="166">
        <v>-10.9961</v>
      </c>
      <c r="HS14" s="166">
        <v>-7.5138999999999996</v>
      </c>
      <c r="HT14" s="166">
        <v>-7.2560000000000002</v>
      </c>
      <c r="HU14" s="166">
        <v>27.3</v>
      </c>
      <c r="HV14" s="166">
        <v>27.11</v>
      </c>
      <c r="HW14" s="166">
        <v>-18.100000000000001</v>
      </c>
      <c r="HX14" s="166">
        <v>-18.3</v>
      </c>
      <c r="HY14" s="166">
        <v>0.19500000000000001</v>
      </c>
      <c r="HZ14" s="166">
        <v>-10.88</v>
      </c>
      <c r="IA14" s="166">
        <v>57.019199999999998</v>
      </c>
      <c r="IB14" s="166">
        <v>19.463999999999999</v>
      </c>
      <c r="IC14" s="166">
        <v>19.8307</v>
      </c>
      <c r="ID14" s="167"/>
      <c r="IE14" s="166">
        <v>-21.8</v>
      </c>
      <c r="IF14" s="166">
        <v>-5</v>
      </c>
      <c r="IG14" s="166">
        <v>-5.5</v>
      </c>
      <c r="IH14" s="166">
        <v>-17.8508</v>
      </c>
      <c r="II14" s="166">
        <v>-17.666499999999999</v>
      </c>
      <c r="IJ14" s="166">
        <v>-129.3426</v>
      </c>
      <c r="IK14" s="166">
        <v>-20.7469</v>
      </c>
      <c r="IL14" s="166">
        <v>-248.43639999999999</v>
      </c>
      <c r="IM14" s="166">
        <v>-1.1833</v>
      </c>
      <c r="IN14" s="166">
        <v>-34.662700000000001</v>
      </c>
      <c r="IO14" s="166">
        <v>86.449700000000007</v>
      </c>
      <c r="IP14" s="166">
        <v>80.864000000000004</v>
      </c>
      <c r="IQ14" s="166">
        <v>137.2355</v>
      </c>
      <c r="IR14" s="166">
        <v>91.396699999999996</v>
      </c>
      <c r="IS14" s="166">
        <v>16.8598</v>
      </c>
      <c r="IT14" s="166">
        <v>31.478000000000002</v>
      </c>
      <c r="IU14" s="166">
        <v>28.630700000000001</v>
      </c>
      <c r="IV14" s="166">
        <v>-27.371400000000001</v>
      </c>
      <c r="IW14" s="166">
        <v>178.60069999999999</v>
      </c>
      <c r="IX14" s="166">
        <v>-194.46469999999999</v>
      </c>
      <c r="IY14" s="166">
        <v>-21.1402</v>
      </c>
      <c r="IZ14" s="166">
        <v>29.557400000000001</v>
      </c>
      <c r="JA14" s="166">
        <v>-0.3503</v>
      </c>
      <c r="JB14" s="167"/>
      <c r="JC14" s="166">
        <v>-3.2</v>
      </c>
      <c r="JD14" s="166">
        <v>-1.1259999999999999</v>
      </c>
      <c r="JE14" s="166">
        <v>-1.1379999999999999</v>
      </c>
      <c r="JF14" s="166">
        <v>-2.08</v>
      </c>
      <c r="JG14" s="166">
        <v>2.72</v>
      </c>
      <c r="JH14" s="166">
        <v>-2.129</v>
      </c>
      <c r="JI14" s="166">
        <v>-8.4367000000000001</v>
      </c>
      <c r="JJ14" s="166">
        <v>5.1285999999999996</v>
      </c>
      <c r="JK14" s="166">
        <v>8.7021999999999995</v>
      </c>
      <c r="JL14" s="166">
        <v>-9.6999999999999993</v>
      </c>
      <c r="JM14" s="166">
        <v>-1.587</v>
      </c>
      <c r="JN14" s="166">
        <v>-3.0089999999999999</v>
      </c>
      <c r="JO14" s="167"/>
      <c r="JP14" s="167"/>
      <c r="JQ14" s="166">
        <v>4.7259000000000002</v>
      </c>
      <c r="JR14" s="166">
        <v>4.1844999999999999</v>
      </c>
      <c r="JS14" s="166">
        <v>3.1800999999999999</v>
      </c>
      <c r="JT14" s="167"/>
      <c r="JU14" s="166">
        <v>7.7</v>
      </c>
      <c r="JV14" s="166">
        <v>12.7796</v>
      </c>
      <c r="JW14" s="166">
        <v>-0.04</v>
      </c>
      <c r="JX14" s="167"/>
      <c r="JY14" s="166">
        <v>-8.2433999999999994</v>
      </c>
      <c r="JZ14" s="166">
        <v>-15.0237</v>
      </c>
      <c r="KA14" s="166">
        <v>-15.061500000000001</v>
      </c>
      <c r="KB14" s="166">
        <v>-5.2262000000000004</v>
      </c>
      <c r="KC14" s="166">
        <v>9.2790999999999997</v>
      </c>
      <c r="KD14" s="166">
        <v>-9.6507000000000005</v>
      </c>
      <c r="KE14" s="167"/>
      <c r="KF14" s="166">
        <v>-9.3000000000000007</v>
      </c>
      <c r="KG14" s="166">
        <v>-4</v>
      </c>
      <c r="KH14" s="166">
        <v>77.805599999999998</v>
      </c>
      <c r="KI14" s="166">
        <v>-175.3312</v>
      </c>
    </row>
    <row r="15" spans="1:295" ht="18" customHeight="1" x14ac:dyDescent="0.35">
      <c r="A15" s="161" t="s">
        <v>55</v>
      </c>
      <c r="B15" s="161" t="s">
        <v>788</v>
      </c>
      <c r="C15" s="165">
        <v>0</v>
      </c>
      <c r="D15" s="166">
        <v>0.54579999999999995</v>
      </c>
      <c r="E15" s="166">
        <v>-5.1994999999999996</v>
      </c>
      <c r="F15" s="166">
        <v>2.2947000000000002</v>
      </c>
      <c r="G15" s="166">
        <v>8.0961999999999996</v>
      </c>
      <c r="H15" s="167"/>
      <c r="I15" s="166">
        <v>10.707700000000001</v>
      </c>
      <c r="J15" s="167"/>
      <c r="K15" s="166">
        <v>9.0843000000000007</v>
      </c>
      <c r="L15" s="166">
        <v>2.9028999999999998</v>
      </c>
      <c r="M15" s="167"/>
      <c r="N15" s="166">
        <v>-15.54</v>
      </c>
      <c r="O15" s="167"/>
      <c r="P15" s="167"/>
      <c r="Q15" s="166">
        <v>2.484</v>
      </c>
      <c r="R15" s="166">
        <v>-17.600000000000001</v>
      </c>
      <c r="S15" s="166">
        <v>3.5838000000000001</v>
      </c>
      <c r="T15" s="166">
        <v>-8.8668999999999993</v>
      </c>
      <c r="U15" s="166">
        <v>2.8067000000000002</v>
      </c>
      <c r="V15" s="166">
        <v>2.6730999999999998</v>
      </c>
      <c r="W15" s="166">
        <v>5.2314999999999996</v>
      </c>
      <c r="X15" s="166">
        <v>3.8576000000000001</v>
      </c>
      <c r="Y15" s="166">
        <v>-6.2300000000000001E-2</v>
      </c>
      <c r="Z15" s="166">
        <v>0.96740000000000004</v>
      </c>
      <c r="AA15" s="167"/>
      <c r="AB15" s="166">
        <v>-1.0902000000000001</v>
      </c>
      <c r="AC15" s="166">
        <v>-1.228</v>
      </c>
      <c r="AD15" s="166">
        <v>-1.2230000000000001</v>
      </c>
      <c r="AE15" s="166">
        <v>4.9729999999999999</v>
      </c>
      <c r="AF15" s="166">
        <v>-4.4400000000000004</v>
      </c>
      <c r="AG15" s="166">
        <v>-11</v>
      </c>
      <c r="AH15" s="166">
        <v>1.3140000000000001</v>
      </c>
      <c r="AI15" s="166">
        <v>0.24299999999999999</v>
      </c>
      <c r="AJ15" s="166">
        <v>-18.45</v>
      </c>
      <c r="AK15" s="166">
        <v>-18.46</v>
      </c>
      <c r="AL15" s="167"/>
      <c r="AM15" s="166">
        <v>-10.59</v>
      </c>
      <c r="AN15" s="166">
        <v>-10.63</v>
      </c>
      <c r="AO15" s="166">
        <v>4.3205</v>
      </c>
      <c r="AP15" s="166">
        <v>3.3748</v>
      </c>
      <c r="AQ15" s="166">
        <v>14.8782</v>
      </c>
      <c r="AR15" s="166">
        <v>16.4983</v>
      </c>
      <c r="AS15" s="166">
        <v>-14.9793</v>
      </c>
      <c r="AT15" s="166">
        <v>-15.8072</v>
      </c>
      <c r="AU15" s="166">
        <v>-15.3764</v>
      </c>
      <c r="AV15" s="166">
        <v>3.2307999999999999</v>
      </c>
      <c r="AW15" s="166">
        <v>3.8071000000000002</v>
      </c>
      <c r="AX15" s="166">
        <v>-14.467599999999999</v>
      </c>
      <c r="AY15" s="166">
        <v>-12.324199999999999</v>
      </c>
      <c r="AZ15" s="166">
        <v>16.437200000000001</v>
      </c>
      <c r="BA15" s="166">
        <v>16.6343</v>
      </c>
      <c r="BB15" s="166">
        <v>-2.9397000000000002</v>
      </c>
      <c r="BC15" s="166">
        <v>16.2879</v>
      </c>
      <c r="BD15" s="166">
        <v>-4.2</v>
      </c>
      <c r="BE15" s="166">
        <v>-4.0999999999999996</v>
      </c>
      <c r="BF15" s="166">
        <v>-23.2727</v>
      </c>
      <c r="BG15" s="166">
        <v>-23.207100000000001</v>
      </c>
      <c r="BH15" s="166">
        <v>-1.1967000000000001</v>
      </c>
      <c r="BI15" s="167"/>
      <c r="BJ15" s="166">
        <v>-3.5194000000000001</v>
      </c>
      <c r="BK15" s="166">
        <v>0.83679999999999999</v>
      </c>
      <c r="BL15" s="167"/>
      <c r="BM15" s="166">
        <v>-0.30719999999999997</v>
      </c>
      <c r="BN15" s="166">
        <v>-128.9101</v>
      </c>
      <c r="BO15" s="166">
        <v>35.218299999999999</v>
      </c>
      <c r="BP15" s="166">
        <v>35.126800000000003</v>
      </c>
      <c r="BQ15" s="166">
        <v>27.359300000000001</v>
      </c>
      <c r="BR15" s="166">
        <v>-211.8382</v>
      </c>
      <c r="BS15" s="167"/>
      <c r="BT15" s="167"/>
      <c r="BU15" s="167"/>
      <c r="BV15" s="166">
        <v>5.2792000000000003</v>
      </c>
      <c r="BW15" s="166">
        <v>8.81</v>
      </c>
      <c r="BX15" s="166">
        <v>5.46</v>
      </c>
      <c r="BY15" s="166">
        <v>-15.57</v>
      </c>
      <c r="BZ15" s="166">
        <v>-0.93</v>
      </c>
      <c r="CA15" s="166">
        <v>-17.276299999999999</v>
      </c>
      <c r="CB15" s="166">
        <v>-17.5442</v>
      </c>
      <c r="CC15" s="166">
        <v>22.5002</v>
      </c>
      <c r="CD15" s="166">
        <v>21.6295</v>
      </c>
      <c r="CE15" s="166">
        <v>-3.7065999999999999</v>
      </c>
      <c r="CF15" s="166">
        <v>-1.3714</v>
      </c>
      <c r="CG15" s="166">
        <v>-1.1800999999999999</v>
      </c>
      <c r="CH15" s="166">
        <v>-3.1046999999999998</v>
      </c>
      <c r="CI15" s="167"/>
      <c r="CJ15" s="167"/>
      <c r="CK15" s="167"/>
      <c r="CL15" s="166">
        <v>-27.8</v>
      </c>
      <c r="CM15" s="166">
        <v>-26.1</v>
      </c>
      <c r="CN15" s="166">
        <v>-1.64</v>
      </c>
      <c r="CO15" s="166">
        <v>10.8103</v>
      </c>
      <c r="CP15" s="166">
        <v>10.682399999999999</v>
      </c>
      <c r="CQ15" s="166">
        <v>10.068300000000001</v>
      </c>
      <c r="CR15" s="166">
        <v>55.285499999999999</v>
      </c>
      <c r="CS15" s="166">
        <v>55.804499999999997</v>
      </c>
      <c r="CT15" s="166">
        <v>-28.2883</v>
      </c>
      <c r="CU15" s="166">
        <v>-28.370899999999999</v>
      </c>
      <c r="CV15" s="166">
        <v>-28.379899999999999</v>
      </c>
      <c r="CW15" s="166">
        <v>2.5215000000000001</v>
      </c>
      <c r="CX15" s="166">
        <v>18.989999999999998</v>
      </c>
      <c r="CY15" s="166">
        <v>6.68</v>
      </c>
      <c r="CZ15" s="166">
        <v>13.598599999999999</v>
      </c>
      <c r="DA15" s="166">
        <v>13.4796</v>
      </c>
      <c r="DB15" s="166">
        <v>-6</v>
      </c>
      <c r="DC15" s="166">
        <v>-226.0744</v>
      </c>
      <c r="DD15" s="166">
        <v>0</v>
      </c>
      <c r="DE15" s="166">
        <v>0</v>
      </c>
      <c r="DF15" s="166">
        <v>23.4772</v>
      </c>
      <c r="DG15" s="166">
        <v>-14.1371</v>
      </c>
      <c r="DH15" s="166">
        <v>-2.9455</v>
      </c>
      <c r="DI15" s="166">
        <v>-16.899999999999999</v>
      </c>
      <c r="DJ15" s="166">
        <v>-16.399999999999999</v>
      </c>
      <c r="DK15" s="166">
        <v>-4.5617999999999999</v>
      </c>
      <c r="DL15" s="166">
        <v>-3.3660999999999999</v>
      </c>
      <c r="DM15" s="167"/>
      <c r="DN15" s="166">
        <v>2.4178999999999999</v>
      </c>
      <c r="DO15" s="166">
        <v>-3.13</v>
      </c>
      <c r="DP15" s="167"/>
      <c r="DQ15" s="166">
        <v>11.935</v>
      </c>
      <c r="DR15" s="166">
        <v>-25.053899999999999</v>
      </c>
      <c r="DS15" s="166">
        <v>-8.83</v>
      </c>
      <c r="DT15" s="166">
        <v>-9.1</v>
      </c>
      <c r="DU15" s="166">
        <v>21.74</v>
      </c>
      <c r="DV15" s="166">
        <v>13.7</v>
      </c>
      <c r="DW15" s="166">
        <v>-26.145499999999998</v>
      </c>
      <c r="DX15" s="166">
        <v>-13.327299999999999</v>
      </c>
      <c r="DY15" s="166">
        <v>-34.680500000000002</v>
      </c>
      <c r="DZ15" s="166">
        <v>-34.1</v>
      </c>
      <c r="EA15" s="166">
        <v>-11.0794</v>
      </c>
      <c r="EB15" s="166">
        <v>-26.8047</v>
      </c>
      <c r="EC15" s="166">
        <v>-33.047600000000003</v>
      </c>
      <c r="ED15" s="166">
        <v>-33.972099999999998</v>
      </c>
      <c r="EE15" s="166">
        <v>-17.040700000000001</v>
      </c>
      <c r="EF15" s="166">
        <v>-21.194600000000001</v>
      </c>
      <c r="EG15" s="166">
        <v>-12.127000000000001</v>
      </c>
      <c r="EH15" s="166">
        <v>-122.0119</v>
      </c>
      <c r="EI15" s="166">
        <v>-8.0806000000000004</v>
      </c>
      <c r="EJ15" s="167"/>
      <c r="EK15" s="166">
        <v>-8.6713000000000005</v>
      </c>
      <c r="EL15" s="166">
        <v>-8.2260000000000009</v>
      </c>
      <c r="EM15" s="166">
        <v>8.0225000000000009</v>
      </c>
      <c r="EN15" s="166">
        <v>-11.4506</v>
      </c>
      <c r="EO15" s="166">
        <v>-10.7096</v>
      </c>
      <c r="EP15" s="166">
        <v>27.664000000000001</v>
      </c>
      <c r="EQ15" s="166">
        <v>-22.981100000000001</v>
      </c>
      <c r="ER15" s="166">
        <v>-24.134499999999999</v>
      </c>
      <c r="ES15" s="166">
        <v>2.7629999999999999</v>
      </c>
      <c r="ET15" s="166">
        <v>0</v>
      </c>
      <c r="EU15" s="166">
        <v>-8.07</v>
      </c>
      <c r="EV15" s="166">
        <v>0.5</v>
      </c>
      <c r="EW15" s="166">
        <v>3.6695000000000002</v>
      </c>
      <c r="EX15" s="166">
        <v>-11.8096</v>
      </c>
      <c r="EY15" s="166">
        <v>-12.3674</v>
      </c>
      <c r="EZ15" s="166">
        <v>-12.3316</v>
      </c>
      <c r="FA15" s="166">
        <v>9.8116000000000003</v>
      </c>
      <c r="FB15" s="166">
        <v>5.8487999999999998</v>
      </c>
      <c r="FC15" s="166">
        <v>-19.793600000000001</v>
      </c>
      <c r="FD15" s="166">
        <v>5.9710000000000001</v>
      </c>
      <c r="FE15" s="167"/>
      <c r="FF15" s="166">
        <v>5.7030000000000003</v>
      </c>
      <c r="FG15" s="166">
        <v>3.1316999999999999</v>
      </c>
      <c r="FH15" s="166">
        <v>3.3233999999999999</v>
      </c>
      <c r="FI15" s="166">
        <v>2.6461999999999999</v>
      </c>
      <c r="FJ15" s="166">
        <v>3.8515000000000001</v>
      </c>
      <c r="FK15" s="166">
        <v>3.8515000000000001</v>
      </c>
      <c r="FL15" s="166">
        <v>-17.080500000000001</v>
      </c>
      <c r="FM15" s="166">
        <v>14.7829</v>
      </c>
      <c r="FN15" s="166">
        <v>14.942299999999999</v>
      </c>
      <c r="FO15" s="166">
        <v>-3.1855000000000002</v>
      </c>
      <c r="FP15" s="166">
        <v>11.476900000000001</v>
      </c>
      <c r="FQ15" s="166">
        <v>24.488900000000001</v>
      </c>
      <c r="FR15" s="166">
        <v>-21.43</v>
      </c>
      <c r="FS15" s="166">
        <v>-1.0103</v>
      </c>
      <c r="FT15" s="166">
        <v>0.19159999999999999</v>
      </c>
      <c r="FU15" s="166">
        <v>0.95</v>
      </c>
      <c r="FV15" s="166">
        <v>2.46</v>
      </c>
      <c r="FW15" s="166">
        <v>-22.449000000000002</v>
      </c>
      <c r="FX15" s="166">
        <v>0</v>
      </c>
      <c r="FY15" s="166">
        <v>4.2050000000000001</v>
      </c>
      <c r="FZ15" s="166">
        <v>0.5</v>
      </c>
      <c r="GA15" s="167"/>
      <c r="GB15" s="166">
        <v>23.33</v>
      </c>
      <c r="GC15" s="166">
        <v>-24.538799999999998</v>
      </c>
      <c r="GD15" s="166">
        <v>-14.8569</v>
      </c>
      <c r="GE15" s="166">
        <v>-2.0099999999999998</v>
      </c>
      <c r="GF15" s="166">
        <v>22.034099999999999</v>
      </c>
      <c r="GG15" s="167"/>
      <c r="GH15" s="166">
        <v>17.8127</v>
      </c>
      <c r="GI15" s="166">
        <v>-2.9548000000000001</v>
      </c>
      <c r="GJ15" s="166">
        <v>-3.1276000000000002</v>
      </c>
      <c r="GK15" s="166">
        <v>1.9551000000000001</v>
      </c>
      <c r="GL15" s="167"/>
      <c r="GM15" s="167"/>
      <c r="GN15" s="166">
        <v>-11.5261</v>
      </c>
      <c r="GO15" s="166">
        <v>-8.0147999999999993</v>
      </c>
      <c r="GP15" s="166">
        <v>2.5489000000000002</v>
      </c>
      <c r="GQ15" s="166">
        <v>-21.901700000000002</v>
      </c>
      <c r="GR15" s="166">
        <v>4.1520999999999999</v>
      </c>
      <c r="GS15" s="166">
        <v>4.2225999999999999</v>
      </c>
      <c r="GT15" s="166">
        <v>83.503100000000003</v>
      </c>
      <c r="GU15" s="166">
        <v>-6.4238999999999997</v>
      </c>
      <c r="GV15" s="166">
        <v>-10.7972</v>
      </c>
      <c r="GW15" s="166">
        <v>6.5461999999999998</v>
      </c>
      <c r="GX15" s="166">
        <v>3.5878999999999999</v>
      </c>
      <c r="GY15" s="166">
        <v>4.2050999999999998</v>
      </c>
      <c r="GZ15" s="166">
        <v>4.0827999999999998</v>
      </c>
      <c r="HA15" s="166">
        <v>5</v>
      </c>
      <c r="HB15" s="166">
        <v>-14.2211</v>
      </c>
      <c r="HC15" s="166">
        <v>-13.3369</v>
      </c>
      <c r="HD15" s="166">
        <v>-15.51</v>
      </c>
      <c r="HE15" s="166">
        <v>12.2342</v>
      </c>
      <c r="HF15" s="166">
        <v>62.006799999999998</v>
      </c>
      <c r="HG15" s="166">
        <v>-9.7521000000000004</v>
      </c>
      <c r="HH15" s="166">
        <v>90.615600000000001</v>
      </c>
      <c r="HI15" s="166">
        <v>40.636400000000002</v>
      </c>
      <c r="HJ15" s="166">
        <v>40.9467</v>
      </c>
      <c r="HK15" s="166">
        <v>-8.7888999999999999</v>
      </c>
      <c r="HL15" s="166">
        <v>-10.672800000000001</v>
      </c>
      <c r="HM15" s="166">
        <v>0</v>
      </c>
      <c r="HN15" s="166">
        <v>-11.0502</v>
      </c>
      <c r="HO15" s="167"/>
      <c r="HP15" s="167"/>
      <c r="HQ15" s="166">
        <v>-11.7157</v>
      </c>
      <c r="HR15" s="166">
        <v>-11.040100000000001</v>
      </c>
      <c r="HS15" s="166">
        <v>-8.2022999999999993</v>
      </c>
      <c r="HT15" s="166">
        <v>-8.8413000000000004</v>
      </c>
      <c r="HU15" s="166">
        <v>27.8</v>
      </c>
      <c r="HV15" s="166">
        <v>27.69</v>
      </c>
      <c r="HW15" s="166">
        <v>-18</v>
      </c>
      <c r="HX15" s="166">
        <v>-18.600000000000001</v>
      </c>
      <c r="HY15" s="166">
        <v>8.8800000000000004E-2</v>
      </c>
      <c r="HZ15" s="166">
        <v>-9.44</v>
      </c>
      <c r="IA15" s="166">
        <v>54.464399999999998</v>
      </c>
      <c r="IB15" s="166">
        <v>16.3751</v>
      </c>
      <c r="IC15" s="166">
        <v>16.255600000000001</v>
      </c>
      <c r="ID15" s="166">
        <v>-19.100000000000001</v>
      </c>
      <c r="IE15" s="166">
        <v>-20.8</v>
      </c>
      <c r="IF15" s="166">
        <v>-4.5999999999999996</v>
      </c>
      <c r="IG15" s="166">
        <v>-5.2</v>
      </c>
      <c r="IH15" s="167"/>
      <c r="II15" s="166">
        <v>-17.6919</v>
      </c>
      <c r="IJ15" s="166">
        <v>-136.4786</v>
      </c>
      <c r="IK15" s="166">
        <v>-21.140599999999999</v>
      </c>
      <c r="IL15" s="166">
        <v>-245.56020000000001</v>
      </c>
      <c r="IM15" s="166">
        <v>0.29580000000000001</v>
      </c>
      <c r="IN15" s="166">
        <v>-36.9131</v>
      </c>
      <c r="IO15" s="166">
        <v>81.161299999999997</v>
      </c>
      <c r="IP15" s="166">
        <v>86.010499999999993</v>
      </c>
      <c r="IQ15" s="166">
        <v>141.5557</v>
      </c>
      <c r="IR15" s="166">
        <v>92.633200000000002</v>
      </c>
      <c r="IS15" s="166">
        <v>19.2803</v>
      </c>
      <c r="IT15" s="166">
        <v>28.875299999999999</v>
      </c>
      <c r="IU15" s="166">
        <v>29.025099999999998</v>
      </c>
      <c r="IV15" s="166">
        <v>-26.74</v>
      </c>
      <c r="IW15" s="166">
        <v>172.94139999999999</v>
      </c>
      <c r="IX15" s="166">
        <v>-195.2475</v>
      </c>
      <c r="IY15" s="166">
        <v>-22.526599999999998</v>
      </c>
      <c r="IZ15" s="166">
        <v>30.1968</v>
      </c>
      <c r="JA15" s="166">
        <v>0.1648</v>
      </c>
      <c r="JB15" s="167"/>
      <c r="JC15" s="166">
        <v>-3.04</v>
      </c>
      <c r="JD15" s="166">
        <v>-1.0860000000000001</v>
      </c>
      <c r="JE15" s="166">
        <v>-1.1040000000000001</v>
      </c>
      <c r="JF15" s="166">
        <v>-2</v>
      </c>
      <c r="JG15" s="166">
        <v>3.12</v>
      </c>
      <c r="JH15" s="166">
        <v>-2.0802999999999998</v>
      </c>
      <c r="JI15" s="166">
        <v>-8.6411999999999995</v>
      </c>
      <c r="JJ15" s="166">
        <v>5.0705999999999998</v>
      </c>
      <c r="JK15" s="166">
        <v>8.8792000000000009</v>
      </c>
      <c r="JL15" s="166">
        <v>-9.6999999999999993</v>
      </c>
      <c r="JM15" s="166">
        <v>-1.288</v>
      </c>
      <c r="JN15" s="166">
        <v>-1.5089999999999999</v>
      </c>
      <c r="JO15" s="167"/>
      <c r="JP15" s="167"/>
      <c r="JQ15" s="166">
        <v>3.6625000000000001</v>
      </c>
      <c r="JR15" s="166">
        <v>3.375</v>
      </c>
      <c r="JS15" s="166">
        <v>3.7452999999999999</v>
      </c>
      <c r="JT15" s="167"/>
      <c r="JU15" s="166">
        <v>7.1</v>
      </c>
      <c r="JV15" s="166">
        <v>11.6912</v>
      </c>
      <c r="JW15" s="166">
        <v>-0.05</v>
      </c>
      <c r="JX15" s="167"/>
      <c r="JY15" s="166">
        <v>-7.3148</v>
      </c>
      <c r="JZ15" s="166">
        <v>-15.6342</v>
      </c>
      <c r="KA15" s="166">
        <v>-15.3969</v>
      </c>
      <c r="KB15" s="166">
        <v>-4.9787999999999997</v>
      </c>
      <c r="KC15" s="166">
        <v>9.4491999999999994</v>
      </c>
      <c r="KD15" s="166">
        <v>-9.7151999999999994</v>
      </c>
      <c r="KE15" s="167"/>
      <c r="KF15" s="166">
        <v>-8.6999999999999993</v>
      </c>
      <c r="KG15" s="166">
        <v>-5.5</v>
      </c>
      <c r="KH15" s="166">
        <v>85.6126</v>
      </c>
      <c r="KI15" s="166">
        <v>-179.916</v>
      </c>
    </row>
    <row r="16" spans="1:295" ht="18" customHeight="1" x14ac:dyDescent="0.35">
      <c r="A16" s="161" t="s">
        <v>55</v>
      </c>
      <c r="B16" s="161" t="s">
        <v>789</v>
      </c>
      <c r="C16" s="168">
        <v>0</v>
      </c>
      <c r="D16" s="169">
        <v>0.55869999999999997</v>
      </c>
      <c r="E16" s="169">
        <v>-5.2460000000000004</v>
      </c>
      <c r="F16" s="169">
        <v>2.2517999999999998</v>
      </c>
      <c r="G16" s="169">
        <v>7.9303999999999997</v>
      </c>
      <c r="H16" s="170"/>
      <c r="I16" s="169">
        <v>11.001200000000001</v>
      </c>
      <c r="J16" s="170"/>
      <c r="K16" s="169">
        <v>9.1683000000000003</v>
      </c>
      <c r="L16" s="169">
        <v>3.0889000000000002</v>
      </c>
      <c r="M16" s="170"/>
      <c r="N16" s="169">
        <v>-17.760000000000002</v>
      </c>
      <c r="O16" s="169">
        <v>-24.2</v>
      </c>
      <c r="P16" s="170"/>
      <c r="Q16" s="169">
        <v>2.484</v>
      </c>
      <c r="R16" s="169">
        <v>-15.4</v>
      </c>
      <c r="S16" s="169">
        <v>3.85</v>
      </c>
      <c r="T16" s="169">
        <v>-8.9786999999999999</v>
      </c>
      <c r="U16" s="169">
        <v>2.6835</v>
      </c>
      <c r="V16" s="169">
        <v>2.4996</v>
      </c>
      <c r="W16" s="169">
        <v>4.8788999999999998</v>
      </c>
      <c r="X16" s="169">
        <v>3.1461000000000001</v>
      </c>
      <c r="Y16" s="169">
        <v>-5.5800000000000002E-2</v>
      </c>
      <c r="Z16" s="169">
        <v>0.92700000000000005</v>
      </c>
      <c r="AA16" s="170"/>
      <c r="AB16" s="169">
        <v>-0.97740000000000005</v>
      </c>
      <c r="AC16" s="169">
        <v>-1.2270000000000001</v>
      </c>
      <c r="AD16" s="169">
        <v>-1.2070000000000001</v>
      </c>
      <c r="AE16" s="169">
        <v>4.8319999999999999</v>
      </c>
      <c r="AF16" s="169">
        <v>-4.4400000000000004</v>
      </c>
      <c r="AG16" s="169">
        <v>-13.2</v>
      </c>
      <c r="AH16" s="169">
        <v>1.3280000000000001</v>
      </c>
      <c r="AI16" s="169">
        <v>0.23599999999999999</v>
      </c>
      <c r="AJ16" s="169">
        <v>-18.510000000000002</v>
      </c>
      <c r="AK16" s="169">
        <v>-18.48</v>
      </c>
      <c r="AL16" s="169">
        <v>-10</v>
      </c>
      <c r="AM16" s="169">
        <v>-10.56</v>
      </c>
      <c r="AN16" s="169">
        <v>-10.58</v>
      </c>
      <c r="AO16" s="169">
        <v>3.7153</v>
      </c>
      <c r="AP16" s="169">
        <v>3.4878999999999998</v>
      </c>
      <c r="AQ16" s="169">
        <v>14.9567</v>
      </c>
      <c r="AR16" s="169">
        <v>16.626799999999999</v>
      </c>
      <c r="AS16" s="169">
        <v>-14.8605</v>
      </c>
      <c r="AT16" s="169">
        <v>-15.539300000000001</v>
      </c>
      <c r="AU16" s="169">
        <v>-15.7973</v>
      </c>
      <c r="AV16" s="169">
        <v>3.3942000000000001</v>
      </c>
      <c r="AW16" s="169">
        <v>3.5476999999999999</v>
      </c>
      <c r="AX16" s="169">
        <v>-14.467599999999999</v>
      </c>
      <c r="AY16" s="169">
        <v>-12.324199999999999</v>
      </c>
      <c r="AZ16" s="169">
        <v>16.323499999999999</v>
      </c>
      <c r="BA16" s="169">
        <v>16.567</v>
      </c>
      <c r="BB16" s="169">
        <v>-2.5857000000000001</v>
      </c>
      <c r="BC16" s="169">
        <v>16.165700000000001</v>
      </c>
      <c r="BD16" s="169">
        <v>-3.8</v>
      </c>
      <c r="BE16" s="169">
        <v>-3.9</v>
      </c>
      <c r="BF16" s="169">
        <v>-23.187799999999999</v>
      </c>
      <c r="BG16" s="169">
        <v>-22.959199999999999</v>
      </c>
      <c r="BH16" s="169">
        <v>-1.0819000000000001</v>
      </c>
      <c r="BI16" s="170"/>
      <c r="BJ16" s="169">
        <v>-3.1798000000000002</v>
      </c>
      <c r="BK16" s="169">
        <v>0.63959999999999995</v>
      </c>
      <c r="BL16" s="170"/>
      <c r="BM16" s="169">
        <v>0</v>
      </c>
      <c r="BN16" s="169">
        <v>-128.4829</v>
      </c>
      <c r="BO16" s="169">
        <v>35.279400000000003</v>
      </c>
      <c r="BP16" s="169">
        <v>35.340400000000002</v>
      </c>
      <c r="BQ16" s="169">
        <v>26.151900000000001</v>
      </c>
      <c r="BR16" s="169">
        <v>-209.24809999999999</v>
      </c>
      <c r="BS16" s="170"/>
      <c r="BT16" s="170"/>
      <c r="BU16" s="170"/>
      <c r="BV16" s="170"/>
      <c r="BW16" s="169">
        <v>8.8699999999999992</v>
      </c>
      <c r="BX16" s="169">
        <v>5.5</v>
      </c>
      <c r="BY16" s="169">
        <v>-15.63</v>
      </c>
      <c r="BZ16" s="169">
        <v>-1.01</v>
      </c>
      <c r="CA16" s="169">
        <v>-19.017700000000001</v>
      </c>
      <c r="CB16" s="169">
        <v>-17.946100000000001</v>
      </c>
      <c r="CC16" s="169">
        <v>21.884699999999999</v>
      </c>
      <c r="CD16" s="169">
        <v>20.8507</v>
      </c>
      <c r="CE16" s="169">
        <v>-3.8843999999999999</v>
      </c>
      <c r="CF16" s="169">
        <v>-0.33739999999999998</v>
      </c>
      <c r="CG16" s="169">
        <v>7.9600000000000004E-2</v>
      </c>
      <c r="CH16" s="169">
        <v>-3.7315</v>
      </c>
      <c r="CI16" s="170"/>
      <c r="CJ16" s="170"/>
      <c r="CK16" s="170"/>
      <c r="CL16" s="169">
        <v>-26.8</v>
      </c>
      <c r="CM16" s="169">
        <v>-25.4</v>
      </c>
      <c r="CN16" s="169">
        <v>-1.69</v>
      </c>
      <c r="CO16" s="169">
        <v>11.141500000000001</v>
      </c>
      <c r="CP16" s="169">
        <v>11.339499999999999</v>
      </c>
      <c r="CQ16" s="169">
        <v>10.466799999999999</v>
      </c>
      <c r="CR16" s="169">
        <v>55.0959</v>
      </c>
      <c r="CS16" s="169">
        <v>55.430700000000002</v>
      </c>
      <c r="CT16" s="169">
        <v>-28.164999999999999</v>
      </c>
      <c r="CU16" s="169">
        <v>-28.791799999999999</v>
      </c>
      <c r="CV16" s="169">
        <v>-28.316099999999999</v>
      </c>
      <c r="CW16" s="169">
        <v>2.9626999999999999</v>
      </c>
      <c r="CX16" s="169">
        <v>20.75</v>
      </c>
      <c r="CY16" s="169">
        <v>7.28</v>
      </c>
      <c r="CZ16" s="169">
        <v>13.754899999999999</v>
      </c>
      <c r="DA16" s="169">
        <v>13.674899999999999</v>
      </c>
      <c r="DB16" s="169">
        <v>-6.58</v>
      </c>
      <c r="DC16" s="169">
        <v>-213.52199999999999</v>
      </c>
      <c r="DD16" s="169">
        <v>0</v>
      </c>
      <c r="DE16" s="169">
        <v>0</v>
      </c>
      <c r="DF16" s="169">
        <v>24.017600000000002</v>
      </c>
      <c r="DG16" s="169">
        <v>-13.982900000000001</v>
      </c>
      <c r="DH16" s="169">
        <v>-3.2942</v>
      </c>
      <c r="DI16" s="170"/>
      <c r="DJ16" s="170"/>
      <c r="DK16" s="169">
        <v>-4.6532999999999998</v>
      </c>
      <c r="DL16" s="169">
        <v>-3.1791</v>
      </c>
      <c r="DM16" s="170"/>
      <c r="DN16" s="169">
        <v>2.7890000000000001</v>
      </c>
      <c r="DO16" s="169">
        <v>-3.07</v>
      </c>
      <c r="DP16" s="170"/>
      <c r="DQ16" s="169">
        <v>11.9815</v>
      </c>
      <c r="DR16" s="169">
        <v>-24.496400000000001</v>
      </c>
      <c r="DS16" s="169">
        <v>-9.15</v>
      </c>
      <c r="DT16" s="169">
        <v>-9.3699999999999992</v>
      </c>
      <c r="DU16" s="169">
        <v>21.51</v>
      </c>
      <c r="DV16" s="169">
        <v>13.32</v>
      </c>
      <c r="DW16" s="169">
        <v>-24.9818</v>
      </c>
      <c r="DX16" s="169">
        <v>-12.318199999999999</v>
      </c>
      <c r="DY16" s="169">
        <v>-34.332500000000003</v>
      </c>
      <c r="DZ16" s="169">
        <v>-33.845500000000001</v>
      </c>
      <c r="EA16" s="169">
        <v>-11.280799999999999</v>
      </c>
      <c r="EB16" s="169">
        <v>-26.150200000000002</v>
      </c>
      <c r="EC16" s="169">
        <v>-32.950699999999998</v>
      </c>
      <c r="ED16" s="169">
        <v>-32.8063</v>
      </c>
      <c r="EE16" s="169">
        <v>-14.9222</v>
      </c>
      <c r="EF16" s="169">
        <v>-17.729900000000001</v>
      </c>
      <c r="EG16" s="169">
        <v>-11.529</v>
      </c>
      <c r="EH16" s="169">
        <v>-121.3329</v>
      </c>
      <c r="EI16" s="169">
        <v>-8.0976999999999997</v>
      </c>
      <c r="EJ16" s="170"/>
      <c r="EK16" s="169">
        <v>-9.2265999999999995</v>
      </c>
      <c r="EL16" s="169">
        <v>-8.5457999999999998</v>
      </c>
      <c r="EM16" s="169">
        <v>13.9626</v>
      </c>
      <c r="EN16" s="169">
        <v>-10.8988</v>
      </c>
      <c r="EO16" s="169">
        <v>-10.2783</v>
      </c>
      <c r="EP16" s="169">
        <v>16.399999999999999</v>
      </c>
      <c r="EQ16" s="169">
        <v>-23.962399999999999</v>
      </c>
      <c r="ER16" s="169">
        <v>-23.6873</v>
      </c>
      <c r="ES16" s="169">
        <v>1.9092</v>
      </c>
      <c r="ET16" s="169">
        <v>0</v>
      </c>
      <c r="EU16" s="169">
        <v>-11.21</v>
      </c>
      <c r="EV16" s="169">
        <v>4.5999999999999996</v>
      </c>
      <c r="EW16" s="169">
        <v>3.4483999999999999</v>
      </c>
      <c r="EX16" s="169">
        <v>-12.601000000000001</v>
      </c>
      <c r="EY16" s="169">
        <v>-11.6488</v>
      </c>
      <c r="EZ16" s="169">
        <v>-11.4099</v>
      </c>
      <c r="FA16" s="169">
        <v>9.9741999999999997</v>
      </c>
      <c r="FB16" s="169">
        <v>4.4414999999999996</v>
      </c>
      <c r="FC16" s="169">
        <v>-20.818100000000001</v>
      </c>
      <c r="FD16" s="169">
        <v>5.4551999999999996</v>
      </c>
      <c r="FE16" s="170"/>
      <c r="FF16" s="169">
        <v>5.1086</v>
      </c>
      <c r="FG16" s="169">
        <v>2.6328999999999998</v>
      </c>
      <c r="FH16" s="169">
        <v>3.4906000000000001</v>
      </c>
      <c r="FI16" s="169">
        <v>0</v>
      </c>
      <c r="FJ16" s="169">
        <v>4.5213000000000001</v>
      </c>
      <c r="FK16" s="169">
        <v>4.1863999999999999</v>
      </c>
      <c r="FL16" s="169">
        <v>-18.0853</v>
      </c>
      <c r="FM16" s="169">
        <v>15.288399999999999</v>
      </c>
      <c r="FN16" s="169">
        <v>14.662599999999999</v>
      </c>
      <c r="FO16" s="169">
        <v>-3.3532999999999999</v>
      </c>
      <c r="FP16" s="169">
        <v>9.7386999999999997</v>
      </c>
      <c r="FQ16" s="169">
        <v>24.210599999999999</v>
      </c>
      <c r="FR16" s="169">
        <v>-20.68</v>
      </c>
      <c r="FS16" s="169">
        <v>-1.3106</v>
      </c>
      <c r="FT16" s="169">
        <v>0.13020000000000001</v>
      </c>
      <c r="FU16" s="169">
        <v>0.81</v>
      </c>
      <c r="FV16" s="169">
        <v>1.67</v>
      </c>
      <c r="FW16" s="169">
        <v>-23.4694</v>
      </c>
      <c r="FX16" s="170"/>
      <c r="FY16" s="169">
        <v>4.2300000000000004</v>
      </c>
      <c r="FZ16" s="169">
        <v>0.47399999999999998</v>
      </c>
      <c r="GA16" s="170"/>
      <c r="GB16" s="169">
        <v>23.58</v>
      </c>
      <c r="GC16" s="169">
        <v>-24.474900000000002</v>
      </c>
      <c r="GD16" s="169">
        <v>-14.68</v>
      </c>
      <c r="GE16" s="169">
        <v>-1.84</v>
      </c>
      <c r="GF16" s="169">
        <v>22.040900000000001</v>
      </c>
      <c r="GG16" s="170"/>
      <c r="GH16" s="169">
        <v>17.720300000000002</v>
      </c>
      <c r="GI16" s="169">
        <v>-2.9380999999999999</v>
      </c>
      <c r="GJ16" s="169">
        <v>-3.1150000000000002</v>
      </c>
      <c r="GK16" s="169">
        <v>1.9393</v>
      </c>
      <c r="GL16" s="170"/>
      <c r="GM16" s="170"/>
      <c r="GN16" s="169">
        <v>-10.5838</v>
      </c>
      <c r="GO16" s="169">
        <v>-7.0491000000000001</v>
      </c>
      <c r="GP16" s="169">
        <v>3.4001000000000001</v>
      </c>
      <c r="GQ16" s="169">
        <v>-21.877199999999998</v>
      </c>
      <c r="GR16" s="169">
        <v>4.8053999999999997</v>
      </c>
      <c r="GS16" s="169">
        <v>5.3106</v>
      </c>
      <c r="GT16" s="169">
        <v>85.448800000000006</v>
      </c>
      <c r="GU16" s="169">
        <v>-6.4650999999999996</v>
      </c>
      <c r="GV16" s="169">
        <v>-10.824299999999999</v>
      </c>
      <c r="GW16" s="169">
        <v>6.6151</v>
      </c>
      <c r="GX16" s="169">
        <v>4.4013999999999998</v>
      </c>
      <c r="GY16" s="169">
        <v>4.1905000000000001</v>
      </c>
      <c r="GZ16" s="169">
        <v>4.1619000000000002</v>
      </c>
      <c r="HA16" s="169">
        <v>4</v>
      </c>
      <c r="HB16" s="169">
        <v>-10.5434</v>
      </c>
      <c r="HC16" s="169">
        <v>-9.0533999999999999</v>
      </c>
      <c r="HD16" s="169">
        <v>-15.09</v>
      </c>
      <c r="HE16" s="169">
        <v>10.1639</v>
      </c>
      <c r="HF16" s="169">
        <v>59.196399999999997</v>
      </c>
      <c r="HG16" s="169">
        <v>-10.5748</v>
      </c>
      <c r="HH16" s="169">
        <v>89.848500000000001</v>
      </c>
      <c r="HI16" s="169">
        <v>41.0304</v>
      </c>
      <c r="HJ16" s="169">
        <v>40.709699999999998</v>
      </c>
      <c r="HK16" s="169">
        <v>-6.0391000000000004</v>
      </c>
      <c r="HL16" s="169">
        <v>0</v>
      </c>
      <c r="HM16" s="169">
        <v>0</v>
      </c>
      <c r="HN16" s="169">
        <v>0</v>
      </c>
      <c r="HO16" s="170"/>
      <c r="HP16" s="170"/>
      <c r="HQ16" s="169">
        <v>-10.8643</v>
      </c>
      <c r="HR16" s="169">
        <v>-10.26</v>
      </c>
      <c r="HS16" s="169">
        <v>-8.5767000000000007</v>
      </c>
      <c r="HT16" s="169">
        <v>-8.1073000000000004</v>
      </c>
      <c r="HU16" s="169">
        <v>26.57</v>
      </c>
      <c r="HV16" s="169">
        <v>26.59</v>
      </c>
      <c r="HW16" s="169">
        <v>-19.399999999999999</v>
      </c>
      <c r="HX16" s="169">
        <v>-19.5</v>
      </c>
      <c r="HY16" s="169">
        <v>7.0499999999999993E-2</v>
      </c>
      <c r="HZ16" s="169">
        <v>-9.36</v>
      </c>
      <c r="IA16" s="169">
        <v>57.076000000000001</v>
      </c>
      <c r="IB16" s="169">
        <v>19.678599999999999</v>
      </c>
      <c r="IC16" s="169">
        <v>20.0075</v>
      </c>
      <c r="ID16" s="170"/>
      <c r="IE16" s="169">
        <v>-21.3</v>
      </c>
      <c r="IF16" s="169">
        <v>-4.8</v>
      </c>
      <c r="IG16" s="169">
        <v>-5.5</v>
      </c>
      <c r="IH16" s="169">
        <v>-17.6602</v>
      </c>
      <c r="II16" s="170"/>
      <c r="IJ16" s="169">
        <v>-133.3373</v>
      </c>
      <c r="IK16" s="169">
        <v>-21.138100000000001</v>
      </c>
      <c r="IL16" s="169">
        <v>-246.3432</v>
      </c>
      <c r="IM16" s="169">
        <v>0.81569999999999998</v>
      </c>
      <c r="IN16" s="169">
        <v>-35.058900000000001</v>
      </c>
      <c r="IO16" s="169">
        <v>82.851399999999998</v>
      </c>
      <c r="IP16" s="169">
        <v>80.569199999999995</v>
      </c>
      <c r="IQ16" s="169">
        <v>135.25579999999999</v>
      </c>
      <c r="IR16" s="169">
        <v>91.092600000000004</v>
      </c>
      <c r="IS16" s="169">
        <v>17.587499999999999</v>
      </c>
      <c r="IT16" s="169">
        <v>32.810699999999997</v>
      </c>
      <c r="IU16" s="169">
        <v>29.6066</v>
      </c>
      <c r="IV16" s="169">
        <v>-27.1751</v>
      </c>
      <c r="IW16" s="169">
        <v>173.76570000000001</v>
      </c>
      <c r="IX16" s="169">
        <v>-194.29650000000001</v>
      </c>
      <c r="IY16" s="169">
        <v>-22.5684</v>
      </c>
      <c r="IZ16" s="169">
        <v>29.253699999999998</v>
      </c>
      <c r="JA16" s="169">
        <v>1.1999999999999999E-3</v>
      </c>
      <c r="JB16" s="170"/>
      <c r="JC16" s="169">
        <v>-2.88</v>
      </c>
      <c r="JD16" s="169">
        <v>-1.089</v>
      </c>
      <c r="JE16" s="169">
        <v>-1.103</v>
      </c>
      <c r="JF16" s="169">
        <v>-1.84</v>
      </c>
      <c r="JG16" s="169">
        <v>2.64</v>
      </c>
      <c r="JH16" s="169">
        <v>-2.2054</v>
      </c>
      <c r="JI16" s="169">
        <v>-8.8457000000000008</v>
      </c>
      <c r="JJ16" s="169">
        <v>5.9494999999999996</v>
      </c>
      <c r="JK16" s="169">
        <v>9.1417000000000002</v>
      </c>
      <c r="JL16" s="169">
        <v>-10.6</v>
      </c>
      <c r="JM16" s="169">
        <v>-2.4929999999999999</v>
      </c>
      <c r="JN16" s="169">
        <v>-2.6739999999999999</v>
      </c>
      <c r="JO16" s="170"/>
      <c r="JP16" s="170"/>
      <c r="JQ16" s="169">
        <v>3.915</v>
      </c>
      <c r="JR16" s="169">
        <v>4.3769999999999998</v>
      </c>
      <c r="JS16" s="169">
        <v>3.0680000000000001</v>
      </c>
      <c r="JT16" s="170"/>
      <c r="JU16" s="169">
        <v>7.2</v>
      </c>
      <c r="JV16" s="169">
        <v>11.231</v>
      </c>
      <c r="JW16" s="169">
        <v>-0.04</v>
      </c>
      <c r="JX16" s="170"/>
      <c r="JY16" s="169">
        <v>-16.5458</v>
      </c>
      <c r="JZ16" s="169">
        <v>5.6738999999999997</v>
      </c>
      <c r="KA16" s="169">
        <v>-17.9558</v>
      </c>
      <c r="KB16" s="169">
        <v>-15.7423</v>
      </c>
      <c r="KC16" s="169">
        <v>-9.9324999999999992</v>
      </c>
      <c r="KD16" s="169">
        <v>-20.323</v>
      </c>
      <c r="KE16" s="170"/>
      <c r="KF16" s="169">
        <v>-8.8000000000000007</v>
      </c>
      <c r="KG16" s="169">
        <v>-4.8</v>
      </c>
      <c r="KH16" s="169">
        <v>85.214699999999993</v>
      </c>
      <c r="KI16" s="169">
        <v>-178.6514</v>
      </c>
    </row>
    <row r="17" spans="1:295" ht="18" customHeight="1" x14ac:dyDescent="0.35">
      <c r="A17" s="161" t="s">
        <v>55</v>
      </c>
      <c r="B17" s="161" t="s">
        <v>790</v>
      </c>
      <c r="C17" s="162">
        <v>0</v>
      </c>
      <c r="D17" s="163">
        <v>0.47760000000000002</v>
      </c>
      <c r="E17" s="163">
        <v>-5.0513000000000003</v>
      </c>
      <c r="F17" s="163">
        <v>2.3782999999999999</v>
      </c>
      <c r="G17" s="163">
        <v>8.1514000000000006</v>
      </c>
      <c r="H17" s="164"/>
      <c r="I17" s="163">
        <v>10.6153</v>
      </c>
      <c r="J17" s="164"/>
      <c r="K17" s="163">
        <v>9.0611999999999995</v>
      </c>
      <c r="L17" s="163">
        <v>2.9988999999999999</v>
      </c>
      <c r="M17" s="164"/>
      <c r="N17" s="163">
        <v>-17.760000000000002</v>
      </c>
      <c r="O17" s="163">
        <v>-24.2</v>
      </c>
      <c r="P17" s="164"/>
      <c r="Q17" s="163">
        <v>1.6559999999999999</v>
      </c>
      <c r="R17" s="163">
        <v>-15.4</v>
      </c>
      <c r="S17" s="163">
        <v>3.968</v>
      </c>
      <c r="T17" s="163">
        <v>-9.5505999999999993</v>
      </c>
      <c r="U17" s="163">
        <v>2.6901000000000002</v>
      </c>
      <c r="V17" s="163">
        <v>2.7854999999999999</v>
      </c>
      <c r="W17" s="163">
        <v>4.9702000000000002</v>
      </c>
      <c r="X17" s="163">
        <v>3.0642</v>
      </c>
      <c r="Y17" s="163">
        <v>2.29E-2</v>
      </c>
      <c r="Z17" s="163">
        <v>0.97629999999999995</v>
      </c>
      <c r="AA17" s="164"/>
      <c r="AB17" s="163">
        <v>-1.0017</v>
      </c>
      <c r="AC17" s="163">
        <v>-1.2390000000000001</v>
      </c>
      <c r="AD17" s="163">
        <v>-1.23</v>
      </c>
      <c r="AE17" s="163">
        <v>5.165</v>
      </c>
      <c r="AF17" s="163">
        <v>-2.2200000000000002</v>
      </c>
      <c r="AG17" s="163">
        <v>-13.2</v>
      </c>
      <c r="AH17" s="163">
        <v>1.1479999999999999</v>
      </c>
      <c r="AI17" s="163">
        <v>0.248</v>
      </c>
      <c r="AJ17" s="163">
        <v>-18.510000000000002</v>
      </c>
      <c r="AK17" s="163">
        <v>-18.52</v>
      </c>
      <c r="AL17" s="164"/>
      <c r="AM17" s="163">
        <v>-10.55</v>
      </c>
      <c r="AN17" s="163">
        <v>-10.54</v>
      </c>
      <c r="AO17" s="163">
        <v>3.7403</v>
      </c>
      <c r="AP17" s="163">
        <v>3.4264999999999999</v>
      </c>
      <c r="AQ17" s="163">
        <v>15.1892</v>
      </c>
      <c r="AR17" s="163">
        <v>16.8218</v>
      </c>
      <c r="AS17" s="163">
        <v>-14.4937</v>
      </c>
      <c r="AT17" s="163">
        <v>-15.8072</v>
      </c>
      <c r="AU17" s="163">
        <v>-15.0204</v>
      </c>
      <c r="AV17" s="163">
        <v>3.4384999999999999</v>
      </c>
      <c r="AW17" s="163">
        <v>3.7017000000000002</v>
      </c>
      <c r="AX17" s="163">
        <v>-14.467599999999999</v>
      </c>
      <c r="AY17" s="163">
        <v>-12.0563</v>
      </c>
      <c r="AZ17" s="163">
        <v>15.5648</v>
      </c>
      <c r="BA17" s="163">
        <v>15.495200000000001</v>
      </c>
      <c r="BB17" s="163">
        <v>-2.4767000000000001</v>
      </c>
      <c r="BC17" s="163">
        <v>15.9</v>
      </c>
      <c r="BD17" s="163">
        <v>-4.0999999999999996</v>
      </c>
      <c r="BE17" s="163">
        <v>-4</v>
      </c>
      <c r="BF17" s="163">
        <v>-23.2301</v>
      </c>
      <c r="BG17" s="163">
        <v>-23.003399999999999</v>
      </c>
      <c r="BH17" s="163">
        <v>-1.0178</v>
      </c>
      <c r="BI17" s="164"/>
      <c r="BJ17" s="163">
        <v>-2.7810000000000001</v>
      </c>
      <c r="BK17" s="163">
        <v>0.66720000000000002</v>
      </c>
      <c r="BL17" s="164"/>
      <c r="BM17" s="163">
        <v>-0.4335</v>
      </c>
      <c r="BN17" s="163">
        <v>-125.5836</v>
      </c>
      <c r="BO17" s="163">
        <v>37.354599999999998</v>
      </c>
      <c r="BP17" s="163">
        <v>37.415700000000001</v>
      </c>
      <c r="BQ17" s="163">
        <v>25.079000000000001</v>
      </c>
      <c r="BR17" s="163">
        <v>-206.8938</v>
      </c>
      <c r="BS17" s="164"/>
      <c r="BT17" s="164"/>
      <c r="BU17" s="164"/>
      <c r="BV17" s="163">
        <v>6.3369999999999997</v>
      </c>
      <c r="BW17" s="163">
        <v>8.82</v>
      </c>
      <c r="BX17" s="163">
        <v>5.62</v>
      </c>
      <c r="BY17" s="163">
        <v>-15.47</v>
      </c>
      <c r="BZ17" s="163">
        <v>-0.93</v>
      </c>
      <c r="CA17" s="163">
        <v>-18.4819</v>
      </c>
      <c r="CB17" s="163">
        <v>-18.347899999999999</v>
      </c>
      <c r="CC17" s="163">
        <v>22.6065</v>
      </c>
      <c r="CD17" s="163">
        <v>21.276900000000001</v>
      </c>
      <c r="CE17" s="163">
        <v>-3.9874999999999998</v>
      </c>
      <c r="CF17" s="163">
        <v>-7.0107999999999997</v>
      </c>
      <c r="CG17" s="163">
        <v>-6.8083999999999998</v>
      </c>
      <c r="CH17" s="163">
        <v>-2.3555000000000001</v>
      </c>
      <c r="CI17" s="164"/>
      <c r="CJ17" s="164"/>
      <c r="CK17" s="164"/>
      <c r="CL17" s="163">
        <v>-25</v>
      </c>
      <c r="CM17" s="163">
        <v>-23.7</v>
      </c>
      <c r="CN17" s="163">
        <v>-1.81</v>
      </c>
      <c r="CO17" s="163">
        <v>8.7007999999999992</v>
      </c>
      <c r="CP17" s="163">
        <v>9.0162999999999993</v>
      </c>
      <c r="CQ17" s="163">
        <v>7.6417999999999999</v>
      </c>
      <c r="CR17" s="163">
        <v>55.3003</v>
      </c>
      <c r="CS17" s="163">
        <v>55.331499999999998</v>
      </c>
      <c r="CT17" s="163">
        <v>-28.971699999999998</v>
      </c>
      <c r="CU17" s="163">
        <v>-28.4695</v>
      </c>
      <c r="CV17" s="163">
        <v>-29.817599999999999</v>
      </c>
      <c r="CW17" s="163">
        <v>2.9232999999999998</v>
      </c>
      <c r="CX17" s="163">
        <v>20.77</v>
      </c>
      <c r="CY17" s="163">
        <v>7.2</v>
      </c>
      <c r="CZ17" s="163">
        <v>13.754899999999999</v>
      </c>
      <c r="DA17" s="163">
        <v>13.674899999999999</v>
      </c>
      <c r="DB17" s="163">
        <v>-6.51</v>
      </c>
      <c r="DC17" s="163">
        <v>-213.52199999999999</v>
      </c>
      <c r="DD17" s="163">
        <v>0</v>
      </c>
      <c r="DE17" s="163">
        <v>0</v>
      </c>
      <c r="DF17" s="163">
        <v>22.440799999999999</v>
      </c>
      <c r="DG17" s="163">
        <v>-14.127599999999999</v>
      </c>
      <c r="DH17" s="163">
        <v>-3.2690999999999999</v>
      </c>
      <c r="DI17" s="164"/>
      <c r="DJ17" s="164"/>
      <c r="DK17" s="163">
        <v>-4.5911</v>
      </c>
      <c r="DL17" s="163">
        <v>-3.3660999999999999</v>
      </c>
      <c r="DM17" s="164"/>
      <c r="DN17" s="163">
        <v>2.7890000000000001</v>
      </c>
      <c r="DO17" s="163">
        <v>-3.02</v>
      </c>
      <c r="DP17" s="164"/>
      <c r="DQ17" s="163">
        <v>10.865500000000001</v>
      </c>
      <c r="DR17" s="163">
        <v>-23.628799999999998</v>
      </c>
      <c r="DS17" s="163">
        <v>-9.15</v>
      </c>
      <c r="DT17" s="163">
        <v>-9.34</v>
      </c>
      <c r="DU17" s="163">
        <v>21.86</v>
      </c>
      <c r="DV17" s="163">
        <v>13.26</v>
      </c>
      <c r="DW17" s="163">
        <v>-23.5273</v>
      </c>
      <c r="DX17" s="163">
        <v>-11.954499999999999</v>
      </c>
      <c r="DY17" s="163">
        <v>-35.046199999999999</v>
      </c>
      <c r="DZ17" s="163">
        <v>-34.472700000000003</v>
      </c>
      <c r="EA17" s="163">
        <v>-11.4861</v>
      </c>
      <c r="EB17" s="163">
        <v>-26.017499999999998</v>
      </c>
      <c r="EC17" s="163">
        <v>-33.396799999999999</v>
      </c>
      <c r="ED17" s="163">
        <v>-33.241100000000003</v>
      </c>
      <c r="EE17" s="163">
        <v>-17.095300000000002</v>
      </c>
      <c r="EF17" s="163">
        <v>-19.046700000000001</v>
      </c>
      <c r="EG17" s="163">
        <v>-11.398</v>
      </c>
      <c r="EH17" s="163">
        <v>-119.5595</v>
      </c>
      <c r="EI17" s="163">
        <v>-8.1460000000000008</v>
      </c>
      <c r="EJ17" s="164"/>
      <c r="EK17" s="163">
        <v>-9.3194999999999997</v>
      </c>
      <c r="EL17" s="163">
        <v>-8.5597999999999992</v>
      </c>
      <c r="EM17" s="163">
        <v>11.7722</v>
      </c>
      <c r="EN17" s="163">
        <v>-10.707700000000001</v>
      </c>
      <c r="EO17" s="163">
        <v>-10.7326</v>
      </c>
      <c r="EP17" s="163">
        <v>14.864000000000001</v>
      </c>
      <c r="EQ17" s="163">
        <v>-24.8963</v>
      </c>
      <c r="ER17" s="163">
        <v>-24.478400000000001</v>
      </c>
      <c r="ES17" s="163">
        <v>-6.5100000000000005E-2</v>
      </c>
      <c r="ET17" s="163">
        <v>-10.32</v>
      </c>
      <c r="EU17" s="163">
        <v>-13.35</v>
      </c>
      <c r="EV17" s="163">
        <v>0</v>
      </c>
      <c r="EW17" s="163">
        <v>3.6903000000000001</v>
      </c>
      <c r="EX17" s="163">
        <v>-12.369300000000001</v>
      </c>
      <c r="EY17" s="163">
        <v>-12.7</v>
      </c>
      <c r="EZ17" s="163">
        <v>-12.704599999999999</v>
      </c>
      <c r="FA17" s="163">
        <v>11.0922</v>
      </c>
      <c r="FB17" s="163">
        <v>1.7855000000000001</v>
      </c>
      <c r="FC17" s="163">
        <v>-21.163599999999999</v>
      </c>
      <c r="FD17" s="163">
        <v>5.8556999999999997</v>
      </c>
      <c r="FE17" s="164"/>
      <c r="FF17" s="163">
        <v>5.5937999999999999</v>
      </c>
      <c r="FG17" s="163">
        <v>2.5489000000000002</v>
      </c>
      <c r="FH17" s="163">
        <v>3.3961999999999999</v>
      </c>
      <c r="FI17" s="163">
        <v>2.4380999999999999</v>
      </c>
      <c r="FJ17" s="163">
        <v>4.8562000000000003</v>
      </c>
      <c r="FK17" s="163">
        <v>4.8562000000000003</v>
      </c>
      <c r="FL17" s="163">
        <v>-19.09</v>
      </c>
      <c r="FM17" s="163">
        <v>15.319000000000001</v>
      </c>
      <c r="FN17" s="163">
        <v>15.321199999999999</v>
      </c>
      <c r="FO17" s="163">
        <v>-3.903</v>
      </c>
      <c r="FP17" s="163">
        <v>11.399100000000001</v>
      </c>
      <c r="FQ17" s="163">
        <v>27.701799999999999</v>
      </c>
      <c r="FR17" s="163">
        <v>-20.309999999999999</v>
      </c>
      <c r="FS17" s="163">
        <v>-0.30530000000000002</v>
      </c>
      <c r="FT17" s="163">
        <v>0.16500000000000001</v>
      </c>
      <c r="FU17" s="163">
        <v>-0.16</v>
      </c>
      <c r="FV17" s="163">
        <v>1.36</v>
      </c>
      <c r="FW17" s="163">
        <v>-26.652000000000001</v>
      </c>
      <c r="FX17" s="163">
        <v>0</v>
      </c>
      <c r="FY17" s="163">
        <v>4.218</v>
      </c>
      <c r="FZ17" s="163">
        <v>0.52300000000000002</v>
      </c>
      <c r="GA17" s="163">
        <v>1.8151999999999999</v>
      </c>
      <c r="GB17" s="163">
        <v>22.65</v>
      </c>
      <c r="GC17" s="163">
        <v>-24.212499999999999</v>
      </c>
      <c r="GD17" s="163">
        <v>-14.104699999999999</v>
      </c>
      <c r="GE17" s="163">
        <v>-1.68</v>
      </c>
      <c r="GF17" s="163">
        <v>21.958400000000001</v>
      </c>
      <c r="GG17" s="164"/>
      <c r="GH17" s="163">
        <v>17.573799999999999</v>
      </c>
      <c r="GI17" s="163">
        <v>-2.8759000000000001</v>
      </c>
      <c r="GJ17" s="163">
        <v>-3.0276999999999998</v>
      </c>
      <c r="GK17" s="163">
        <v>1.9664999999999999</v>
      </c>
      <c r="GL17" s="164"/>
      <c r="GM17" s="164"/>
      <c r="GN17" s="163">
        <v>-10.712899999999999</v>
      </c>
      <c r="GO17" s="163">
        <v>-7.0490000000000004</v>
      </c>
      <c r="GP17" s="163">
        <v>2.7035</v>
      </c>
      <c r="GQ17" s="163">
        <v>-21.544699999999999</v>
      </c>
      <c r="GR17" s="163">
        <v>5.9539999999999997</v>
      </c>
      <c r="GS17" s="163">
        <v>4.8094000000000001</v>
      </c>
      <c r="GT17" s="163">
        <v>86.970100000000002</v>
      </c>
      <c r="GU17" s="163">
        <v>-6.4737999999999998</v>
      </c>
      <c r="GV17" s="163">
        <v>-10.743499999999999</v>
      </c>
      <c r="GW17" s="163">
        <v>6.5206</v>
      </c>
      <c r="GX17" s="163">
        <v>5.2118000000000002</v>
      </c>
      <c r="GY17" s="163">
        <v>4.1684999999999999</v>
      </c>
      <c r="GZ17" s="163">
        <v>4.0827999999999998</v>
      </c>
      <c r="HA17" s="163">
        <v>5</v>
      </c>
      <c r="HB17" s="163">
        <v>-11.199</v>
      </c>
      <c r="HC17" s="163">
        <v>-9.7742000000000004</v>
      </c>
      <c r="HD17" s="163">
        <v>-14.67</v>
      </c>
      <c r="HE17" s="163">
        <v>9.2401</v>
      </c>
      <c r="HF17" s="163">
        <v>60.5137</v>
      </c>
      <c r="HG17" s="163">
        <v>-6.0597000000000003</v>
      </c>
      <c r="HH17" s="163">
        <v>93.512500000000003</v>
      </c>
      <c r="HI17" s="163">
        <v>37.253300000000003</v>
      </c>
      <c r="HJ17" s="163">
        <v>37.670099999999998</v>
      </c>
      <c r="HK17" s="163">
        <v>0</v>
      </c>
      <c r="HL17" s="163">
        <v>0</v>
      </c>
      <c r="HM17" s="163">
        <v>-10.826700000000001</v>
      </c>
      <c r="HN17" s="163">
        <v>0</v>
      </c>
      <c r="HO17" s="164"/>
      <c r="HP17" s="163">
        <v>29.875499999999999</v>
      </c>
      <c r="HQ17" s="163">
        <v>-11.699199999999999</v>
      </c>
      <c r="HR17" s="163">
        <v>-10.748900000000001</v>
      </c>
      <c r="HS17" s="163">
        <v>-8.8598999999999997</v>
      </c>
      <c r="HT17" s="163">
        <v>-8.4502000000000006</v>
      </c>
      <c r="HU17" s="163">
        <v>25.53</v>
      </c>
      <c r="HV17" s="163">
        <v>25.53</v>
      </c>
      <c r="HW17" s="163">
        <v>-17.399999999999999</v>
      </c>
      <c r="HX17" s="163">
        <v>-18</v>
      </c>
      <c r="HY17" s="163">
        <v>0.2994</v>
      </c>
      <c r="HZ17" s="163">
        <v>-8.08</v>
      </c>
      <c r="IA17" s="163">
        <v>51.046300000000002</v>
      </c>
      <c r="IB17" s="163">
        <v>20.879100000000001</v>
      </c>
      <c r="IC17" s="163">
        <v>21.336200000000002</v>
      </c>
      <c r="ID17" s="163">
        <v>-18.600000000000001</v>
      </c>
      <c r="IE17" s="163">
        <v>-20.5</v>
      </c>
      <c r="IF17" s="163">
        <v>-4.5999999999999996</v>
      </c>
      <c r="IG17" s="163">
        <v>-5.0999999999999996</v>
      </c>
      <c r="IH17" s="163">
        <v>-17.862400000000001</v>
      </c>
      <c r="II17" s="164"/>
      <c r="IJ17" s="163">
        <v>-139.41679999999999</v>
      </c>
      <c r="IK17" s="163">
        <v>-23.1295</v>
      </c>
      <c r="IL17" s="163">
        <v>-241.04679999999999</v>
      </c>
      <c r="IM17" s="163">
        <v>-0.33760000000000001</v>
      </c>
      <c r="IN17" s="163">
        <v>-35.244300000000003</v>
      </c>
      <c r="IO17" s="163">
        <v>81.205399999999997</v>
      </c>
      <c r="IP17" s="163">
        <v>80.374600000000001</v>
      </c>
      <c r="IQ17" s="163">
        <v>132.5609</v>
      </c>
      <c r="IR17" s="163">
        <v>89.900099999999995</v>
      </c>
      <c r="IS17" s="163">
        <v>15.412100000000001</v>
      </c>
      <c r="IT17" s="163">
        <v>32.924100000000003</v>
      </c>
      <c r="IU17" s="163">
        <v>28.768699999999999</v>
      </c>
      <c r="IV17" s="163">
        <v>-17.122800000000002</v>
      </c>
      <c r="IW17" s="163">
        <v>175.3082</v>
      </c>
      <c r="IX17" s="163">
        <v>-194.309</v>
      </c>
      <c r="IY17" s="163">
        <v>-20.650099999999998</v>
      </c>
      <c r="IZ17" s="163">
        <v>28.378499999999999</v>
      </c>
      <c r="JA17" s="163">
        <v>-0.3503</v>
      </c>
      <c r="JB17" s="164"/>
      <c r="JC17" s="163">
        <v>-3.2</v>
      </c>
      <c r="JD17" s="163">
        <v>-1.0129999999999999</v>
      </c>
      <c r="JE17" s="163">
        <v>-1.0309999999999999</v>
      </c>
      <c r="JF17" s="163">
        <v>-1.92</v>
      </c>
      <c r="JG17" s="163">
        <v>3.52</v>
      </c>
      <c r="JH17" s="163">
        <v>-2.8544999999999998</v>
      </c>
      <c r="JI17" s="163">
        <v>-9.4040999999999997</v>
      </c>
      <c r="JJ17" s="163">
        <v>6.5933999999999999</v>
      </c>
      <c r="JK17" s="163">
        <v>8.5556999999999999</v>
      </c>
      <c r="JL17" s="163">
        <v>-9.6999999999999993</v>
      </c>
      <c r="JM17" s="163">
        <v>-0.26200000000000001</v>
      </c>
      <c r="JN17" s="163">
        <v>0.82399999999999995</v>
      </c>
      <c r="JO17" s="163">
        <v>3.0190999999999999</v>
      </c>
      <c r="JP17" s="163">
        <v>3.5287000000000002</v>
      </c>
      <c r="JQ17" s="163">
        <v>4.1463000000000001</v>
      </c>
      <c r="JR17" s="163">
        <v>2.8512</v>
      </c>
      <c r="JS17" s="163">
        <v>3.8336999999999999</v>
      </c>
      <c r="JT17" s="164"/>
      <c r="JU17" s="163">
        <v>6.9</v>
      </c>
      <c r="JV17" s="163">
        <v>11.610300000000001</v>
      </c>
      <c r="JW17" s="163">
        <v>-0.02</v>
      </c>
      <c r="JX17" s="164"/>
      <c r="JY17" s="163">
        <v>-21.1357</v>
      </c>
      <c r="JZ17" s="163">
        <v>2.4773000000000001</v>
      </c>
      <c r="KA17" s="163">
        <v>-20.272200000000002</v>
      </c>
      <c r="KB17" s="163">
        <v>-17.9846</v>
      </c>
      <c r="KC17" s="163">
        <v>-7.2256</v>
      </c>
      <c r="KD17" s="163">
        <v>-22.989699999999999</v>
      </c>
      <c r="KE17" s="164"/>
      <c r="KF17" s="163">
        <v>-9.4</v>
      </c>
      <c r="KG17" s="163">
        <v>-5.2</v>
      </c>
      <c r="KH17" s="163">
        <v>85.986699999999999</v>
      </c>
      <c r="KI17" s="163">
        <v>-176.5052</v>
      </c>
    </row>
    <row r="18" spans="1:295" ht="18" customHeight="1" x14ac:dyDescent="0.35">
      <c r="A18" s="161" t="s">
        <v>55</v>
      </c>
      <c r="B18" s="161" t="s">
        <v>791</v>
      </c>
      <c r="C18" s="165">
        <v>0</v>
      </c>
      <c r="D18" s="166">
        <v>0.52310000000000001</v>
      </c>
      <c r="E18" s="166">
        <v>-5.1684999999999999</v>
      </c>
      <c r="F18" s="166">
        <v>2.3727999999999998</v>
      </c>
      <c r="G18" s="166">
        <v>8.1485000000000003</v>
      </c>
      <c r="H18" s="167"/>
      <c r="I18" s="166">
        <v>10.9701</v>
      </c>
      <c r="J18" s="167"/>
      <c r="K18" s="166">
        <v>9.3337000000000003</v>
      </c>
      <c r="L18" s="166">
        <v>3.1118999999999999</v>
      </c>
      <c r="M18" s="167"/>
      <c r="N18" s="166">
        <v>-19.98</v>
      </c>
      <c r="O18" s="166">
        <v>-24.2</v>
      </c>
      <c r="P18" s="167"/>
      <c r="Q18" s="166">
        <v>1.6559999999999999</v>
      </c>
      <c r="R18" s="166">
        <v>-17.600000000000001</v>
      </c>
      <c r="S18" s="166">
        <v>3.8866000000000001</v>
      </c>
      <c r="T18" s="166">
        <v>-9.6243999999999996</v>
      </c>
      <c r="U18" s="166">
        <v>2.9813999999999998</v>
      </c>
      <c r="V18" s="166">
        <v>2.8506999999999998</v>
      </c>
      <c r="W18" s="166">
        <v>5.3612000000000002</v>
      </c>
      <c r="X18" s="166">
        <v>3.4434</v>
      </c>
      <c r="Y18" s="166">
        <v>-0.1542</v>
      </c>
      <c r="Z18" s="166">
        <v>0.96079999999999999</v>
      </c>
      <c r="AA18" s="167"/>
      <c r="AB18" s="166">
        <v>-0.89790000000000003</v>
      </c>
      <c r="AC18" s="166">
        <v>-1.2470000000000001</v>
      </c>
      <c r="AD18" s="166">
        <v>-1.2370000000000001</v>
      </c>
      <c r="AE18" s="166">
        <v>4.7460000000000004</v>
      </c>
      <c r="AF18" s="166">
        <v>-2.2200000000000002</v>
      </c>
      <c r="AG18" s="166">
        <v>-11</v>
      </c>
      <c r="AH18" s="166">
        <v>1.1990000000000001</v>
      </c>
      <c r="AI18" s="166">
        <v>0.24099999999999999</v>
      </c>
      <c r="AJ18" s="166">
        <v>-18.36</v>
      </c>
      <c r="AK18" s="166">
        <v>-18.53</v>
      </c>
      <c r="AL18" s="167"/>
      <c r="AM18" s="166">
        <v>-10.61</v>
      </c>
      <c r="AN18" s="166">
        <v>-10.61</v>
      </c>
      <c r="AO18" s="166">
        <v>3.2747999999999999</v>
      </c>
      <c r="AP18" s="166">
        <v>3.5510000000000002</v>
      </c>
      <c r="AQ18" s="166">
        <v>15.146800000000001</v>
      </c>
      <c r="AR18" s="166">
        <v>16.589400000000001</v>
      </c>
      <c r="AS18" s="166">
        <v>-14.188000000000001</v>
      </c>
      <c r="AT18" s="166">
        <v>-15.8072</v>
      </c>
      <c r="AU18" s="166">
        <v>-15.6883</v>
      </c>
      <c r="AV18" s="166">
        <v>3.0590999999999999</v>
      </c>
      <c r="AW18" s="166">
        <v>3.4009999999999998</v>
      </c>
      <c r="AX18" s="166">
        <v>-14.333600000000001</v>
      </c>
      <c r="AY18" s="166">
        <v>-11.788399999999999</v>
      </c>
      <c r="AZ18" s="166">
        <v>15.596500000000001</v>
      </c>
      <c r="BA18" s="166">
        <v>15.1256</v>
      </c>
      <c r="BB18" s="166">
        <v>-0.96950000000000003</v>
      </c>
      <c r="BC18" s="166">
        <v>14.714600000000001</v>
      </c>
      <c r="BD18" s="166">
        <v>-4.3</v>
      </c>
      <c r="BE18" s="166">
        <v>-4.3</v>
      </c>
      <c r="BF18" s="166">
        <v>-23.0517</v>
      </c>
      <c r="BG18" s="166">
        <v>-23.1508</v>
      </c>
      <c r="BH18" s="166">
        <v>-1.1278999999999999</v>
      </c>
      <c r="BI18" s="167"/>
      <c r="BJ18" s="166">
        <v>-1.4845999999999999</v>
      </c>
      <c r="BK18" s="166">
        <v>0.76929999999999998</v>
      </c>
      <c r="BL18" s="167"/>
      <c r="BM18" s="166">
        <v>-0.45140000000000002</v>
      </c>
      <c r="BN18" s="166">
        <v>-125.5531</v>
      </c>
      <c r="BO18" s="166">
        <v>37.751399999999997</v>
      </c>
      <c r="BP18" s="166">
        <v>37.9955</v>
      </c>
      <c r="BQ18" s="166">
        <v>22.1267</v>
      </c>
      <c r="BR18" s="166">
        <v>-206.48689999999999</v>
      </c>
      <c r="BS18" s="167"/>
      <c r="BT18" s="167"/>
      <c r="BU18" s="167"/>
      <c r="BV18" s="166">
        <v>6.3570000000000002</v>
      </c>
      <c r="BW18" s="166">
        <v>8.9600000000000009</v>
      </c>
      <c r="BX18" s="166">
        <v>5.61</v>
      </c>
      <c r="BY18" s="166">
        <v>-15</v>
      </c>
      <c r="BZ18" s="166">
        <v>-0.7</v>
      </c>
      <c r="CA18" s="166">
        <v>-19.017700000000001</v>
      </c>
      <c r="CB18" s="166">
        <v>-19.285599999999999</v>
      </c>
      <c r="CC18" s="166">
        <v>22.838899999999999</v>
      </c>
      <c r="CD18" s="166">
        <v>21.696100000000001</v>
      </c>
      <c r="CE18" s="166">
        <v>-4.5690999999999997</v>
      </c>
      <c r="CF18" s="166">
        <v>-5.665</v>
      </c>
      <c r="CG18" s="166">
        <v>-5.9512999999999998</v>
      </c>
      <c r="CH18" s="166">
        <v>-1.4789000000000001</v>
      </c>
      <c r="CI18" s="167"/>
      <c r="CJ18" s="167"/>
      <c r="CK18" s="167"/>
      <c r="CL18" s="166">
        <v>-25.3</v>
      </c>
      <c r="CM18" s="166">
        <v>-23.9</v>
      </c>
      <c r="CN18" s="166">
        <v>-1.69</v>
      </c>
      <c r="CO18" s="166">
        <v>10.198399999999999</v>
      </c>
      <c r="CP18" s="166">
        <v>10.1005</v>
      </c>
      <c r="CQ18" s="166">
        <v>8.8818999999999999</v>
      </c>
      <c r="CR18" s="166">
        <v>56.901899999999998</v>
      </c>
      <c r="CS18" s="166">
        <v>57.053800000000003</v>
      </c>
      <c r="CT18" s="166">
        <v>-29.5029</v>
      </c>
      <c r="CU18" s="166">
        <v>-29.1294</v>
      </c>
      <c r="CV18" s="166">
        <v>-30.585899999999999</v>
      </c>
      <c r="CW18" s="166">
        <v>2.7334000000000001</v>
      </c>
      <c r="CX18" s="166">
        <v>20.54</v>
      </c>
      <c r="CY18" s="166">
        <v>7.09</v>
      </c>
      <c r="CZ18" s="166">
        <v>13.754899999999999</v>
      </c>
      <c r="DA18" s="166">
        <v>13.674899999999999</v>
      </c>
      <c r="DB18" s="166">
        <v>-6.38</v>
      </c>
      <c r="DC18" s="166">
        <v>-213.52199999999999</v>
      </c>
      <c r="DD18" s="166">
        <v>0</v>
      </c>
      <c r="DE18" s="166">
        <v>0</v>
      </c>
      <c r="DF18" s="166">
        <v>20.999400000000001</v>
      </c>
      <c r="DG18" s="166">
        <v>-13.988899999999999</v>
      </c>
      <c r="DH18" s="166">
        <v>-3.1937000000000002</v>
      </c>
      <c r="DI18" s="167"/>
      <c r="DJ18" s="167"/>
      <c r="DK18" s="166">
        <v>-5</v>
      </c>
      <c r="DL18" s="166">
        <v>-2.9921000000000002</v>
      </c>
      <c r="DM18" s="167"/>
      <c r="DN18" s="166">
        <v>3.1600999999999999</v>
      </c>
      <c r="DO18" s="166">
        <v>-2.62</v>
      </c>
      <c r="DP18" s="167"/>
      <c r="DQ18" s="166">
        <v>11.1755</v>
      </c>
      <c r="DR18" s="166">
        <v>-21.706199999999999</v>
      </c>
      <c r="DS18" s="166">
        <v>-8.93</v>
      </c>
      <c r="DT18" s="166">
        <v>-8.9700000000000006</v>
      </c>
      <c r="DU18" s="166">
        <v>21.41</v>
      </c>
      <c r="DV18" s="166">
        <v>13.63</v>
      </c>
      <c r="DW18" s="166">
        <v>-23.854500000000002</v>
      </c>
      <c r="DX18" s="166">
        <v>-11.9818</v>
      </c>
      <c r="DY18" s="166">
        <v>-35.9343</v>
      </c>
      <c r="DZ18" s="166">
        <v>-34.854500000000002</v>
      </c>
      <c r="EA18" s="166">
        <v>-9.8437999999999999</v>
      </c>
      <c r="EB18" s="166">
        <v>-25.3749</v>
      </c>
      <c r="EC18" s="166">
        <v>-32.812899999999999</v>
      </c>
      <c r="ED18" s="166">
        <v>-32.682400000000001</v>
      </c>
      <c r="EE18" s="166">
        <v>-13.2097</v>
      </c>
      <c r="EF18" s="166">
        <v>-17.3598</v>
      </c>
      <c r="EG18" s="166">
        <v>-11.349</v>
      </c>
      <c r="EH18" s="166">
        <v>-117.4064</v>
      </c>
      <c r="EI18" s="166">
        <v>-8.4808000000000003</v>
      </c>
      <c r="EJ18" s="167"/>
      <c r="EK18" s="166">
        <v>-9.0793999999999997</v>
      </c>
      <c r="EL18" s="166">
        <v>-8.3667999999999996</v>
      </c>
      <c r="EM18" s="166">
        <v>0</v>
      </c>
      <c r="EN18" s="166">
        <v>-12.5661</v>
      </c>
      <c r="EO18" s="166">
        <v>-12.0505</v>
      </c>
      <c r="EP18" s="166">
        <v>19.984000000000002</v>
      </c>
      <c r="EQ18" s="166">
        <v>-24.898700000000002</v>
      </c>
      <c r="ER18" s="166">
        <v>-24.853000000000002</v>
      </c>
      <c r="ES18" s="166">
        <v>0.84570000000000001</v>
      </c>
      <c r="ET18" s="166">
        <v>-8.56</v>
      </c>
      <c r="EU18" s="166">
        <v>-10.63</v>
      </c>
      <c r="EV18" s="166">
        <v>-0.2</v>
      </c>
      <c r="EW18" s="166">
        <v>3.6905999999999999</v>
      </c>
      <c r="EX18" s="166">
        <v>-14.8424</v>
      </c>
      <c r="EY18" s="166">
        <v>-12.927199999999999</v>
      </c>
      <c r="EZ18" s="166">
        <v>-12.9277</v>
      </c>
      <c r="FA18" s="166">
        <v>11.5124</v>
      </c>
      <c r="FB18" s="166">
        <v>3.2957000000000001</v>
      </c>
      <c r="FC18" s="166">
        <v>-17.806699999999999</v>
      </c>
      <c r="FD18" s="166">
        <v>6.0075000000000003</v>
      </c>
      <c r="FE18" s="167"/>
      <c r="FF18" s="166">
        <v>5.7038000000000002</v>
      </c>
      <c r="FG18" s="166">
        <v>0</v>
      </c>
      <c r="FH18" s="166">
        <v>3.7671000000000001</v>
      </c>
      <c r="FI18" s="166">
        <v>0</v>
      </c>
      <c r="FJ18" s="166">
        <v>5.8609999999999998</v>
      </c>
      <c r="FK18" s="166">
        <v>5.5260999999999996</v>
      </c>
      <c r="FL18" s="166">
        <v>-20.764600000000002</v>
      </c>
      <c r="FM18" s="166">
        <v>15.4435</v>
      </c>
      <c r="FN18" s="166">
        <v>15.713800000000001</v>
      </c>
      <c r="FO18" s="166">
        <v>-4.45</v>
      </c>
      <c r="FP18" s="166">
        <v>9.4116</v>
      </c>
      <c r="FQ18" s="166">
        <v>26.3249</v>
      </c>
      <c r="FR18" s="166">
        <v>-21.14</v>
      </c>
      <c r="FS18" s="166">
        <v>-0.90410000000000001</v>
      </c>
      <c r="FT18" s="166">
        <v>0.13020000000000001</v>
      </c>
      <c r="FU18" s="166">
        <v>0.84</v>
      </c>
      <c r="FV18" s="166">
        <v>1.0900000000000001</v>
      </c>
      <c r="FW18" s="166">
        <v>-26.268999999999998</v>
      </c>
      <c r="FX18" s="167"/>
      <c r="FY18" s="166">
        <v>4.1760000000000002</v>
      </c>
      <c r="FZ18" s="166">
        <v>0.59899999999999998</v>
      </c>
      <c r="GA18" s="167"/>
      <c r="GB18" s="166">
        <v>23.06</v>
      </c>
      <c r="GC18" s="166">
        <v>-23.6282</v>
      </c>
      <c r="GD18" s="166">
        <v>-13.9246</v>
      </c>
      <c r="GE18" s="166">
        <v>-2.0099999999999998</v>
      </c>
      <c r="GF18" s="166">
        <v>21.786799999999999</v>
      </c>
      <c r="GG18" s="167"/>
      <c r="GH18" s="166">
        <v>17.575500000000002</v>
      </c>
      <c r="GI18" s="166">
        <v>-3.0207999999999999</v>
      </c>
      <c r="GJ18" s="166">
        <v>-3.1859000000000002</v>
      </c>
      <c r="GK18" s="166">
        <v>1.9601</v>
      </c>
      <c r="GL18" s="167"/>
      <c r="GM18" s="167"/>
      <c r="GN18" s="166">
        <v>-10.8294</v>
      </c>
      <c r="GO18" s="166">
        <v>-7.4341999999999997</v>
      </c>
      <c r="GP18" s="166">
        <v>2.3797000000000001</v>
      </c>
      <c r="GQ18" s="166">
        <v>-21.357399999999998</v>
      </c>
      <c r="GR18" s="166">
        <v>5.5507</v>
      </c>
      <c r="GS18" s="166">
        <v>5.3501000000000003</v>
      </c>
      <c r="GT18" s="166">
        <v>88.174000000000007</v>
      </c>
      <c r="GU18" s="166">
        <v>-6.1016000000000004</v>
      </c>
      <c r="GV18" s="166">
        <v>-10.4018</v>
      </c>
      <c r="GW18" s="166">
        <v>6.1406000000000001</v>
      </c>
      <c r="GX18" s="166">
        <v>4.7176999999999998</v>
      </c>
      <c r="GY18" s="166">
        <v>4.2637</v>
      </c>
      <c r="GZ18" s="166">
        <v>4.1856</v>
      </c>
      <c r="HA18" s="166">
        <v>4.1586999999999996</v>
      </c>
      <c r="HB18" s="166">
        <v>-9.3574999999999999</v>
      </c>
      <c r="HC18" s="166">
        <v>-8.5686999999999998</v>
      </c>
      <c r="HD18" s="166">
        <v>-14.25</v>
      </c>
      <c r="HE18" s="166">
        <v>8.9734999999999996</v>
      </c>
      <c r="HF18" s="166">
        <v>57.201999999999998</v>
      </c>
      <c r="HG18" s="166">
        <v>-6.4537000000000004</v>
      </c>
      <c r="HH18" s="166">
        <v>92.445099999999996</v>
      </c>
      <c r="HI18" s="166">
        <v>38.380099999999999</v>
      </c>
      <c r="HJ18" s="166">
        <v>38.167700000000004</v>
      </c>
      <c r="HK18" s="166">
        <v>0</v>
      </c>
      <c r="HL18" s="166">
        <v>0</v>
      </c>
      <c r="HM18" s="166">
        <v>-10.7516</v>
      </c>
      <c r="HN18" s="166">
        <v>-10.447800000000001</v>
      </c>
      <c r="HO18" s="166">
        <v>29.3599</v>
      </c>
      <c r="HP18" s="167"/>
      <c r="HQ18" s="166">
        <v>-10.457800000000001</v>
      </c>
      <c r="HR18" s="166">
        <v>-9.8480000000000008</v>
      </c>
      <c r="HS18" s="166">
        <v>-9.1460000000000008</v>
      </c>
      <c r="HT18" s="166">
        <v>-9.2984000000000009</v>
      </c>
      <c r="HU18" s="166">
        <v>26.06</v>
      </c>
      <c r="HV18" s="166">
        <v>26.24</v>
      </c>
      <c r="HW18" s="166">
        <v>-16.600000000000001</v>
      </c>
      <c r="HX18" s="166">
        <v>-15.9</v>
      </c>
      <c r="HY18" s="166">
        <v>0.1767</v>
      </c>
      <c r="HZ18" s="166">
        <v>-7.28</v>
      </c>
      <c r="IA18" s="166">
        <v>53.338099999999997</v>
      </c>
      <c r="IB18" s="166">
        <v>20.616900000000001</v>
      </c>
      <c r="IC18" s="166">
        <v>20.5059</v>
      </c>
      <c r="ID18" s="166">
        <v>-18.2</v>
      </c>
      <c r="IE18" s="166">
        <v>-20.5</v>
      </c>
      <c r="IF18" s="166">
        <v>-5</v>
      </c>
      <c r="IG18" s="166">
        <v>-5.5</v>
      </c>
      <c r="IH18" s="166">
        <v>-17.616599999999998</v>
      </c>
      <c r="II18" s="167"/>
      <c r="IJ18" s="166">
        <v>-134.75649999999999</v>
      </c>
      <c r="IK18" s="166">
        <v>-19.893599999999999</v>
      </c>
      <c r="IL18" s="166">
        <v>-246.61500000000001</v>
      </c>
      <c r="IM18" s="166">
        <v>-0.14990000000000001</v>
      </c>
      <c r="IN18" s="166">
        <v>-34.192</v>
      </c>
      <c r="IO18" s="166">
        <v>87.142099999999999</v>
      </c>
      <c r="IP18" s="166">
        <v>79.182599999999994</v>
      </c>
      <c r="IQ18" s="166">
        <v>134.191</v>
      </c>
      <c r="IR18" s="166">
        <v>93.364900000000006</v>
      </c>
      <c r="IS18" s="166">
        <v>18.055399999999999</v>
      </c>
      <c r="IT18" s="166">
        <v>33.238100000000003</v>
      </c>
      <c r="IU18" s="166">
        <v>31.137899999999998</v>
      </c>
      <c r="IV18" s="166">
        <v>-23.1722</v>
      </c>
      <c r="IW18" s="166">
        <v>172.48779999999999</v>
      </c>
      <c r="IX18" s="166">
        <v>-193.13749999999999</v>
      </c>
      <c r="IY18" s="166">
        <v>-17.875900000000001</v>
      </c>
      <c r="IZ18" s="166">
        <v>27.386099999999999</v>
      </c>
      <c r="JA18" s="166">
        <v>-0.37480000000000002</v>
      </c>
      <c r="JB18" s="167"/>
      <c r="JC18" s="166">
        <v>-3.52</v>
      </c>
      <c r="JD18" s="166">
        <v>-0.93</v>
      </c>
      <c r="JE18" s="166">
        <v>-0.93300000000000005</v>
      </c>
      <c r="JF18" s="166">
        <v>-1.6</v>
      </c>
      <c r="JG18" s="166">
        <v>4.24</v>
      </c>
      <c r="JH18" s="166">
        <v>-2.8847999999999998</v>
      </c>
      <c r="JI18" s="166">
        <v>-9.6666000000000007</v>
      </c>
      <c r="JJ18" s="166">
        <v>5.452</v>
      </c>
      <c r="JK18" s="166">
        <v>8.5862999999999996</v>
      </c>
      <c r="JL18" s="166">
        <v>-8.1999999999999993</v>
      </c>
      <c r="JM18" s="166">
        <v>0.52</v>
      </c>
      <c r="JN18" s="166">
        <v>1.1559999999999999</v>
      </c>
      <c r="JO18" s="166">
        <v>2.7953999999999999</v>
      </c>
      <c r="JP18" s="166">
        <v>3.2454999999999998</v>
      </c>
      <c r="JQ18" s="166">
        <v>3.9291</v>
      </c>
      <c r="JR18" s="166">
        <v>3.6678000000000002</v>
      </c>
      <c r="JS18" s="166">
        <v>3.2086999999999999</v>
      </c>
      <c r="JT18" s="167"/>
      <c r="JU18" s="166">
        <v>7</v>
      </c>
      <c r="JV18" s="166">
        <v>11.391400000000001</v>
      </c>
      <c r="JW18" s="166">
        <v>-0.02</v>
      </c>
      <c r="JX18" s="167"/>
      <c r="JY18" s="166">
        <v>-21.672699999999999</v>
      </c>
      <c r="JZ18" s="166">
        <v>3.2715000000000001</v>
      </c>
      <c r="KA18" s="166">
        <v>-19.691299999999998</v>
      </c>
      <c r="KB18" s="166">
        <v>-19.171700000000001</v>
      </c>
      <c r="KC18" s="166">
        <v>-8.2483000000000004</v>
      </c>
      <c r="KD18" s="166">
        <v>-22.193300000000001</v>
      </c>
      <c r="KE18" s="167"/>
      <c r="KF18" s="166">
        <v>-8.3000000000000007</v>
      </c>
      <c r="KG18" s="166">
        <v>-5.4</v>
      </c>
      <c r="KH18" s="166">
        <v>84.6113</v>
      </c>
      <c r="KI18" s="166">
        <v>-177.5026</v>
      </c>
    </row>
    <row r="19" spans="1:295" ht="18" customHeight="1" x14ac:dyDescent="0.35">
      <c r="A19" s="161" t="s">
        <v>55</v>
      </c>
      <c r="B19" s="161" t="s">
        <v>792</v>
      </c>
      <c r="C19" s="165">
        <v>0</v>
      </c>
      <c r="D19" s="166">
        <v>0.81569999999999998</v>
      </c>
      <c r="E19" s="166">
        <v>-5.4272</v>
      </c>
      <c r="F19" s="166">
        <v>2.3201999999999998</v>
      </c>
      <c r="G19" s="166">
        <v>8.0273000000000003</v>
      </c>
      <c r="H19" s="167"/>
      <c r="I19" s="166">
        <v>11.2296</v>
      </c>
      <c r="J19" s="167"/>
      <c r="K19" s="166">
        <v>9.7216000000000005</v>
      </c>
      <c r="L19" s="166">
        <v>3.3309000000000002</v>
      </c>
      <c r="M19" s="167"/>
      <c r="N19" s="166">
        <v>-19.98</v>
      </c>
      <c r="O19" s="167"/>
      <c r="P19" s="167"/>
      <c r="Q19" s="166">
        <v>2.484</v>
      </c>
      <c r="R19" s="167"/>
      <c r="S19" s="166">
        <v>3.9824999999999999</v>
      </c>
      <c r="T19" s="166">
        <v>-10.3553</v>
      </c>
      <c r="U19" s="166">
        <v>3.2902999999999998</v>
      </c>
      <c r="V19" s="166">
        <v>3.2128999999999999</v>
      </c>
      <c r="W19" s="166">
        <v>5.9089</v>
      </c>
      <c r="X19" s="166">
        <v>3.3738999999999999</v>
      </c>
      <c r="Y19" s="166">
        <v>1.84E-2</v>
      </c>
      <c r="Z19" s="166">
        <v>0.96389999999999998</v>
      </c>
      <c r="AA19" s="167"/>
      <c r="AB19" s="166">
        <v>-0.71150000000000002</v>
      </c>
      <c r="AC19" s="166">
        <v>-1.155</v>
      </c>
      <c r="AD19" s="166">
        <v>-1.1240000000000001</v>
      </c>
      <c r="AE19" s="166">
        <v>5.0730000000000004</v>
      </c>
      <c r="AF19" s="166">
        <v>-2.2200000000000002</v>
      </c>
      <c r="AG19" s="167"/>
      <c r="AH19" s="166">
        <v>0.872</v>
      </c>
      <c r="AI19" s="166">
        <v>0.255</v>
      </c>
      <c r="AJ19" s="166">
        <v>-17.86</v>
      </c>
      <c r="AK19" s="166">
        <v>-17.68</v>
      </c>
      <c r="AL19" s="167"/>
      <c r="AM19" s="166">
        <v>-10.8</v>
      </c>
      <c r="AN19" s="166">
        <v>-10.67</v>
      </c>
      <c r="AO19" s="166">
        <v>3.4609999999999999</v>
      </c>
      <c r="AP19" s="166">
        <v>3.2887</v>
      </c>
      <c r="AQ19" s="166">
        <v>16.099900000000002</v>
      </c>
      <c r="AR19" s="166">
        <v>17.7163</v>
      </c>
      <c r="AS19" s="166">
        <v>-14.2059</v>
      </c>
      <c r="AT19" s="166">
        <v>-15.4053</v>
      </c>
      <c r="AU19" s="166">
        <v>-15.6076</v>
      </c>
      <c r="AV19" s="166">
        <v>3.2393000000000001</v>
      </c>
      <c r="AW19" s="166">
        <v>3.9398</v>
      </c>
      <c r="AX19" s="166">
        <v>-14.0657</v>
      </c>
      <c r="AY19" s="166">
        <v>-11.252599999999999</v>
      </c>
      <c r="AZ19" s="166">
        <v>13.0901</v>
      </c>
      <c r="BA19" s="166">
        <v>13.467599999999999</v>
      </c>
      <c r="BB19" s="166">
        <v>3.6547999999999998</v>
      </c>
      <c r="BC19" s="166">
        <v>13.518700000000001</v>
      </c>
      <c r="BD19" s="166">
        <v>-3.3</v>
      </c>
      <c r="BE19" s="166">
        <v>-3.3</v>
      </c>
      <c r="BF19" s="166">
        <v>-23.112100000000002</v>
      </c>
      <c r="BG19" s="166">
        <v>-22.6645</v>
      </c>
      <c r="BH19" s="166">
        <v>-1.3288</v>
      </c>
      <c r="BI19" s="167"/>
      <c r="BJ19" s="166">
        <v>0.53410000000000002</v>
      </c>
      <c r="BK19" s="166">
        <v>0.41310000000000002</v>
      </c>
      <c r="BL19" s="167"/>
      <c r="BM19" s="166">
        <v>-0.3342</v>
      </c>
      <c r="BN19" s="166">
        <v>-118.5033</v>
      </c>
      <c r="BO19" s="166">
        <v>37.354599999999998</v>
      </c>
      <c r="BP19" s="166">
        <v>37.446199999999997</v>
      </c>
      <c r="BQ19" s="166">
        <v>15.1898</v>
      </c>
      <c r="BR19" s="166">
        <v>-199.78880000000001</v>
      </c>
      <c r="BS19" s="167"/>
      <c r="BT19" s="167"/>
      <c r="BU19" s="167"/>
      <c r="BV19" s="166">
        <v>7.8338999999999999</v>
      </c>
      <c r="BW19" s="166">
        <v>9.1</v>
      </c>
      <c r="BX19" s="166">
        <v>5.58</v>
      </c>
      <c r="BY19" s="166">
        <v>-14.24</v>
      </c>
      <c r="BZ19" s="166">
        <v>0.5</v>
      </c>
      <c r="CA19" s="166">
        <v>-19.419599999999999</v>
      </c>
      <c r="CB19" s="166">
        <v>-19.5535</v>
      </c>
      <c r="CC19" s="166">
        <v>22.9163</v>
      </c>
      <c r="CD19" s="166">
        <v>22.111999999999998</v>
      </c>
      <c r="CE19" s="166">
        <v>-4.8452000000000002</v>
      </c>
      <c r="CF19" s="166">
        <v>-2.8849999999999998</v>
      </c>
      <c r="CG19" s="166">
        <v>-3.2955999999999999</v>
      </c>
      <c r="CH19" s="166">
        <v>0.3523</v>
      </c>
      <c r="CI19" s="167"/>
      <c r="CJ19" s="167"/>
      <c r="CK19" s="167"/>
      <c r="CL19" s="166">
        <v>-24.2</v>
      </c>
      <c r="CM19" s="166">
        <v>-23</v>
      </c>
      <c r="CN19" s="166">
        <v>-2</v>
      </c>
      <c r="CO19" s="166">
        <v>12.7074</v>
      </c>
      <c r="CP19" s="166">
        <v>12.9086</v>
      </c>
      <c r="CQ19" s="166">
        <v>11.5185</v>
      </c>
      <c r="CR19" s="166">
        <v>55.048200000000001</v>
      </c>
      <c r="CS19" s="166">
        <v>56.491199999999999</v>
      </c>
      <c r="CT19" s="166">
        <v>-29.623000000000001</v>
      </c>
      <c r="CU19" s="166">
        <v>-28.274100000000001</v>
      </c>
      <c r="CV19" s="166">
        <v>-30.887799999999999</v>
      </c>
      <c r="CW19" s="166">
        <v>2.6819999999999999</v>
      </c>
      <c r="CX19" s="166">
        <v>20.43</v>
      </c>
      <c r="CY19" s="166">
        <v>7.2</v>
      </c>
      <c r="CZ19" s="166">
        <v>13.911099999999999</v>
      </c>
      <c r="DA19" s="166">
        <v>14.1632</v>
      </c>
      <c r="DB19" s="166">
        <v>-6.78</v>
      </c>
      <c r="DC19" s="166">
        <v>-213.52199999999999</v>
      </c>
      <c r="DD19" s="166">
        <v>0</v>
      </c>
      <c r="DE19" s="166">
        <v>0</v>
      </c>
      <c r="DF19" s="166">
        <v>21.837299999999999</v>
      </c>
      <c r="DG19" s="166">
        <v>-13.936999999999999</v>
      </c>
      <c r="DH19" s="166">
        <v>-3.2791999999999999</v>
      </c>
      <c r="DI19" s="167"/>
      <c r="DJ19" s="166">
        <v>-18.7</v>
      </c>
      <c r="DK19" s="166">
        <v>-4.9462999999999999</v>
      </c>
      <c r="DL19" s="166">
        <v>-2.0571000000000002</v>
      </c>
      <c r="DM19" s="167"/>
      <c r="DN19" s="166">
        <v>4.2733999999999996</v>
      </c>
      <c r="DO19" s="166">
        <v>-1.73</v>
      </c>
      <c r="DP19" s="167"/>
      <c r="DQ19" s="166">
        <v>11.361499999999999</v>
      </c>
      <c r="DR19" s="166">
        <v>-25.654</v>
      </c>
      <c r="DS19" s="166">
        <v>-8.6999999999999993</v>
      </c>
      <c r="DT19" s="166">
        <v>-8.84</v>
      </c>
      <c r="DU19" s="166">
        <v>22.55</v>
      </c>
      <c r="DV19" s="166">
        <v>14.62</v>
      </c>
      <c r="DW19" s="166">
        <v>-21.890899999999998</v>
      </c>
      <c r="DX19" s="166">
        <v>-11.8727</v>
      </c>
      <c r="DY19" s="166">
        <v>-36.222999999999999</v>
      </c>
      <c r="DZ19" s="166">
        <v>-35.318199999999997</v>
      </c>
      <c r="EA19" s="166">
        <v>-9.6173999999999999</v>
      </c>
      <c r="EB19" s="166">
        <v>-23.724</v>
      </c>
      <c r="EC19" s="166">
        <v>-29.9314</v>
      </c>
      <c r="ED19" s="166">
        <v>-30.597300000000001</v>
      </c>
      <c r="EE19" s="166">
        <v>-14.113200000000001</v>
      </c>
      <c r="EF19" s="166">
        <v>-17.462900000000001</v>
      </c>
      <c r="EG19" s="166">
        <v>-10.523999999999999</v>
      </c>
      <c r="EH19" s="166">
        <v>-111.6229</v>
      </c>
      <c r="EI19" s="166">
        <v>-14.347300000000001</v>
      </c>
      <c r="EJ19" s="167"/>
      <c r="EK19" s="166">
        <v>-8.3757000000000001</v>
      </c>
      <c r="EL19" s="166">
        <v>-8.4762000000000004</v>
      </c>
      <c r="EM19" s="166">
        <v>0</v>
      </c>
      <c r="EN19" s="166">
        <v>-14.4535</v>
      </c>
      <c r="EO19" s="166">
        <v>-14.1586</v>
      </c>
      <c r="EP19" s="166">
        <v>27.664000000000001</v>
      </c>
      <c r="EQ19" s="166">
        <v>-26.666399999999999</v>
      </c>
      <c r="ER19" s="166">
        <v>-25.956900000000001</v>
      </c>
      <c r="ES19" s="166">
        <v>-0.65300000000000002</v>
      </c>
      <c r="ET19" s="166">
        <v>-11.51</v>
      </c>
      <c r="EU19" s="166">
        <v>-13.49</v>
      </c>
      <c r="EV19" s="166">
        <v>-0.1</v>
      </c>
      <c r="EW19" s="166">
        <v>3.9512999999999998</v>
      </c>
      <c r="EX19" s="166">
        <v>-20.2438</v>
      </c>
      <c r="EY19" s="166">
        <v>-12.229900000000001</v>
      </c>
      <c r="EZ19" s="166">
        <v>-12.1623</v>
      </c>
      <c r="FA19" s="166">
        <v>10.4594</v>
      </c>
      <c r="FB19" s="166">
        <v>5.7576000000000001</v>
      </c>
      <c r="FC19" s="166">
        <v>-17.461099999999998</v>
      </c>
      <c r="FD19" s="166">
        <v>5.7370999999999999</v>
      </c>
      <c r="FE19" s="167"/>
      <c r="FF19" s="166">
        <v>5.4321999999999999</v>
      </c>
      <c r="FG19" s="166">
        <v>3.6692999999999998</v>
      </c>
      <c r="FH19" s="166">
        <v>3.7522000000000002</v>
      </c>
      <c r="FI19" s="166">
        <v>0</v>
      </c>
      <c r="FJ19" s="166">
        <v>6.3632999999999997</v>
      </c>
      <c r="FK19" s="166">
        <v>6.5308000000000002</v>
      </c>
      <c r="FL19" s="166">
        <v>-22.4391</v>
      </c>
      <c r="FM19" s="166">
        <v>16.889500000000002</v>
      </c>
      <c r="FN19" s="166">
        <v>17.061199999999999</v>
      </c>
      <c r="FO19" s="166">
        <v>-5.2874999999999996</v>
      </c>
      <c r="FP19" s="166">
        <v>9.2804000000000002</v>
      </c>
      <c r="FQ19" s="166">
        <v>25.231100000000001</v>
      </c>
      <c r="FR19" s="166">
        <v>-21.14</v>
      </c>
      <c r="FS19" s="166">
        <v>-2.3159000000000001</v>
      </c>
      <c r="FT19" s="166">
        <v>0.13850000000000001</v>
      </c>
      <c r="FU19" s="166">
        <v>0.5</v>
      </c>
      <c r="FV19" s="166">
        <v>-0.15</v>
      </c>
      <c r="FW19" s="166">
        <v>-27.745999999999999</v>
      </c>
      <c r="FX19" s="166">
        <v>2.4224000000000001</v>
      </c>
      <c r="FY19" s="166">
        <v>4.1920000000000002</v>
      </c>
      <c r="FZ19" s="166">
        <v>0.57599999999999996</v>
      </c>
      <c r="GA19" s="166">
        <v>3.7281</v>
      </c>
      <c r="GB19" s="166">
        <v>23.1</v>
      </c>
      <c r="GC19" s="166">
        <v>-22.428899999999999</v>
      </c>
      <c r="GD19" s="166">
        <v>-12.5457</v>
      </c>
      <c r="GE19" s="166">
        <v>-1.41</v>
      </c>
      <c r="GF19" s="166">
        <v>21.9057</v>
      </c>
      <c r="GG19" s="167"/>
      <c r="GH19" s="166">
        <v>17.770199999999999</v>
      </c>
      <c r="GI19" s="166">
        <v>-3.4497</v>
      </c>
      <c r="GJ19" s="166">
        <v>-3.7536999999999998</v>
      </c>
      <c r="GK19" s="166">
        <v>1.9827999999999999</v>
      </c>
      <c r="GL19" s="167"/>
      <c r="GM19" s="167"/>
      <c r="GN19" s="166">
        <v>-11.0238</v>
      </c>
      <c r="GO19" s="166">
        <v>-7.9627999999999997</v>
      </c>
      <c r="GP19" s="166">
        <v>1.8018000000000001</v>
      </c>
      <c r="GQ19" s="166">
        <v>-21.308499999999999</v>
      </c>
      <c r="GR19" s="166">
        <v>5.9953000000000003</v>
      </c>
      <c r="GS19" s="166">
        <v>4.5082000000000004</v>
      </c>
      <c r="GT19" s="166">
        <v>91.567599999999999</v>
      </c>
      <c r="GU19" s="166">
        <v>-5.6868999999999996</v>
      </c>
      <c r="GV19" s="166">
        <v>-9.8059999999999992</v>
      </c>
      <c r="GW19" s="166">
        <v>6.0636999999999999</v>
      </c>
      <c r="GX19" s="166">
        <v>4.5936000000000003</v>
      </c>
      <c r="GY19" s="166">
        <v>4.3076999999999996</v>
      </c>
      <c r="GZ19" s="166">
        <v>4.2725999999999997</v>
      </c>
      <c r="HA19" s="166">
        <v>4</v>
      </c>
      <c r="HB19" s="166">
        <v>-10.8888</v>
      </c>
      <c r="HC19" s="166">
        <v>-10.5756</v>
      </c>
      <c r="HD19" s="166">
        <v>-12.15</v>
      </c>
      <c r="HE19" s="166">
        <v>11.225899999999999</v>
      </c>
      <c r="HF19" s="166">
        <v>54.134300000000003</v>
      </c>
      <c r="HG19" s="166">
        <v>0</v>
      </c>
      <c r="HH19" s="166">
        <v>85.8</v>
      </c>
      <c r="HI19" s="166">
        <v>38.483600000000003</v>
      </c>
      <c r="HJ19" s="166">
        <v>39.862000000000002</v>
      </c>
      <c r="HK19" s="166">
        <v>-5.1069000000000004</v>
      </c>
      <c r="HL19" s="166">
        <v>0</v>
      </c>
      <c r="HM19" s="166">
        <v>-11.100099999999999</v>
      </c>
      <c r="HN19" s="166">
        <v>-10.7591</v>
      </c>
      <c r="HO19" s="167"/>
      <c r="HP19" s="167"/>
      <c r="HQ19" s="166">
        <v>-11.276300000000001</v>
      </c>
      <c r="HR19" s="166">
        <v>-10.661</v>
      </c>
      <c r="HS19" s="166">
        <v>-9.8107000000000006</v>
      </c>
      <c r="HT19" s="166">
        <v>-9.3021999999999991</v>
      </c>
      <c r="HU19" s="166">
        <v>23.21</v>
      </c>
      <c r="HV19" s="166">
        <v>22.82</v>
      </c>
      <c r="HW19" s="166">
        <v>-16.3</v>
      </c>
      <c r="HX19" s="166">
        <v>-17.5</v>
      </c>
      <c r="HY19" s="166">
        <v>0.1767</v>
      </c>
      <c r="HZ19" s="166">
        <v>-9.1199999999999992</v>
      </c>
      <c r="IA19" s="166">
        <v>45.995699999999999</v>
      </c>
      <c r="IB19" s="166">
        <v>21.3294</v>
      </c>
      <c r="IC19" s="166">
        <v>21.213999999999999</v>
      </c>
      <c r="ID19" s="166">
        <v>-18.2</v>
      </c>
      <c r="IE19" s="166">
        <v>-21.3</v>
      </c>
      <c r="IF19" s="166">
        <v>-5.4</v>
      </c>
      <c r="IG19" s="166">
        <v>-5.9</v>
      </c>
      <c r="IH19" s="166">
        <v>-17.8508</v>
      </c>
      <c r="II19" s="167"/>
      <c r="IJ19" s="166">
        <v>-130.09950000000001</v>
      </c>
      <c r="IK19" s="166">
        <v>-18.007300000000001</v>
      </c>
      <c r="IL19" s="166">
        <v>-250.27889999999999</v>
      </c>
      <c r="IM19" s="166">
        <v>-2.1124999999999998</v>
      </c>
      <c r="IN19" s="166">
        <v>-34.785899999999998</v>
      </c>
      <c r="IO19" s="166">
        <v>83.237899999999996</v>
      </c>
      <c r="IP19" s="166">
        <v>79.666700000000006</v>
      </c>
      <c r="IQ19" s="166">
        <v>137.57069999999999</v>
      </c>
      <c r="IR19" s="166">
        <v>92.124600000000001</v>
      </c>
      <c r="IS19" s="166">
        <v>21.462700000000002</v>
      </c>
      <c r="IT19" s="166">
        <v>28.218</v>
      </c>
      <c r="IU19" s="166">
        <v>26.8887</v>
      </c>
      <c r="IV19" s="166">
        <v>-21.9877</v>
      </c>
      <c r="IW19" s="166">
        <v>177.59970000000001</v>
      </c>
      <c r="IX19" s="166">
        <v>-194.98070000000001</v>
      </c>
      <c r="IY19" s="166">
        <v>-20.177</v>
      </c>
      <c r="IZ19" s="166">
        <v>27.592099999999999</v>
      </c>
      <c r="JA19" s="166">
        <v>-0.51390000000000002</v>
      </c>
      <c r="JB19" s="167"/>
      <c r="JC19" s="166">
        <v>-4.5599999999999996</v>
      </c>
      <c r="JD19" s="166">
        <v>-1.0569999999999999</v>
      </c>
      <c r="JE19" s="166">
        <v>-1.0649999999999999</v>
      </c>
      <c r="JF19" s="166">
        <v>-0.64</v>
      </c>
      <c r="JG19" s="166">
        <v>3.92</v>
      </c>
      <c r="JH19" s="166">
        <v>-3.9275000000000002</v>
      </c>
      <c r="JI19" s="166">
        <v>-9.6390999999999991</v>
      </c>
      <c r="JJ19" s="166">
        <v>4.1917</v>
      </c>
      <c r="JK19" s="166">
        <v>9.2302</v>
      </c>
      <c r="JL19" s="166">
        <v>-8</v>
      </c>
      <c r="JM19" s="166">
        <v>-0.48599999999999999</v>
      </c>
      <c r="JN19" s="166">
        <v>1.399</v>
      </c>
      <c r="JO19" s="166">
        <v>3.0232999999999999</v>
      </c>
      <c r="JP19" s="166">
        <v>3.5217999999999998</v>
      </c>
      <c r="JQ19" s="166">
        <v>3.0865999999999998</v>
      </c>
      <c r="JR19" s="166">
        <v>3.4740000000000002</v>
      </c>
      <c r="JS19" s="166">
        <v>3.2475999999999998</v>
      </c>
      <c r="JT19" s="167"/>
      <c r="JU19" s="166">
        <v>6.1</v>
      </c>
      <c r="JV19" s="166">
        <v>12.2568</v>
      </c>
      <c r="JW19" s="166">
        <v>0.15</v>
      </c>
      <c r="JX19" s="167"/>
      <c r="JY19" s="166">
        <v>-20.944900000000001</v>
      </c>
      <c r="JZ19" s="166">
        <v>3.0760999999999998</v>
      </c>
      <c r="KA19" s="166">
        <v>-19.650500000000001</v>
      </c>
      <c r="KB19" s="166">
        <v>-17.978899999999999</v>
      </c>
      <c r="KC19" s="166">
        <v>-8.5694999999999997</v>
      </c>
      <c r="KD19" s="166">
        <v>-22.755299999999998</v>
      </c>
      <c r="KE19" s="167"/>
      <c r="KF19" s="166">
        <v>-8.9</v>
      </c>
      <c r="KG19" s="166">
        <v>-5.6</v>
      </c>
      <c r="KH19" s="166">
        <v>76.2102</v>
      </c>
      <c r="KI19" s="166">
        <v>-172.94380000000001</v>
      </c>
    </row>
    <row r="20" spans="1:295" ht="18" customHeight="1" x14ac:dyDescent="0.35">
      <c r="A20" s="161" t="s">
        <v>55</v>
      </c>
      <c r="B20" s="161" t="s">
        <v>793</v>
      </c>
      <c r="C20" s="165">
        <v>0</v>
      </c>
      <c r="D20" s="166">
        <v>1.3144</v>
      </c>
      <c r="E20" s="166">
        <v>-6.15</v>
      </c>
      <c r="F20" s="166">
        <v>2.4207000000000001</v>
      </c>
      <c r="G20" s="166">
        <v>8.0432000000000006</v>
      </c>
      <c r="H20" s="167"/>
      <c r="I20" s="166">
        <v>11.8642</v>
      </c>
      <c r="J20" s="167"/>
      <c r="K20" s="166">
        <v>10.3385</v>
      </c>
      <c r="L20" s="166">
        <v>3.7349000000000001</v>
      </c>
      <c r="M20" s="167"/>
      <c r="N20" s="166">
        <v>-19.98</v>
      </c>
      <c r="O20" s="167"/>
      <c r="P20" s="167"/>
      <c r="Q20" s="166">
        <v>2.484</v>
      </c>
      <c r="R20" s="167"/>
      <c r="S20" s="166">
        <v>3.4359000000000002</v>
      </c>
      <c r="T20" s="166">
        <v>-10.535600000000001</v>
      </c>
      <c r="U20" s="166">
        <v>3.3632</v>
      </c>
      <c r="V20" s="166">
        <v>3.1968999999999999</v>
      </c>
      <c r="W20" s="166">
        <v>6.0957999999999997</v>
      </c>
      <c r="X20" s="166">
        <v>3.4182000000000001</v>
      </c>
      <c r="Y20" s="166">
        <v>-2.3400000000000001E-2</v>
      </c>
      <c r="Z20" s="166">
        <v>0.99909999999999999</v>
      </c>
      <c r="AA20" s="167"/>
      <c r="AB20" s="166">
        <v>-0.74480000000000002</v>
      </c>
      <c r="AC20" s="166">
        <v>-1.1279999999999999</v>
      </c>
      <c r="AD20" s="166">
        <v>-1.1240000000000001</v>
      </c>
      <c r="AE20" s="166">
        <v>4.92</v>
      </c>
      <c r="AF20" s="166">
        <v>0</v>
      </c>
      <c r="AG20" s="166">
        <v>-11</v>
      </c>
      <c r="AH20" s="166">
        <v>0.68100000000000005</v>
      </c>
      <c r="AI20" s="166">
        <v>0.26300000000000001</v>
      </c>
      <c r="AJ20" s="166">
        <v>-17.87</v>
      </c>
      <c r="AK20" s="166">
        <v>-17.91</v>
      </c>
      <c r="AL20" s="167"/>
      <c r="AM20" s="166">
        <v>-10.49</v>
      </c>
      <c r="AN20" s="166">
        <v>-10.57</v>
      </c>
      <c r="AO20" s="166">
        <v>3.1295000000000002</v>
      </c>
      <c r="AP20" s="166">
        <v>3.6395</v>
      </c>
      <c r="AQ20" s="166">
        <v>16.3217</v>
      </c>
      <c r="AR20" s="166">
        <v>17.953499999999998</v>
      </c>
      <c r="AS20" s="166">
        <v>-14.1724</v>
      </c>
      <c r="AT20" s="166">
        <v>-15.6732</v>
      </c>
      <c r="AU20" s="166">
        <v>-15.053599999999999</v>
      </c>
      <c r="AV20" s="166">
        <v>3.9619</v>
      </c>
      <c r="AW20" s="166">
        <v>4.3215000000000003</v>
      </c>
      <c r="AX20" s="166">
        <v>-13.797800000000001</v>
      </c>
      <c r="AY20" s="166">
        <v>-11.3865</v>
      </c>
      <c r="AZ20" s="166">
        <v>14.0848</v>
      </c>
      <c r="BA20" s="166">
        <v>14.057600000000001</v>
      </c>
      <c r="BB20" s="166">
        <v>0.79800000000000004</v>
      </c>
      <c r="BC20" s="166">
        <v>13.942600000000001</v>
      </c>
      <c r="BD20" s="166">
        <v>-4.2</v>
      </c>
      <c r="BE20" s="166">
        <v>-4.2</v>
      </c>
      <c r="BF20" s="166">
        <v>-22.242100000000001</v>
      </c>
      <c r="BG20" s="166">
        <v>-21.939</v>
      </c>
      <c r="BH20" s="166">
        <v>-1.2102999999999999</v>
      </c>
      <c r="BI20" s="167"/>
      <c r="BJ20" s="166">
        <v>-1.7014</v>
      </c>
      <c r="BK20" s="166">
        <v>0.1489</v>
      </c>
      <c r="BL20" s="167"/>
      <c r="BM20" s="166">
        <v>-0.21909999999999999</v>
      </c>
      <c r="BN20" s="166">
        <v>-107.97450000000001</v>
      </c>
      <c r="BO20" s="166">
        <v>36.561199999999999</v>
      </c>
      <c r="BP20" s="166">
        <v>36.500100000000003</v>
      </c>
      <c r="BQ20" s="166">
        <v>13.4343</v>
      </c>
      <c r="BR20" s="166">
        <v>-194.45670000000001</v>
      </c>
      <c r="BS20" s="167"/>
      <c r="BT20" s="167"/>
      <c r="BU20" s="167"/>
      <c r="BV20" s="166">
        <v>4.7801999999999998</v>
      </c>
      <c r="BW20" s="166">
        <v>8.0299999999999994</v>
      </c>
      <c r="BX20" s="166">
        <v>4.4400000000000004</v>
      </c>
      <c r="BY20" s="166">
        <v>-16.16</v>
      </c>
      <c r="BZ20" s="166">
        <v>-1.87</v>
      </c>
      <c r="CA20" s="166">
        <v>-18.4819</v>
      </c>
      <c r="CB20" s="166">
        <v>-18.347899999999999</v>
      </c>
      <c r="CC20" s="166">
        <v>21.982099999999999</v>
      </c>
      <c r="CD20" s="166">
        <v>21.319900000000001</v>
      </c>
      <c r="CE20" s="166">
        <v>-5.0541</v>
      </c>
      <c r="CF20" s="166">
        <v>-6.1361999999999997</v>
      </c>
      <c r="CG20" s="166">
        <v>-6.0179</v>
      </c>
      <c r="CH20" s="166">
        <v>-1.3207</v>
      </c>
      <c r="CI20" s="167"/>
      <c r="CJ20" s="167"/>
      <c r="CK20" s="167"/>
      <c r="CL20" s="166">
        <v>-22.3</v>
      </c>
      <c r="CM20" s="166">
        <v>-21.5</v>
      </c>
      <c r="CN20" s="166">
        <v>-2.23</v>
      </c>
      <c r="CO20" s="166">
        <v>10.261900000000001</v>
      </c>
      <c r="CP20" s="166">
        <v>10.473599999999999</v>
      </c>
      <c r="CQ20" s="166">
        <v>9.1374999999999993</v>
      </c>
      <c r="CR20" s="166">
        <v>53.738399999999999</v>
      </c>
      <c r="CS20" s="166">
        <v>53.743699999999997</v>
      </c>
      <c r="CT20" s="166">
        <v>-27.420200000000001</v>
      </c>
      <c r="CU20" s="166">
        <v>-27.063099999999999</v>
      </c>
      <c r="CV20" s="166">
        <v>-28.938400000000001</v>
      </c>
      <c r="CW20" s="166">
        <v>2.8140000000000001</v>
      </c>
      <c r="CX20" s="166">
        <v>23.13</v>
      </c>
      <c r="CY20" s="166">
        <v>8.07</v>
      </c>
      <c r="CZ20" s="166">
        <v>15.004899999999999</v>
      </c>
      <c r="DA20" s="166">
        <v>15.0421</v>
      </c>
      <c r="DB20" s="166">
        <v>-6.81</v>
      </c>
      <c r="DC20" s="166">
        <v>-238.6362</v>
      </c>
      <c r="DD20" s="166">
        <v>0</v>
      </c>
      <c r="DE20" s="166">
        <v>0</v>
      </c>
      <c r="DF20" s="166">
        <v>22.0443</v>
      </c>
      <c r="DG20" s="166">
        <v>-14.4153</v>
      </c>
      <c r="DH20" s="166">
        <v>-3.3428</v>
      </c>
      <c r="DI20" s="167"/>
      <c r="DJ20" s="167"/>
      <c r="DK20" s="166">
        <v>-4.8022</v>
      </c>
      <c r="DL20" s="166">
        <v>-0.56100000000000005</v>
      </c>
      <c r="DM20" s="167"/>
      <c r="DN20" s="166">
        <v>6.4999000000000002</v>
      </c>
      <c r="DO20" s="166">
        <v>-0.28999999999999998</v>
      </c>
      <c r="DP20" s="167"/>
      <c r="DQ20" s="166">
        <v>11.051500000000001</v>
      </c>
      <c r="DR20" s="166">
        <v>-21.711200000000002</v>
      </c>
      <c r="DS20" s="166">
        <v>-8.6300000000000008</v>
      </c>
      <c r="DT20" s="166">
        <v>-8.7799999999999994</v>
      </c>
      <c r="DU20" s="166">
        <v>22.54</v>
      </c>
      <c r="DV20" s="166">
        <v>14.04</v>
      </c>
      <c r="DW20" s="166">
        <v>-21.927299999999999</v>
      </c>
      <c r="DX20" s="166">
        <v>-11.1182</v>
      </c>
      <c r="DY20" s="166">
        <v>-35.313600000000001</v>
      </c>
      <c r="DZ20" s="166">
        <v>-34.136400000000002</v>
      </c>
      <c r="EA20" s="167"/>
      <c r="EB20" s="166">
        <v>-21.718</v>
      </c>
      <c r="EC20" s="166">
        <v>-28.801600000000001</v>
      </c>
      <c r="ED20" s="166">
        <v>-28.849599999999999</v>
      </c>
      <c r="EE20" s="166">
        <v>-16.789100000000001</v>
      </c>
      <c r="EF20" s="166">
        <v>-20.735199999999999</v>
      </c>
      <c r="EG20" s="166">
        <v>-10.177</v>
      </c>
      <c r="EH20" s="166">
        <v>-107.20269999999999</v>
      </c>
      <c r="EI20" s="166">
        <v>-31.819400000000002</v>
      </c>
      <c r="EJ20" s="167"/>
      <c r="EK20" s="166">
        <v>-9.3104999999999993</v>
      </c>
      <c r="EL20" s="166">
        <v>-8.5974000000000004</v>
      </c>
      <c r="EM20" s="166">
        <v>12.573600000000001</v>
      </c>
      <c r="EN20" s="166">
        <v>-8.5162999999999993</v>
      </c>
      <c r="EO20" s="166">
        <v>-8.6364000000000001</v>
      </c>
      <c r="EP20" s="166">
        <v>8.2080000000000002</v>
      </c>
      <c r="EQ20" s="166">
        <v>-22.270800000000001</v>
      </c>
      <c r="ER20" s="166">
        <v>-21.924800000000001</v>
      </c>
      <c r="ES20" s="166">
        <v>1.2493000000000001</v>
      </c>
      <c r="ET20" s="166">
        <v>0</v>
      </c>
      <c r="EU20" s="166">
        <v>-12.74</v>
      </c>
      <c r="EV20" s="166">
        <v>-0.1</v>
      </c>
      <c r="EW20" s="166">
        <v>4.3460000000000001</v>
      </c>
      <c r="EX20" s="166">
        <v>-10.279299999999999</v>
      </c>
      <c r="EY20" s="166">
        <v>-11.545</v>
      </c>
      <c r="EZ20" s="166">
        <v>-11.463200000000001</v>
      </c>
      <c r="FA20" s="166">
        <v>10.239800000000001</v>
      </c>
      <c r="FB20" s="166">
        <v>4.0929000000000002</v>
      </c>
      <c r="FC20" s="166">
        <v>-17.174299999999999</v>
      </c>
      <c r="FD20" s="166">
        <v>6.2305000000000001</v>
      </c>
      <c r="FE20" s="167"/>
      <c r="FF20" s="166">
        <v>6.0098000000000003</v>
      </c>
      <c r="FG20" s="166">
        <v>2.9538000000000002</v>
      </c>
      <c r="FH20" s="166">
        <v>3.3235999999999999</v>
      </c>
      <c r="FI20" s="166">
        <v>3.0682</v>
      </c>
      <c r="FJ20" s="166">
        <v>5.5260999999999996</v>
      </c>
      <c r="FK20" s="166">
        <v>5.1910999999999996</v>
      </c>
      <c r="FL20" s="166">
        <v>-20.764600000000002</v>
      </c>
      <c r="FM20" s="166">
        <v>15.6831</v>
      </c>
      <c r="FN20" s="166">
        <v>14.996</v>
      </c>
      <c r="FO20" s="166">
        <v>-5.2850999999999999</v>
      </c>
      <c r="FP20" s="166">
        <v>0</v>
      </c>
      <c r="FQ20" s="166">
        <v>27.111000000000001</v>
      </c>
      <c r="FR20" s="166">
        <v>-20.02</v>
      </c>
      <c r="FS20" s="166">
        <v>-0.30719999999999997</v>
      </c>
      <c r="FT20" s="166">
        <v>0.14760000000000001</v>
      </c>
      <c r="FU20" s="166">
        <v>-0.04</v>
      </c>
      <c r="FV20" s="166">
        <v>1.73</v>
      </c>
      <c r="FW20" s="166">
        <v>-26.613</v>
      </c>
      <c r="FX20" s="167"/>
      <c r="FY20" s="166">
        <v>4.5110000000000001</v>
      </c>
      <c r="FZ20" s="166">
        <v>0.68700000000000006</v>
      </c>
      <c r="GA20" s="167"/>
      <c r="GB20" s="166">
        <v>22.56</v>
      </c>
      <c r="GC20" s="166">
        <v>-22.3292</v>
      </c>
      <c r="GD20" s="166">
        <v>-11.965400000000001</v>
      </c>
      <c r="GE20" s="166">
        <v>-2.15</v>
      </c>
      <c r="GF20" s="166">
        <v>21.3157</v>
      </c>
      <c r="GG20" s="167"/>
      <c r="GH20" s="166">
        <v>17.614599999999999</v>
      </c>
      <c r="GI20" s="166">
        <v>-3.3763999999999998</v>
      </c>
      <c r="GJ20" s="166">
        <v>-3.6873</v>
      </c>
      <c r="GK20" s="166">
        <v>2.1193</v>
      </c>
      <c r="GL20" s="167"/>
      <c r="GM20" s="167"/>
      <c r="GN20" s="166">
        <v>-11.572699999999999</v>
      </c>
      <c r="GO20" s="166">
        <v>-6.3053999999999997</v>
      </c>
      <c r="GP20" s="166">
        <v>1.8656999999999999</v>
      </c>
      <c r="GQ20" s="166">
        <v>-20.796299999999999</v>
      </c>
      <c r="GR20" s="166">
        <v>5.9817</v>
      </c>
      <c r="GS20" s="166">
        <v>6.0347999999999997</v>
      </c>
      <c r="GT20" s="166">
        <v>95.579499999999996</v>
      </c>
      <c r="GU20" s="166">
        <v>-5.6642999999999999</v>
      </c>
      <c r="GV20" s="166">
        <v>-9.7918000000000003</v>
      </c>
      <c r="GW20" s="166">
        <v>5.8502000000000001</v>
      </c>
      <c r="GX20" s="167"/>
      <c r="GY20" s="166">
        <v>4.2784000000000004</v>
      </c>
      <c r="GZ20" s="166">
        <v>4.2725999999999997</v>
      </c>
      <c r="HA20" s="167"/>
      <c r="HB20" s="166">
        <v>-19.974599999999999</v>
      </c>
      <c r="HC20" s="166">
        <v>-18.819199999999999</v>
      </c>
      <c r="HD20" s="166">
        <v>-17.600000000000001</v>
      </c>
      <c r="HE20" s="166">
        <v>12.8247</v>
      </c>
      <c r="HF20" s="166">
        <v>65.720799999999997</v>
      </c>
      <c r="HG20" s="166">
        <v>-19.436900000000001</v>
      </c>
      <c r="HH20" s="166">
        <v>73.855099999999993</v>
      </c>
      <c r="HI20" s="166">
        <v>32.177399999999999</v>
      </c>
      <c r="HJ20" s="166">
        <v>32.851999999999997</v>
      </c>
      <c r="HK20" s="166">
        <v>0</v>
      </c>
      <c r="HL20" s="166">
        <v>0</v>
      </c>
      <c r="HM20" s="166">
        <v>-11.197800000000001</v>
      </c>
      <c r="HN20" s="166">
        <v>-12.325200000000001</v>
      </c>
      <c r="HO20" s="167"/>
      <c r="HP20" s="167"/>
      <c r="HQ20" s="166">
        <v>-13.847099999999999</v>
      </c>
      <c r="HR20" s="166">
        <v>-13.6274</v>
      </c>
      <c r="HS20" s="166">
        <v>-10.915699999999999</v>
      </c>
      <c r="HT20" s="166">
        <v>-10.783300000000001</v>
      </c>
      <c r="HU20" s="166">
        <v>28.11</v>
      </c>
      <c r="HV20" s="166">
        <v>28.21</v>
      </c>
      <c r="HW20" s="166">
        <v>-18.399999999999999</v>
      </c>
      <c r="HX20" s="166">
        <v>-18.399999999999999</v>
      </c>
      <c r="HY20" s="166">
        <v>0.19500000000000001</v>
      </c>
      <c r="HZ20" s="166">
        <v>-7.68</v>
      </c>
      <c r="IA20" s="166">
        <v>51.664900000000003</v>
      </c>
      <c r="IB20" s="166">
        <v>22.376899999999999</v>
      </c>
      <c r="IC20" s="166">
        <v>22.265699999999999</v>
      </c>
      <c r="ID20" s="166">
        <v>-17.8</v>
      </c>
      <c r="IE20" s="166">
        <v>-20</v>
      </c>
      <c r="IF20" s="166">
        <v>-2.6</v>
      </c>
      <c r="IG20" s="166">
        <v>-3.4</v>
      </c>
      <c r="IH20" s="166">
        <v>-18.0779</v>
      </c>
      <c r="II20" s="166">
        <v>-18.008800000000001</v>
      </c>
      <c r="IJ20" s="166">
        <v>-142.2242</v>
      </c>
      <c r="IK20" s="166">
        <v>-21.913699999999999</v>
      </c>
      <c r="IL20" s="166">
        <v>-250.00810000000001</v>
      </c>
      <c r="IM20" s="166">
        <v>-9.5440000000000005</v>
      </c>
      <c r="IN20" s="166">
        <v>-39.989199999999997</v>
      </c>
      <c r="IO20" s="166">
        <v>68.945899999999995</v>
      </c>
      <c r="IP20" s="166">
        <v>98.765799999999999</v>
      </c>
      <c r="IQ20" s="166">
        <v>127.3092</v>
      </c>
      <c r="IR20" s="166">
        <v>81.365200000000002</v>
      </c>
      <c r="IS20" s="166">
        <v>-2.1307</v>
      </c>
      <c r="IT20" s="166">
        <v>22.790099999999999</v>
      </c>
      <c r="IU20" s="166">
        <v>20.423500000000001</v>
      </c>
      <c r="IV20" s="166">
        <v>-16.6996</v>
      </c>
      <c r="IW20" s="166">
        <v>144.1335</v>
      </c>
      <c r="IX20" s="166">
        <v>-196.97880000000001</v>
      </c>
      <c r="IY20" s="166">
        <v>-51.371699999999997</v>
      </c>
      <c r="IZ20" s="166">
        <v>56.994700000000002</v>
      </c>
      <c r="JA20" s="166">
        <v>0.3992</v>
      </c>
      <c r="JB20" s="167"/>
      <c r="JC20" s="166">
        <v>-4.5599999999999996</v>
      </c>
      <c r="JD20" s="166">
        <v>-1.1000000000000001</v>
      </c>
      <c r="JE20" s="166">
        <v>-1.109</v>
      </c>
      <c r="JF20" s="166">
        <v>-0.4</v>
      </c>
      <c r="JG20" s="166">
        <v>3.44</v>
      </c>
      <c r="JH20" s="166">
        <v>-3.2109999999999999</v>
      </c>
      <c r="JI20" s="166">
        <v>-9.2576000000000001</v>
      </c>
      <c r="JJ20" s="166">
        <v>3.9260999999999999</v>
      </c>
      <c r="JK20" s="166">
        <v>9.4071999999999996</v>
      </c>
      <c r="JL20" s="166">
        <v>-8.3000000000000007</v>
      </c>
      <c r="JM20" s="166">
        <v>-0.96799999999999997</v>
      </c>
      <c r="JN20" s="166">
        <v>-1.3169999999999999</v>
      </c>
      <c r="JO20" s="167"/>
      <c r="JP20" s="167"/>
      <c r="JQ20" s="166">
        <v>3.0286</v>
      </c>
      <c r="JR20" s="166">
        <v>3.1221999999999999</v>
      </c>
      <c r="JS20" s="166">
        <v>3.7109999999999999</v>
      </c>
      <c r="JT20" s="167"/>
      <c r="JU20" s="166">
        <v>6.1</v>
      </c>
      <c r="JV20" s="166">
        <v>11.0709</v>
      </c>
      <c r="JW20" s="166">
        <v>0.32</v>
      </c>
      <c r="JX20" s="167"/>
      <c r="JY20" s="166">
        <v>-17.727599999999999</v>
      </c>
      <c r="JZ20" s="166">
        <v>0.75280000000000002</v>
      </c>
      <c r="KA20" s="166">
        <v>-22.217300000000002</v>
      </c>
      <c r="KB20" s="166">
        <v>-15.1386</v>
      </c>
      <c r="KC20" s="166">
        <v>-6.3935000000000004</v>
      </c>
      <c r="KD20" s="166">
        <v>-24.291599999999999</v>
      </c>
      <c r="KE20" s="167"/>
      <c r="KF20" s="166">
        <v>-7.4</v>
      </c>
      <c r="KG20" s="166">
        <v>-6.7</v>
      </c>
      <c r="KH20" s="166">
        <v>73.058199999999999</v>
      </c>
      <c r="KI20" s="166">
        <v>-164.31139999999999</v>
      </c>
    </row>
    <row r="21" spans="1:295" ht="18" customHeight="1" x14ac:dyDescent="0.35">
      <c r="A21" s="161" t="s">
        <v>55</v>
      </c>
      <c r="B21" s="161" t="s">
        <v>794</v>
      </c>
      <c r="C21" s="165">
        <v>0</v>
      </c>
      <c r="D21" s="166">
        <v>1.1902999999999999</v>
      </c>
      <c r="E21" s="166">
        <v>-6.0552999999999999</v>
      </c>
      <c r="F21" s="166">
        <v>2.6467000000000001</v>
      </c>
      <c r="G21" s="166">
        <v>8.1415000000000006</v>
      </c>
      <c r="H21" s="167"/>
      <c r="I21" s="166">
        <v>12.578200000000001</v>
      </c>
      <c r="J21" s="167"/>
      <c r="K21" s="166">
        <v>12.174799999999999</v>
      </c>
      <c r="L21" s="166">
        <v>4.5499000000000001</v>
      </c>
      <c r="M21" s="167"/>
      <c r="N21" s="166">
        <v>-24.42</v>
      </c>
      <c r="O21" s="167"/>
      <c r="P21" s="167"/>
      <c r="Q21" s="166">
        <v>2.484</v>
      </c>
      <c r="R21" s="167"/>
      <c r="S21" s="166">
        <v>3.4986000000000002</v>
      </c>
      <c r="T21" s="166">
        <v>-10.8064</v>
      </c>
      <c r="U21" s="166">
        <v>4.1722999999999999</v>
      </c>
      <c r="V21" s="166">
        <v>4.4691000000000001</v>
      </c>
      <c r="W21" s="166">
        <v>7.5103</v>
      </c>
      <c r="X21" s="166">
        <v>3.2768999999999999</v>
      </c>
      <c r="Y21" s="166">
        <v>-8.3199999999999996E-2</v>
      </c>
      <c r="Z21" s="166">
        <v>1.32</v>
      </c>
      <c r="AA21" s="167"/>
      <c r="AB21" s="166">
        <v>-0.67090000000000005</v>
      </c>
      <c r="AC21" s="166">
        <v>-1.504</v>
      </c>
      <c r="AD21" s="166">
        <v>-1.4770000000000001</v>
      </c>
      <c r="AE21" s="166">
        <v>4.9909999999999997</v>
      </c>
      <c r="AF21" s="166">
        <v>2.2200000000000002</v>
      </c>
      <c r="AG21" s="166">
        <v>-11</v>
      </c>
      <c r="AH21" s="166">
        <v>0.59099999999999997</v>
      </c>
      <c r="AI21" s="166">
        <v>0.26900000000000002</v>
      </c>
      <c r="AJ21" s="166">
        <v>-19.399999999999999</v>
      </c>
      <c r="AK21" s="166">
        <v>-19.48</v>
      </c>
      <c r="AL21" s="167"/>
      <c r="AM21" s="166">
        <v>-10.14</v>
      </c>
      <c r="AN21" s="166">
        <v>-10.09</v>
      </c>
      <c r="AO21" s="166">
        <v>3.1735000000000002</v>
      </c>
      <c r="AP21" s="166">
        <v>3.6196000000000002</v>
      </c>
      <c r="AQ21" s="166">
        <v>18.849900000000002</v>
      </c>
      <c r="AR21" s="166">
        <v>20.406400000000001</v>
      </c>
      <c r="AS21" s="166">
        <v>-9.2766999999999999</v>
      </c>
      <c r="AT21" s="166">
        <v>-17.816600000000001</v>
      </c>
      <c r="AU21" s="166">
        <v>-17.642399999999999</v>
      </c>
      <c r="AV21" s="166">
        <v>4.2934000000000001</v>
      </c>
      <c r="AW21" s="166">
        <v>4.2035999999999998</v>
      </c>
      <c r="AX21" s="166">
        <v>-11.5205</v>
      </c>
      <c r="AY21" s="166">
        <v>-9.6450999999999993</v>
      </c>
      <c r="AZ21" s="166">
        <v>16.255099999999999</v>
      </c>
      <c r="BA21" s="166">
        <v>16.227499999999999</v>
      </c>
      <c r="BB21" s="166">
        <v>-7.1397000000000004</v>
      </c>
      <c r="BC21" s="166">
        <v>15.2456</v>
      </c>
      <c r="BD21" s="166">
        <v>-4.0999999999999996</v>
      </c>
      <c r="BE21" s="166">
        <v>-4.0999999999999996</v>
      </c>
      <c r="BF21" s="166">
        <v>-22.552299999999999</v>
      </c>
      <c r="BG21" s="166">
        <v>-22.246600000000001</v>
      </c>
      <c r="BH21" s="166">
        <v>-1.2297</v>
      </c>
      <c r="BI21" s="167"/>
      <c r="BJ21" s="166">
        <v>-2.9115000000000002</v>
      </c>
      <c r="BK21" s="166">
        <v>0.40150000000000002</v>
      </c>
      <c r="BL21" s="167"/>
      <c r="BM21" s="166">
        <v>5.74E-2</v>
      </c>
      <c r="BN21" s="166">
        <v>-135.50210000000001</v>
      </c>
      <c r="BO21" s="166">
        <v>39.948700000000002</v>
      </c>
      <c r="BP21" s="166">
        <v>39.826599999999999</v>
      </c>
      <c r="BQ21" s="166">
        <v>-0.12959999999999999</v>
      </c>
      <c r="BR21" s="166">
        <v>-211.86429999999999</v>
      </c>
      <c r="BS21" s="167"/>
      <c r="BT21" s="167"/>
      <c r="BU21" s="167"/>
      <c r="BV21" s="166">
        <v>6.7760999999999996</v>
      </c>
      <c r="BW21" s="166">
        <v>8.5</v>
      </c>
      <c r="BX21" s="166">
        <v>5.1100000000000003</v>
      </c>
      <c r="BY21" s="166">
        <v>-14.6</v>
      </c>
      <c r="BZ21" s="166">
        <v>-1.04</v>
      </c>
      <c r="CA21" s="166">
        <v>-17.142299999999999</v>
      </c>
      <c r="CB21" s="166">
        <v>-17.008400000000002</v>
      </c>
      <c r="CC21" s="166">
        <v>20.042899999999999</v>
      </c>
      <c r="CD21" s="166">
        <v>18.6036</v>
      </c>
      <c r="CE21" s="166">
        <v>-3.2404999999999999</v>
      </c>
      <c r="CF21" s="166">
        <v>1.5686</v>
      </c>
      <c r="CG21" s="166">
        <v>1.7905</v>
      </c>
      <c r="CH21" s="166">
        <v>-2.5714999999999999</v>
      </c>
      <c r="CI21" s="167"/>
      <c r="CJ21" s="167"/>
      <c r="CK21" s="167"/>
      <c r="CL21" s="166">
        <v>-21.9</v>
      </c>
      <c r="CM21" s="166">
        <v>-21</v>
      </c>
      <c r="CN21" s="166">
        <v>-1.96</v>
      </c>
      <c r="CO21" s="166">
        <v>15.621499999999999</v>
      </c>
      <c r="CP21" s="166">
        <v>15.706099999999999</v>
      </c>
      <c r="CQ21" s="166">
        <v>14.1463</v>
      </c>
      <c r="CR21" s="166">
        <v>53.585099999999997</v>
      </c>
      <c r="CS21" s="166">
        <v>53.806800000000003</v>
      </c>
      <c r="CT21" s="166">
        <v>-27.962900000000001</v>
      </c>
      <c r="CU21" s="166">
        <v>-27.118400000000001</v>
      </c>
      <c r="CV21" s="166">
        <v>-28.851800000000001</v>
      </c>
      <c r="CW21" s="166">
        <v>2.7627999999999999</v>
      </c>
      <c r="CX21" s="166">
        <v>20.37</v>
      </c>
      <c r="CY21" s="166">
        <v>7.13</v>
      </c>
      <c r="CZ21" s="166">
        <v>15.786099999999999</v>
      </c>
      <c r="DA21" s="166">
        <v>15.7257</v>
      </c>
      <c r="DB21" s="166">
        <v>-7.06</v>
      </c>
      <c r="DC21" s="166">
        <v>-238.6362</v>
      </c>
      <c r="DD21" s="167"/>
      <c r="DE21" s="167"/>
      <c r="DF21" s="166">
        <v>17.261299999999999</v>
      </c>
      <c r="DG21" s="166">
        <v>-14.3742</v>
      </c>
      <c r="DH21" s="166">
        <v>-3.5352999999999999</v>
      </c>
      <c r="DI21" s="166">
        <v>-19.3</v>
      </c>
      <c r="DJ21" s="167"/>
      <c r="DK21" s="166">
        <v>-3.9697</v>
      </c>
      <c r="DL21" s="166">
        <v>0.94089999999999996</v>
      </c>
      <c r="DM21" s="167"/>
      <c r="DN21" s="166">
        <v>8.7264999999999997</v>
      </c>
      <c r="DO21" s="166">
        <v>1.34</v>
      </c>
      <c r="DP21" s="167"/>
      <c r="DQ21" s="166">
        <v>11.237500000000001</v>
      </c>
      <c r="DR21" s="166">
        <v>-17.806000000000001</v>
      </c>
      <c r="DS21" s="166">
        <v>-10.06</v>
      </c>
      <c r="DT21" s="166">
        <v>-10.220000000000001</v>
      </c>
      <c r="DU21" s="166">
        <v>24.8</v>
      </c>
      <c r="DV21" s="166">
        <v>14.67</v>
      </c>
      <c r="DW21" s="166">
        <v>-18.9818</v>
      </c>
      <c r="DX21" s="166">
        <v>-9.4364000000000008</v>
      </c>
      <c r="DY21" s="166">
        <v>-32.9255</v>
      </c>
      <c r="DZ21" s="166">
        <v>-32.2455</v>
      </c>
      <c r="EA21" s="167"/>
      <c r="EB21" s="166">
        <v>-15.311</v>
      </c>
      <c r="EC21" s="166">
        <v>-22.484500000000001</v>
      </c>
      <c r="ED21" s="166">
        <v>-22.449300000000001</v>
      </c>
      <c r="EE21" s="166">
        <v>-14.946099999999999</v>
      </c>
      <c r="EF21" s="166">
        <v>-18.268999999999998</v>
      </c>
      <c r="EG21" s="166">
        <v>-9.3149999999999995</v>
      </c>
      <c r="EH21" s="166">
        <v>-95.4923</v>
      </c>
      <c r="EI21" s="166">
        <v>-26.8567</v>
      </c>
      <c r="EJ21" s="167"/>
      <c r="EK21" s="166">
        <v>-10.906000000000001</v>
      </c>
      <c r="EL21" s="166">
        <v>-10.066599999999999</v>
      </c>
      <c r="EM21" s="166">
        <v>0</v>
      </c>
      <c r="EN21" s="166">
        <v>-3.6865999999999999</v>
      </c>
      <c r="EO21" s="166">
        <v>-3.8828</v>
      </c>
      <c r="EP21" s="166">
        <v>11.28</v>
      </c>
      <c r="EQ21" s="166">
        <v>-22.9314</v>
      </c>
      <c r="ER21" s="166">
        <v>-22.622599999999998</v>
      </c>
      <c r="ES21" s="166">
        <v>-4.6714000000000002</v>
      </c>
      <c r="ET21" s="166">
        <v>-9.35</v>
      </c>
      <c r="EU21" s="166">
        <v>-10.71</v>
      </c>
      <c r="EV21" s="166">
        <v>0.1</v>
      </c>
      <c r="EW21" s="166">
        <v>4.9819000000000004</v>
      </c>
      <c r="EX21" s="166">
        <v>-3.9592999999999998</v>
      </c>
      <c r="EY21" s="166">
        <v>-11.0367</v>
      </c>
      <c r="EZ21" s="166">
        <v>-11.0481</v>
      </c>
      <c r="FA21" s="166">
        <v>10.0322</v>
      </c>
      <c r="FB21" s="166">
        <v>-0.8629</v>
      </c>
      <c r="FC21" s="166">
        <v>-11.5578</v>
      </c>
      <c r="FD21" s="166">
        <v>6.1237000000000004</v>
      </c>
      <c r="FE21" s="167"/>
      <c r="FF21" s="166">
        <v>5.7291999999999996</v>
      </c>
      <c r="FG21" s="166">
        <v>0</v>
      </c>
      <c r="FH21" s="166">
        <v>3.5916000000000001</v>
      </c>
      <c r="FI21" s="166">
        <v>0</v>
      </c>
      <c r="FJ21" s="166">
        <v>4.5213000000000001</v>
      </c>
      <c r="FK21" s="166">
        <v>4.5213000000000001</v>
      </c>
      <c r="FL21" s="166">
        <v>-26.123200000000001</v>
      </c>
      <c r="FM21" s="166">
        <v>12.993499999999999</v>
      </c>
      <c r="FN21" s="166">
        <v>13.091100000000001</v>
      </c>
      <c r="FO21" s="166">
        <v>-8.2416</v>
      </c>
      <c r="FP21" s="167"/>
      <c r="FQ21" s="166">
        <v>27.965499999999999</v>
      </c>
      <c r="FR21" s="166">
        <v>-20.37</v>
      </c>
      <c r="FS21" s="166">
        <v>-0.30719999999999997</v>
      </c>
      <c r="FT21" s="166">
        <v>0.1348</v>
      </c>
      <c r="FU21" s="166">
        <v>-0.04</v>
      </c>
      <c r="FV21" s="166">
        <v>1.62</v>
      </c>
      <c r="FW21" s="166">
        <v>-28.553100000000001</v>
      </c>
      <c r="FX21" s="167"/>
      <c r="FY21" s="166">
        <v>4.6909999999999998</v>
      </c>
      <c r="FZ21" s="166">
        <v>0.72</v>
      </c>
      <c r="GA21" s="167"/>
      <c r="GB21" s="166">
        <v>21.62</v>
      </c>
      <c r="GC21" s="166">
        <v>-19.741099999999999</v>
      </c>
      <c r="GD21" s="166">
        <v>-9.4985999999999997</v>
      </c>
      <c r="GE21" s="166">
        <v>-2.48</v>
      </c>
      <c r="GF21" s="166">
        <v>20.247199999999999</v>
      </c>
      <c r="GG21" s="167"/>
      <c r="GH21" s="166">
        <v>17.024999999999999</v>
      </c>
      <c r="GI21" s="166">
        <v>-3.2082000000000002</v>
      </c>
      <c r="GJ21" s="166">
        <v>-3.4912999999999998</v>
      </c>
      <c r="GK21" s="166">
        <v>2.2717999999999998</v>
      </c>
      <c r="GL21" s="167"/>
      <c r="GM21" s="167"/>
      <c r="GN21" s="167"/>
      <c r="GO21" s="166">
        <v>-8.5570000000000004</v>
      </c>
      <c r="GP21" s="166">
        <v>1.0509999999999999</v>
      </c>
      <c r="GQ21" s="166">
        <v>-19.963000000000001</v>
      </c>
      <c r="GR21" s="166">
        <v>4.2649999999999997</v>
      </c>
      <c r="GS21" s="166">
        <v>4.4134000000000002</v>
      </c>
      <c r="GT21" s="166">
        <v>85.149100000000004</v>
      </c>
      <c r="GU21" s="166">
        <v>-5.6092000000000004</v>
      </c>
      <c r="GV21" s="166">
        <v>-9.4153000000000002</v>
      </c>
      <c r="GW21" s="166">
        <v>6.1445999999999996</v>
      </c>
      <c r="GX21" s="166">
        <v>4.5838999999999999</v>
      </c>
      <c r="GY21" s="166">
        <v>4.5420999999999996</v>
      </c>
      <c r="GZ21" s="166">
        <v>4.5415999999999999</v>
      </c>
      <c r="HA21" s="166">
        <v>4.0564</v>
      </c>
      <c r="HB21" s="166">
        <v>-14.141299999999999</v>
      </c>
      <c r="HC21" s="166">
        <v>-13.8729</v>
      </c>
      <c r="HD21" s="166">
        <v>-15.92</v>
      </c>
      <c r="HE21" s="166">
        <v>11.4748</v>
      </c>
      <c r="HF21" s="166">
        <v>62.813800000000001</v>
      </c>
      <c r="HG21" s="166">
        <v>-15.246</v>
      </c>
      <c r="HH21" s="166">
        <v>78.163899999999998</v>
      </c>
      <c r="HI21" s="166">
        <v>19.2544</v>
      </c>
      <c r="HJ21" s="166">
        <v>20.7273</v>
      </c>
      <c r="HK21" s="166">
        <v>-7.7531999999999996</v>
      </c>
      <c r="HL21" s="166">
        <v>0</v>
      </c>
      <c r="HM21" s="166">
        <v>0</v>
      </c>
      <c r="HN21" s="166">
        <v>-11.8545</v>
      </c>
      <c r="HO21" s="166">
        <v>14.793699999999999</v>
      </c>
      <c r="HP21" s="166">
        <v>15.6083</v>
      </c>
      <c r="HQ21" s="166">
        <v>-12.2705</v>
      </c>
      <c r="HR21" s="166">
        <v>-11.858499999999999</v>
      </c>
      <c r="HS21" s="166">
        <v>-12.372199999999999</v>
      </c>
      <c r="HT21" s="166">
        <v>-12.3117</v>
      </c>
      <c r="HU21" s="166">
        <v>27.13</v>
      </c>
      <c r="HV21" s="166">
        <v>27.11</v>
      </c>
      <c r="HW21" s="166">
        <v>-19.899999999999999</v>
      </c>
      <c r="HX21" s="166">
        <v>-20.2</v>
      </c>
      <c r="HY21" s="166">
        <v>0.2298</v>
      </c>
      <c r="HZ21" s="166">
        <v>-5.28</v>
      </c>
      <c r="IA21" s="166">
        <v>63.674999999999997</v>
      </c>
      <c r="IB21" s="166">
        <v>23.061199999999999</v>
      </c>
      <c r="IC21" s="166">
        <v>22.965399999999999</v>
      </c>
      <c r="ID21" s="166">
        <v>-16.600000000000001</v>
      </c>
      <c r="IE21" s="166">
        <v>-23</v>
      </c>
      <c r="IF21" s="166">
        <v>-4.5</v>
      </c>
      <c r="IG21" s="166">
        <v>-4.7</v>
      </c>
      <c r="IH21" s="166">
        <v>-17.9358</v>
      </c>
      <c r="II21" s="166">
        <v>-17.875900000000001</v>
      </c>
      <c r="IJ21" s="166">
        <v>-159.41739999999999</v>
      </c>
      <c r="IK21" s="166">
        <v>-36.082999999999998</v>
      </c>
      <c r="IL21" s="166">
        <v>-205.9649</v>
      </c>
      <c r="IM21" s="166">
        <v>-6.9880000000000004</v>
      </c>
      <c r="IN21" s="166">
        <v>-36.350700000000003</v>
      </c>
      <c r="IO21" s="166">
        <v>53.6098</v>
      </c>
      <c r="IP21" s="166">
        <v>112.95189999999999</v>
      </c>
      <c r="IQ21" s="166">
        <v>90.614999999999995</v>
      </c>
      <c r="IR21" s="166">
        <v>126.3366</v>
      </c>
      <c r="IS21" s="166">
        <v>-22.212399999999999</v>
      </c>
      <c r="IT21" s="166">
        <v>26.503599999999999</v>
      </c>
      <c r="IU21" s="166">
        <v>25.5807</v>
      </c>
      <c r="IV21" s="166">
        <v>17.1449</v>
      </c>
      <c r="IW21" s="166">
        <v>83.170199999999994</v>
      </c>
      <c r="IX21" s="166">
        <v>-239.87950000000001</v>
      </c>
      <c r="IY21" s="166">
        <v>-16.3109</v>
      </c>
      <c r="IZ21" s="166">
        <v>17.439900000000002</v>
      </c>
      <c r="JA21" s="166">
        <v>-0.3967</v>
      </c>
      <c r="JB21" s="167"/>
      <c r="JC21" s="166">
        <v>-5.84</v>
      </c>
      <c r="JD21" s="166">
        <v>-0.88700000000000001</v>
      </c>
      <c r="JE21" s="166">
        <v>-0.89</v>
      </c>
      <c r="JF21" s="166">
        <v>0.8</v>
      </c>
      <c r="JG21" s="166">
        <v>1.92</v>
      </c>
      <c r="JH21" s="166">
        <v>-3.4209999999999998</v>
      </c>
      <c r="JI21" s="166">
        <v>-7.9086999999999996</v>
      </c>
      <c r="JJ21" s="166">
        <v>2.8428</v>
      </c>
      <c r="JK21" s="166">
        <v>9.2881999999999998</v>
      </c>
      <c r="JL21" s="166">
        <v>-8.1999999999999993</v>
      </c>
      <c r="JM21" s="166">
        <v>-2.7469999999999999</v>
      </c>
      <c r="JN21" s="166">
        <v>-2.5049999999999999</v>
      </c>
      <c r="JO21" s="166">
        <v>2.7999000000000001</v>
      </c>
      <c r="JP21" s="166">
        <v>3.2437</v>
      </c>
      <c r="JQ21" s="166">
        <v>4.0746000000000002</v>
      </c>
      <c r="JR21" s="166">
        <v>3.7443</v>
      </c>
      <c r="JS21" s="166">
        <v>3.2480000000000002</v>
      </c>
      <c r="JT21" s="167"/>
      <c r="JU21" s="166">
        <v>7.5</v>
      </c>
      <c r="JV21" s="166">
        <v>10.5626</v>
      </c>
      <c r="JW21" s="166">
        <v>0.49</v>
      </c>
      <c r="JX21" s="167"/>
      <c r="JY21" s="166">
        <v>-25.3582</v>
      </c>
      <c r="JZ21" s="166">
        <v>5.4328000000000003</v>
      </c>
      <c r="KA21" s="166">
        <v>-17.085100000000001</v>
      </c>
      <c r="KB21" s="166">
        <v>-23.044699999999999</v>
      </c>
      <c r="KC21" s="166">
        <v>-10.8233</v>
      </c>
      <c r="KD21" s="166">
        <v>-19.6266</v>
      </c>
      <c r="KE21" s="167"/>
      <c r="KF21" s="166">
        <v>-9.1999999999999993</v>
      </c>
      <c r="KG21" s="166">
        <v>-5.8</v>
      </c>
      <c r="KH21" s="166">
        <v>78.126999999999995</v>
      </c>
      <c r="KI21" s="166">
        <v>-168.66120000000001</v>
      </c>
    </row>
    <row r="22" spans="1:295" ht="18" customHeight="1" x14ac:dyDescent="0.35">
      <c r="A22" s="161" t="s">
        <v>55</v>
      </c>
      <c r="B22" s="161" t="s">
        <v>795</v>
      </c>
      <c r="C22" s="165">
        <v>0</v>
      </c>
      <c r="D22" s="166">
        <v>1.2330000000000001</v>
      </c>
      <c r="E22" s="166">
        <v>-6.1646000000000001</v>
      </c>
      <c r="F22" s="166">
        <v>2.6688000000000001</v>
      </c>
      <c r="G22" s="166">
        <v>7.8289999999999997</v>
      </c>
      <c r="H22" s="167"/>
      <c r="I22" s="166">
        <v>12.893700000000001</v>
      </c>
      <c r="J22" s="167"/>
      <c r="K22" s="166">
        <v>13.1585</v>
      </c>
      <c r="L22" s="166">
        <v>5.1128</v>
      </c>
      <c r="M22" s="167"/>
      <c r="N22" s="166">
        <v>-24.42</v>
      </c>
      <c r="O22" s="166">
        <v>-24.2</v>
      </c>
      <c r="P22" s="167"/>
      <c r="Q22" s="167"/>
      <c r="R22" s="167"/>
      <c r="S22" s="166">
        <v>3.2313000000000001</v>
      </c>
      <c r="T22" s="166">
        <v>-10.896599999999999</v>
      </c>
      <c r="U22" s="166">
        <v>4.1214000000000004</v>
      </c>
      <c r="V22" s="166">
        <v>4.0658000000000003</v>
      </c>
      <c r="W22" s="166">
        <v>7.3000999999999996</v>
      </c>
      <c r="X22" s="166">
        <v>2.9609999999999999</v>
      </c>
      <c r="Y22" s="166">
        <v>-9.01E-2</v>
      </c>
      <c r="Z22" s="166">
        <v>1.3121</v>
      </c>
      <c r="AA22" s="167"/>
      <c r="AB22" s="166">
        <v>-0.68520000000000003</v>
      </c>
      <c r="AC22" s="166">
        <v>-1.518</v>
      </c>
      <c r="AD22" s="166">
        <v>-1.5069999999999999</v>
      </c>
      <c r="AE22" s="166">
        <v>4.8419999999999996</v>
      </c>
      <c r="AF22" s="166">
        <v>4.4400000000000004</v>
      </c>
      <c r="AG22" s="166">
        <v>-8.8000000000000007</v>
      </c>
      <c r="AH22" s="166">
        <v>0.53800000000000003</v>
      </c>
      <c r="AI22" s="166">
        <v>0.26400000000000001</v>
      </c>
      <c r="AJ22" s="166">
        <v>-19.09</v>
      </c>
      <c r="AK22" s="166">
        <v>-19.100000000000001</v>
      </c>
      <c r="AL22" s="167"/>
      <c r="AM22" s="166">
        <v>-10.43</v>
      </c>
      <c r="AN22" s="166">
        <v>-10.46</v>
      </c>
      <c r="AO22" s="166">
        <v>2.8639999999999999</v>
      </c>
      <c r="AP22" s="166">
        <v>3.835</v>
      </c>
      <c r="AQ22" s="166">
        <v>18.887</v>
      </c>
      <c r="AR22" s="166">
        <v>20.645900000000001</v>
      </c>
      <c r="AS22" s="166">
        <v>-9.6064000000000007</v>
      </c>
      <c r="AT22" s="166">
        <v>-18.084499999999998</v>
      </c>
      <c r="AU22" s="166">
        <v>-16.955500000000001</v>
      </c>
      <c r="AV22" s="166">
        <v>4.3179999999999996</v>
      </c>
      <c r="AW22" s="166">
        <v>4.3563000000000001</v>
      </c>
      <c r="AX22" s="166">
        <v>-11.654400000000001</v>
      </c>
      <c r="AY22" s="166">
        <v>-9.7789999999999999</v>
      </c>
      <c r="AZ22" s="166">
        <v>16.037600000000001</v>
      </c>
      <c r="BA22" s="166">
        <v>16.0046</v>
      </c>
      <c r="BB22" s="166">
        <v>-5.8826999999999998</v>
      </c>
      <c r="BC22" s="166">
        <v>14.772399999999999</v>
      </c>
      <c r="BD22" s="166">
        <v>-3.9</v>
      </c>
      <c r="BE22" s="166">
        <v>-3.9</v>
      </c>
      <c r="BF22" s="166">
        <v>-22.713100000000001</v>
      </c>
      <c r="BG22" s="166">
        <v>-22.268799999999999</v>
      </c>
      <c r="BH22" s="166">
        <v>-1.3953</v>
      </c>
      <c r="BI22" s="167"/>
      <c r="BJ22" s="166">
        <v>-1.8702000000000001</v>
      </c>
      <c r="BK22" s="166">
        <v>0.88780000000000003</v>
      </c>
      <c r="BL22" s="167"/>
      <c r="BM22" s="166">
        <v>0.2455</v>
      </c>
      <c r="BN22" s="166">
        <v>-136.20410000000001</v>
      </c>
      <c r="BO22" s="166">
        <v>41.413600000000002</v>
      </c>
      <c r="BP22" s="166">
        <v>41.474600000000002</v>
      </c>
      <c r="BQ22" s="166">
        <v>-17.476500000000001</v>
      </c>
      <c r="BR22" s="166">
        <v>-212.95089999999999</v>
      </c>
      <c r="BS22" s="167"/>
      <c r="BT22" s="167"/>
      <c r="BU22" s="167"/>
      <c r="BV22" s="166">
        <v>7.8040000000000003</v>
      </c>
      <c r="BW22" s="166">
        <v>8.6199999999999992</v>
      </c>
      <c r="BX22" s="166">
        <v>5.27</v>
      </c>
      <c r="BY22" s="166">
        <v>-14.12</v>
      </c>
      <c r="BZ22" s="166">
        <v>-1.07</v>
      </c>
      <c r="CA22" s="166">
        <v>-16.204599999999999</v>
      </c>
      <c r="CB22" s="166">
        <v>-15.8027</v>
      </c>
      <c r="CC22" s="166">
        <v>19.057700000000001</v>
      </c>
      <c r="CD22" s="166">
        <v>18.276700000000002</v>
      </c>
      <c r="CE22" s="166">
        <v>-3.5886</v>
      </c>
      <c r="CF22" s="166">
        <v>2.5346000000000002</v>
      </c>
      <c r="CG22" s="166">
        <v>2.9729999999999999</v>
      </c>
      <c r="CH22" s="166">
        <v>-1.3180000000000001</v>
      </c>
      <c r="CI22" s="167"/>
      <c r="CJ22" s="167"/>
      <c r="CK22" s="167"/>
      <c r="CL22" s="166">
        <v>-20</v>
      </c>
      <c r="CM22" s="166">
        <v>-19.2</v>
      </c>
      <c r="CN22" s="166">
        <v>-1.9</v>
      </c>
      <c r="CO22" s="166">
        <v>17.079599999999999</v>
      </c>
      <c r="CP22" s="166">
        <v>17.534700000000001</v>
      </c>
      <c r="CQ22" s="166">
        <v>15.7043</v>
      </c>
      <c r="CR22" s="166">
        <v>51.934199999999997</v>
      </c>
      <c r="CS22" s="166">
        <v>51.901200000000003</v>
      </c>
      <c r="CT22" s="166">
        <v>-27.910900000000002</v>
      </c>
      <c r="CU22" s="166">
        <v>-26.553000000000001</v>
      </c>
      <c r="CV22" s="166">
        <v>-28.3672</v>
      </c>
      <c r="CW22" s="166">
        <v>2.8584000000000001</v>
      </c>
      <c r="CX22" s="166">
        <v>20.83</v>
      </c>
      <c r="CY22" s="166">
        <v>7.21</v>
      </c>
      <c r="CZ22" s="166">
        <v>17.036100000000001</v>
      </c>
      <c r="DA22" s="166">
        <v>16.799900000000001</v>
      </c>
      <c r="DB22" s="166">
        <v>-7.37</v>
      </c>
      <c r="DC22" s="166">
        <v>-251.19800000000001</v>
      </c>
      <c r="DD22" s="166">
        <v>0</v>
      </c>
      <c r="DE22" s="166">
        <v>0</v>
      </c>
      <c r="DF22" s="166">
        <v>13.9398</v>
      </c>
      <c r="DG22" s="166">
        <v>-14.548999999999999</v>
      </c>
      <c r="DH22" s="166">
        <v>-3.677</v>
      </c>
      <c r="DI22" s="166">
        <v>-21.6</v>
      </c>
      <c r="DJ22" s="166">
        <v>-21</v>
      </c>
      <c r="DK22" s="166">
        <v>-4.0869</v>
      </c>
      <c r="DL22" s="166">
        <v>2.9980000000000002</v>
      </c>
      <c r="DM22" s="167"/>
      <c r="DN22" s="166">
        <v>11.324199999999999</v>
      </c>
      <c r="DO22" s="166">
        <v>3.31</v>
      </c>
      <c r="DP22" s="167"/>
      <c r="DQ22" s="166">
        <v>10.602</v>
      </c>
      <c r="DR22" s="166">
        <v>-15.4659</v>
      </c>
      <c r="DS22" s="166">
        <v>-10.35</v>
      </c>
      <c r="DT22" s="166">
        <v>-10.52</v>
      </c>
      <c r="DU22" s="166">
        <v>25.99</v>
      </c>
      <c r="DV22" s="166">
        <v>14.8</v>
      </c>
      <c r="DW22" s="166">
        <v>-16.345500000000001</v>
      </c>
      <c r="DX22" s="166">
        <v>-8.0817999999999994</v>
      </c>
      <c r="DY22" s="166">
        <v>-31.501100000000001</v>
      </c>
      <c r="DZ22" s="166">
        <v>-30.5</v>
      </c>
      <c r="EA22" s="167"/>
      <c r="EB22" s="166">
        <v>-11.4712</v>
      </c>
      <c r="EC22" s="166">
        <v>-18.563500000000001</v>
      </c>
      <c r="ED22" s="166">
        <v>-18.338200000000001</v>
      </c>
      <c r="EE22" s="166">
        <v>-13.420999999999999</v>
      </c>
      <c r="EF22" s="166">
        <v>-16.756900000000002</v>
      </c>
      <c r="EG22" s="166">
        <v>-9.3680000000000003</v>
      </c>
      <c r="EH22" s="166">
        <v>-78.036299999999997</v>
      </c>
      <c r="EI22" s="166">
        <v>-26.5885</v>
      </c>
      <c r="EJ22" s="167"/>
      <c r="EK22" s="166">
        <v>-12.258699999999999</v>
      </c>
      <c r="EL22" s="166">
        <v>-11.317600000000001</v>
      </c>
      <c r="EM22" s="166">
        <v>0</v>
      </c>
      <c r="EN22" s="166">
        <v>1.2091000000000001</v>
      </c>
      <c r="EO22" s="166">
        <v>-0.2792</v>
      </c>
      <c r="EP22" s="166">
        <v>-3.5880000000000001</v>
      </c>
      <c r="EQ22" s="166">
        <v>-19.590399999999999</v>
      </c>
      <c r="ER22" s="166">
        <v>-19.304300000000001</v>
      </c>
      <c r="ES22" s="166">
        <v>-5.3689999999999998</v>
      </c>
      <c r="ET22" s="166">
        <v>6.43</v>
      </c>
      <c r="EU22" s="166">
        <v>-9.92</v>
      </c>
      <c r="EV22" s="166">
        <v>0</v>
      </c>
      <c r="EW22" s="166">
        <v>5.0797999999999996</v>
      </c>
      <c r="EX22" s="166">
        <v>2.1265000000000001</v>
      </c>
      <c r="EY22" s="166">
        <v>-12.2822</v>
      </c>
      <c r="EZ22" s="166">
        <v>-12.0273</v>
      </c>
      <c r="FA22" s="166">
        <v>8.8474000000000004</v>
      </c>
      <c r="FB22" s="166">
        <v>-3.3574000000000002</v>
      </c>
      <c r="FC22" s="166">
        <v>-10.9354</v>
      </c>
      <c r="FD22" s="166">
        <v>6.3173000000000004</v>
      </c>
      <c r="FE22" s="167"/>
      <c r="FF22" s="166">
        <v>5.9581</v>
      </c>
      <c r="FG22" s="166">
        <v>2.5893000000000002</v>
      </c>
      <c r="FH22" s="166">
        <v>3.4355000000000002</v>
      </c>
      <c r="FI22" s="166">
        <v>2.8395000000000001</v>
      </c>
      <c r="FJ22" s="166">
        <v>3.8515000000000001</v>
      </c>
      <c r="FK22" s="166">
        <v>3.5165999999999999</v>
      </c>
      <c r="FL22" s="166">
        <v>-29.974699999999999</v>
      </c>
      <c r="FM22" s="166">
        <v>11.792899999999999</v>
      </c>
      <c r="FN22" s="166">
        <v>12.234299999999999</v>
      </c>
      <c r="FO22" s="166">
        <v>-10.6973</v>
      </c>
      <c r="FP22" s="167"/>
      <c r="FQ22" s="166">
        <v>30.0749</v>
      </c>
      <c r="FR22" s="166">
        <v>-20.78</v>
      </c>
      <c r="FS22" s="166">
        <v>0.39779999999999999</v>
      </c>
      <c r="FT22" s="166">
        <v>0.17419999999999999</v>
      </c>
      <c r="FU22" s="166">
        <v>-0.64</v>
      </c>
      <c r="FV22" s="166">
        <v>1.71</v>
      </c>
      <c r="FW22" s="166">
        <v>-30.325099999999999</v>
      </c>
      <c r="FX22" s="167"/>
      <c r="FY22" s="166">
        <v>4.3470000000000004</v>
      </c>
      <c r="FZ22" s="166">
        <v>0.49299999999999999</v>
      </c>
      <c r="GA22" s="167"/>
      <c r="GB22" s="166">
        <v>19.21</v>
      </c>
      <c r="GC22" s="166">
        <v>-17.350300000000001</v>
      </c>
      <c r="GD22" s="166">
        <v>-7.2941000000000003</v>
      </c>
      <c r="GE22" s="167"/>
      <c r="GF22" s="166">
        <v>18.303699999999999</v>
      </c>
      <c r="GG22" s="167"/>
      <c r="GH22" s="166">
        <v>16.729199999999999</v>
      </c>
      <c r="GI22" s="166">
        <v>-3.3081999999999998</v>
      </c>
      <c r="GJ22" s="166">
        <v>-3.3584000000000001</v>
      </c>
      <c r="GK22" s="166">
        <v>2.1554000000000002</v>
      </c>
      <c r="GL22" s="167"/>
      <c r="GM22" s="167"/>
      <c r="GN22" s="166">
        <v>-10.9133</v>
      </c>
      <c r="GO22" s="166">
        <v>-9.2423000000000002</v>
      </c>
      <c r="GP22" s="166">
        <v>0.97609999999999997</v>
      </c>
      <c r="GQ22" s="166">
        <v>-19.413900000000002</v>
      </c>
      <c r="GR22" s="166">
        <v>4.1860999999999997</v>
      </c>
      <c r="GS22" s="166">
        <v>5.8341000000000003</v>
      </c>
      <c r="GT22" s="166">
        <v>86.903400000000005</v>
      </c>
      <c r="GU22" s="166">
        <v>-5.1877000000000004</v>
      </c>
      <c r="GV22" s="166">
        <v>-8.9261999999999997</v>
      </c>
      <c r="GW22" s="166">
        <v>5.7561999999999998</v>
      </c>
      <c r="GX22" s="166">
        <v>4.1764999999999999</v>
      </c>
      <c r="GY22" s="166">
        <v>5.0034999999999998</v>
      </c>
      <c r="GZ22" s="166">
        <v>5.0716000000000001</v>
      </c>
      <c r="HA22" s="166">
        <v>3.6322999999999999</v>
      </c>
      <c r="HB22" s="166">
        <v>-17.880299999999998</v>
      </c>
      <c r="HC22" s="166">
        <v>-17.335899999999999</v>
      </c>
      <c r="HD22" s="166">
        <v>-15.09</v>
      </c>
      <c r="HE22" s="166">
        <v>11.1357</v>
      </c>
      <c r="HF22" s="166">
        <v>64.968699999999998</v>
      </c>
      <c r="HG22" s="166">
        <v>-15.1021</v>
      </c>
      <c r="HH22" s="166">
        <v>73.226500000000001</v>
      </c>
      <c r="HI22" s="166">
        <v>14.512499999999999</v>
      </c>
      <c r="HJ22" s="166">
        <v>14.8163</v>
      </c>
      <c r="HK22" s="166">
        <v>-5.3437000000000001</v>
      </c>
      <c r="HL22" s="167"/>
      <c r="HM22" s="166">
        <v>-10.6999</v>
      </c>
      <c r="HN22" s="166">
        <v>-10.0097</v>
      </c>
      <c r="HO22" s="166">
        <v>23.2956</v>
      </c>
      <c r="HP22" s="166">
        <v>20.5261</v>
      </c>
      <c r="HQ22" s="166">
        <v>-12.1607</v>
      </c>
      <c r="HR22" s="166">
        <v>-11.968400000000001</v>
      </c>
      <c r="HS22" s="166">
        <v>-11.441800000000001</v>
      </c>
      <c r="HT22" s="166">
        <v>-10.959300000000001</v>
      </c>
      <c r="HU22" s="166">
        <v>31.31</v>
      </c>
      <c r="HV22" s="166">
        <v>31.29</v>
      </c>
      <c r="HW22" s="166">
        <v>-19.5</v>
      </c>
      <c r="HX22" s="166">
        <v>-19.7</v>
      </c>
      <c r="HY22" s="166">
        <v>0.19500000000000001</v>
      </c>
      <c r="HZ22" s="166">
        <v>-2.64</v>
      </c>
      <c r="IA22" s="166">
        <v>66.443700000000007</v>
      </c>
      <c r="IB22" s="166">
        <v>20.806699999999999</v>
      </c>
      <c r="IC22" s="166">
        <v>20.937899999999999</v>
      </c>
      <c r="ID22" s="166">
        <v>-16.100000000000001</v>
      </c>
      <c r="IE22" s="166">
        <v>-22.2</v>
      </c>
      <c r="IF22" s="166">
        <v>-5</v>
      </c>
      <c r="IG22" s="166">
        <v>-5.5</v>
      </c>
      <c r="IH22" s="167"/>
      <c r="II22" s="166">
        <v>-17.9175</v>
      </c>
      <c r="IJ22" s="166">
        <v>-162.63910000000001</v>
      </c>
      <c r="IK22" s="166">
        <v>-35.846899999999998</v>
      </c>
      <c r="IL22" s="166">
        <v>-205.40950000000001</v>
      </c>
      <c r="IM22" s="166">
        <v>-6.6406999999999998</v>
      </c>
      <c r="IN22" s="166">
        <v>-36.0047</v>
      </c>
      <c r="IO22" s="166">
        <v>47.365000000000002</v>
      </c>
      <c r="IP22" s="166">
        <v>122.2727</v>
      </c>
      <c r="IQ22" s="166">
        <v>91.819900000000004</v>
      </c>
      <c r="IR22" s="166">
        <v>115.5569</v>
      </c>
      <c r="IS22" s="166">
        <v>-31.870999999999999</v>
      </c>
      <c r="IT22" s="166">
        <v>25.450700000000001</v>
      </c>
      <c r="IU22" s="166">
        <v>24.603400000000001</v>
      </c>
      <c r="IV22" s="166">
        <v>16.303999999999998</v>
      </c>
      <c r="IW22" s="166">
        <v>66.600999999999999</v>
      </c>
      <c r="IX22" s="166">
        <v>-234.9151</v>
      </c>
      <c r="IY22" s="166">
        <v>-26.685199999999998</v>
      </c>
      <c r="IZ22" s="166">
        <v>25.918800000000001</v>
      </c>
      <c r="JA22" s="166">
        <v>0.37719999999999998</v>
      </c>
      <c r="JB22" s="167"/>
      <c r="JC22" s="166">
        <v>-7.68</v>
      </c>
      <c r="JD22" s="166">
        <v>-0.71499999999999997</v>
      </c>
      <c r="JE22" s="166">
        <v>-0.72599999999999998</v>
      </c>
      <c r="JF22" s="166">
        <v>2.48</v>
      </c>
      <c r="JG22" s="166">
        <v>0</v>
      </c>
      <c r="JH22" s="166">
        <v>-3.3509000000000002</v>
      </c>
      <c r="JI22" s="166">
        <v>-6.2088999999999999</v>
      </c>
      <c r="JJ22" s="166">
        <v>2.4613</v>
      </c>
      <c r="JK22" s="166">
        <v>9.3186999999999998</v>
      </c>
      <c r="JL22" s="166">
        <v>-9.5</v>
      </c>
      <c r="JM22" s="166">
        <v>-0.48599999999999999</v>
      </c>
      <c r="JN22" s="166">
        <v>-1.593</v>
      </c>
      <c r="JO22" s="166">
        <v>3.0363000000000002</v>
      </c>
      <c r="JP22" s="166">
        <v>3.5211999999999999</v>
      </c>
      <c r="JQ22" s="166">
        <v>4.0547000000000004</v>
      </c>
      <c r="JR22" s="166">
        <v>3.3386</v>
      </c>
      <c r="JS22" s="166">
        <v>4.1528999999999998</v>
      </c>
      <c r="JT22" s="167"/>
      <c r="JU22" s="166">
        <v>7.8</v>
      </c>
      <c r="JV22" s="166">
        <v>10.1831</v>
      </c>
      <c r="JW22" s="166">
        <v>0.56000000000000005</v>
      </c>
      <c r="JX22" s="167"/>
      <c r="JY22" s="166">
        <v>-24.299399999999999</v>
      </c>
      <c r="JZ22" s="166">
        <v>3.7323</v>
      </c>
      <c r="KA22" s="166">
        <v>-18.159600000000001</v>
      </c>
      <c r="KB22" s="166">
        <v>-21.489100000000001</v>
      </c>
      <c r="KC22" s="166">
        <v>-9.9231999999999996</v>
      </c>
      <c r="KD22" s="166">
        <v>-20.313099999999999</v>
      </c>
      <c r="KE22" s="167"/>
      <c r="KF22" s="166">
        <v>-9.6</v>
      </c>
      <c r="KG22" s="166">
        <v>-5.7</v>
      </c>
      <c r="KH22" s="166">
        <v>82.395799999999994</v>
      </c>
      <c r="KI22" s="166">
        <v>-166.2885</v>
      </c>
    </row>
    <row r="23" spans="1:295" ht="18" customHeight="1" x14ac:dyDescent="0.35">
      <c r="A23" s="161" t="s">
        <v>55</v>
      </c>
      <c r="B23" s="161" t="s">
        <v>796</v>
      </c>
      <c r="C23" s="165">
        <v>0</v>
      </c>
      <c r="D23" s="166">
        <v>1.5341</v>
      </c>
      <c r="E23" s="166">
        <v>-6.4729000000000001</v>
      </c>
      <c r="F23" s="166">
        <v>2.8033999999999999</v>
      </c>
      <c r="G23" s="166">
        <v>7.6210000000000004</v>
      </c>
      <c r="H23" s="167"/>
      <c r="I23" s="166">
        <v>14.2209</v>
      </c>
      <c r="J23" s="167"/>
      <c r="K23" s="166">
        <v>16.2866</v>
      </c>
      <c r="L23" s="166">
        <v>6.5637999999999996</v>
      </c>
      <c r="M23" s="167"/>
      <c r="N23" s="166">
        <v>-24.42</v>
      </c>
      <c r="O23" s="166">
        <v>-24.2</v>
      </c>
      <c r="P23" s="166">
        <v>0</v>
      </c>
      <c r="Q23" s="166">
        <v>2.484</v>
      </c>
      <c r="R23" s="166">
        <v>-17.600000000000001</v>
      </c>
      <c r="S23" s="166">
        <v>3.8275999999999999</v>
      </c>
      <c r="T23" s="166">
        <v>-11.2578</v>
      </c>
      <c r="U23" s="166">
        <v>4.2244000000000002</v>
      </c>
      <c r="V23" s="166">
        <v>4.1128999999999998</v>
      </c>
      <c r="W23" s="166">
        <v>7.3108000000000004</v>
      </c>
      <c r="X23" s="166">
        <v>1.4382999999999999</v>
      </c>
      <c r="Y23" s="166">
        <v>-0.1807</v>
      </c>
      <c r="Z23" s="166">
        <v>1.2887</v>
      </c>
      <c r="AA23" s="167"/>
      <c r="AB23" s="166">
        <v>-0.63290000000000002</v>
      </c>
      <c r="AC23" s="166">
        <v>-1.2529999999999999</v>
      </c>
      <c r="AD23" s="166">
        <v>-1.2629999999999999</v>
      </c>
      <c r="AE23" s="166">
        <v>4.8739999999999997</v>
      </c>
      <c r="AF23" s="166">
        <v>4.4400000000000004</v>
      </c>
      <c r="AG23" s="166">
        <v>-8.8000000000000007</v>
      </c>
      <c r="AH23" s="166">
        <v>0.52500000000000002</v>
      </c>
      <c r="AI23" s="166">
        <v>0.26100000000000001</v>
      </c>
      <c r="AJ23" s="166">
        <v>-18.079999999999998</v>
      </c>
      <c r="AK23" s="166">
        <v>-18.09</v>
      </c>
      <c r="AL23" s="167"/>
      <c r="AM23" s="166">
        <v>-10.7</v>
      </c>
      <c r="AN23" s="166">
        <v>-10.69</v>
      </c>
      <c r="AO23" s="166">
        <v>2.1960000000000002</v>
      </c>
      <c r="AP23" s="166">
        <v>3.3050000000000002</v>
      </c>
      <c r="AQ23" s="166">
        <v>19.417000000000002</v>
      </c>
      <c r="AR23" s="166">
        <v>20.7014</v>
      </c>
      <c r="AS23" s="166">
        <v>-10.424799999999999</v>
      </c>
      <c r="AT23" s="166">
        <v>-16.343</v>
      </c>
      <c r="AU23" s="166">
        <v>-15.2902</v>
      </c>
      <c r="AV23" s="166">
        <v>3.3967000000000001</v>
      </c>
      <c r="AW23" s="166">
        <v>4.0877999999999997</v>
      </c>
      <c r="AX23" s="166">
        <v>-11.9224</v>
      </c>
      <c r="AY23" s="166">
        <v>-10.4488</v>
      </c>
      <c r="AZ23" s="166">
        <v>14.4077</v>
      </c>
      <c r="BA23" s="166">
        <v>15.2668</v>
      </c>
      <c r="BB23" s="166">
        <v>-3.3471000000000002</v>
      </c>
      <c r="BC23" s="166">
        <v>14.9869</v>
      </c>
      <c r="BD23" s="166">
        <v>-2.2999999999999998</v>
      </c>
      <c r="BE23" s="166">
        <v>-2.2000000000000002</v>
      </c>
      <c r="BF23" s="166">
        <v>-22.514700000000001</v>
      </c>
      <c r="BG23" s="166">
        <v>-22.541699999999999</v>
      </c>
      <c r="BH23" s="166">
        <v>-1.1868000000000001</v>
      </c>
      <c r="BI23" s="167"/>
      <c r="BJ23" s="166">
        <v>-1.6659999999999999</v>
      </c>
      <c r="BK23" s="166">
        <v>2.5568</v>
      </c>
      <c r="BL23" s="167"/>
      <c r="BM23" s="166">
        <v>0.73309999999999997</v>
      </c>
      <c r="BN23" s="166">
        <v>-136.50919999999999</v>
      </c>
      <c r="BO23" s="166">
        <v>44.251800000000003</v>
      </c>
      <c r="BP23" s="166">
        <v>44.618000000000002</v>
      </c>
      <c r="BQ23" s="166">
        <v>-22.5213</v>
      </c>
      <c r="BR23" s="166">
        <v>-198.51740000000001</v>
      </c>
      <c r="BS23" s="167"/>
      <c r="BT23" s="167"/>
      <c r="BU23" s="167"/>
      <c r="BV23" s="166">
        <v>12.225</v>
      </c>
      <c r="BW23" s="166">
        <v>9.5500000000000007</v>
      </c>
      <c r="BX23" s="166">
        <v>6.51</v>
      </c>
      <c r="BY23" s="166">
        <v>-11.11</v>
      </c>
      <c r="BZ23" s="166">
        <v>1.6</v>
      </c>
      <c r="CA23" s="166">
        <v>-18.4819</v>
      </c>
      <c r="CB23" s="166">
        <v>-18.347899999999999</v>
      </c>
      <c r="CC23" s="166">
        <v>20.545300000000001</v>
      </c>
      <c r="CD23" s="166">
        <v>18.586400000000001</v>
      </c>
      <c r="CE23" s="166">
        <v>-5.5339</v>
      </c>
      <c r="CF23" s="166">
        <v>7.2826000000000004</v>
      </c>
      <c r="CG23" s="166">
        <v>7.8780000000000001</v>
      </c>
      <c r="CH23" s="166">
        <v>-1.6679999999999999</v>
      </c>
      <c r="CI23" s="167"/>
      <c r="CJ23" s="167"/>
      <c r="CK23" s="167"/>
      <c r="CL23" s="166">
        <v>-17.7</v>
      </c>
      <c r="CM23" s="166">
        <v>-17.100000000000001</v>
      </c>
      <c r="CN23" s="166">
        <v>-2.44</v>
      </c>
      <c r="CO23" s="166">
        <v>21.098600000000001</v>
      </c>
      <c r="CP23" s="166">
        <v>21.285299999999999</v>
      </c>
      <c r="CQ23" s="166">
        <v>20.2118</v>
      </c>
      <c r="CR23" s="166">
        <v>48.242699999999999</v>
      </c>
      <c r="CS23" s="166">
        <v>48.275500000000001</v>
      </c>
      <c r="CT23" s="166">
        <v>-26.523299999999999</v>
      </c>
      <c r="CU23" s="166">
        <v>-28.528099999999998</v>
      </c>
      <c r="CV23" s="166">
        <v>-23.939900000000002</v>
      </c>
      <c r="CW23" s="166">
        <v>3.0146000000000002</v>
      </c>
      <c r="CX23" s="166">
        <v>26.91</v>
      </c>
      <c r="CY23" s="166">
        <v>9.9700000000000006</v>
      </c>
      <c r="CZ23" s="166">
        <v>19.536100000000001</v>
      </c>
      <c r="DA23" s="166">
        <v>19.241299999999999</v>
      </c>
      <c r="DB23" s="166">
        <v>-8.27</v>
      </c>
      <c r="DC23" s="166">
        <v>-301.4357</v>
      </c>
      <c r="DD23" s="166">
        <v>0</v>
      </c>
      <c r="DE23" s="166">
        <v>0</v>
      </c>
      <c r="DF23" s="166">
        <v>11.0504</v>
      </c>
      <c r="DG23" s="166">
        <v>-15.7989</v>
      </c>
      <c r="DH23" s="166">
        <v>-4.2831000000000001</v>
      </c>
      <c r="DI23" s="166">
        <v>-23.9</v>
      </c>
      <c r="DJ23" s="166">
        <v>-23.4</v>
      </c>
      <c r="DK23" s="166">
        <v>-3.6230000000000002</v>
      </c>
      <c r="DL23" s="166">
        <v>4.4939999999999998</v>
      </c>
      <c r="DM23" s="167"/>
      <c r="DN23" s="166">
        <v>13.7363</v>
      </c>
      <c r="DO23" s="166">
        <v>4.97</v>
      </c>
      <c r="DP23" s="167"/>
      <c r="DQ23" s="166">
        <v>9.3155000000000001</v>
      </c>
      <c r="DR23" s="166">
        <v>-11.960699999999999</v>
      </c>
      <c r="DS23" s="166">
        <v>-8.31</v>
      </c>
      <c r="DT23" s="166">
        <v>-8.43</v>
      </c>
      <c r="DU23" s="166">
        <v>24.93</v>
      </c>
      <c r="DV23" s="166">
        <v>16.940000000000001</v>
      </c>
      <c r="DW23" s="166">
        <v>-11.945499999999999</v>
      </c>
      <c r="DX23" s="166">
        <v>-6.3090999999999999</v>
      </c>
      <c r="DY23" s="166">
        <v>-33.349299999999999</v>
      </c>
      <c r="DZ23" s="166">
        <v>-31.818200000000001</v>
      </c>
      <c r="EA23" s="166">
        <v>11.232200000000001</v>
      </c>
      <c r="EB23" s="166">
        <v>-6.2065000000000001</v>
      </c>
      <c r="EC23" s="166">
        <v>-13.2287</v>
      </c>
      <c r="ED23" s="166">
        <v>-13.492900000000001</v>
      </c>
      <c r="EE23" s="166">
        <v>-9.7655999999999992</v>
      </c>
      <c r="EF23" s="166">
        <v>-13.763</v>
      </c>
      <c r="EG23" s="166">
        <v>-8.9260000000000002</v>
      </c>
      <c r="EH23" s="166">
        <v>-70.495800000000003</v>
      </c>
      <c r="EI23" s="166">
        <v>-31.8703</v>
      </c>
      <c r="EJ23" s="167"/>
      <c r="EK23" s="166">
        <v>-12.398899999999999</v>
      </c>
      <c r="EL23" s="166">
        <v>-11.765499999999999</v>
      </c>
      <c r="EM23" s="166">
        <v>0</v>
      </c>
      <c r="EN23" s="166">
        <v>-1.3601000000000001</v>
      </c>
      <c r="EO23" s="166">
        <v>-2.8264999999999998</v>
      </c>
      <c r="EP23" s="166">
        <v>-2.052</v>
      </c>
      <c r="EQ23" s="166">
        <v>-21.293800000000001</v>
      </c>
      <c r="ER23" s="166">
        <v>-21.3643</v>
      </c>
      <c r="ES23" s="166">
        <v>-6.3996000000000004</v>
      </c>
      <c r="ET23" s="166">
        <v>6.76</v>
      </c>
      <c r="EU23" s="166">
        <v>-11.31</v>
      </c>
      <c r="EV23" s="166">
        <v>2.4</v>
      </c>
      <c r="EW23" s="166">
        <v>5.4226000000000001</v>
      </c>
      <c r="EX23" s="166">
        <v>-5.3567999999999998</v>
      </c>
      <c r="EY23" s="166">
        <v>-12.2828</v>
      </c>
      <c r="EZ23" s="166">
        <v>-12.251799999999999</v>
      </c>
      <c r="FA23" s="166">
        <v>10.063000000000001</v>
      </c>
      <c r="FB23" s="166">
        <v>-8.3140999999999998</v>
      </c>
      <c r="FC23" s="166">
        <v>0</v>
      </c>
      <c r="FD23" s="166">
        <v>6.2683</v>
      </c>
      <c r="FE23" s="167"/>
      <c r="FF23" s="166">
        <v>5.6978</v>
      </c>
      <c r="FG23" s="166">
        <v>3.3090000000000002</v>
      </c>
      <c r="FH23" s="166">
        <v>3.1061000000000001</v>
      </c>
      <c r="FI23" s="166">
        <v>0</v>
      </c>
      <c r="FJ23" s="166">
        <v>6.6982999999999997</v>
      </c>
      <c r="FK23" s="166">
        <v>6.8657000000000004</v>
      </c>
      <c r="FL23" s="166">
        <v>-29.974699999999999</v>
      </c>
      <c r="FM23" s="166">
        <v>14.9636</v>
      </c>
      <c r="FN23" s="166">
        <v>14.2742</v>
      </c>
      <c r="FO23" s="166">
        <v>-10.0694</v>
      </c>
      <c r="FP23" s="167"/>
      <c r="FQ23" s="166">
        <v>28.370799999999999</v>
      </c>
      <c r="FR23" s="166">
        <v>-20.97</v>
      </c>
      <c r="FS23" s="166">
        <v>0.29339999999999999</v>
      </c>
      <c r="FT23" s="166">
        <v>0.1971</v>
      </c>
      <c r="FU23" s="166">
        <v>-0.78</v>
      </c>
      <c r="FV23" s="166">
        <v>1.75</v>
      </c>
      <c r="FW23" s="166">
        <v>-28.291899999999998</v>
      </c>
      <c r="FX23" s="167"/>
      <c r="FY23" s="166">
        <v>3.76</v>
      </c>
      <c r="FZ23" s="166">
        <v>0.64</v>
      </c>
      <c r="GA23" s="167"/>
      <c r="GB23" s="166">
        <v>19.87</v>
      </c>
      <c r="GC23" s="166">
        <v>-17.337700000000002</v>
      </c>
      <c r="GD23" s="166">
        <v>-7.6378000000000004</v>
      </c>
      <c r="GE23" s="166">
        <v>-2.67</v>
      </c>
      <c r="GF23" s="166">
        <v>20.014800000000001</v>
      </c>
      <c r="GG23" s="167"/>
      <c r="GH23" s="166">
        <v>17.017600000000002</v>
      </c>
      <c r="GI23" s="166">
        <v>-3.6720999999999999</v>
      </c>
      <c r="GJ23" s="166">
        <v>-3.8174000000000001</v>
      </c>
      <c r="GK23" s="166">
        <v>2.1547000000000001</v>
      </c>
      <c r="GL23" s="167"/>
      <c r="GM23" s="167"/>
      <c r="GN23" s="166">
        <v>-11.1084</v>
      </c>
      <c r="GO23" s="166">
        <v>-13.577</v>
      </c>
      <c r="GP23" s="166">
        <v>0.79049999999999998</v>
      </c>
      <c r="GQ23" s="166">
        <v>-18.943999999999999</v>
      </c>
      <c r="GR23" s="166">
        <v>5.9882999999999997</v>
      </c>
      <c r="GS23" s="166">
        <v>6.1502999999999997</v>
      </c>
      <c r="GT23" s="166">
        <v>111.31399999999999</v>
      </c>
      <c r="GU23" s="166">
        <v>-4.0391000000000004</v>
      </c>
      <c r="GV23" s="166">
        <v>-8.9565999999999999</v>
      </c>
      <c r="GW23" s="166">
        <v>5.0304000000000002</v>
      </c>
      <c r="GX23" s="166">
        <v>4.3939000000000004</v>
      </c>
      <c r="GY23" s="166">
        <v>5.0768000000000004</v>
      </c>
      <c r="GZ23" s="166">
        <v>5.1348000000000003</v>
      </c>
      <c r="HA23" s="166">
        <v>4</v>
      </c>
      <c r="HB23" s="166">
        <v>-18.4679</v>
      </c>
      <c r="HC23" s="166">
        <v>-17.688099999999999</v>
      </c>
      <c r="HD23" s="166">
        <v>-14.25</v>
      </c>
      <c r="HE23" s="166">
        <v>8.7396999999999991</v>
      </c>
      <c r="HF23" s="166">
        <v>54.337499999999999</v>
      </c>
      <c r="HG23" s="166">
        <v>-10.8096</v>
      </c>
      <c r="HH23" s="166">
        <v>71.357299999999995</v>
      </c>
      <c r="HI23" s="166">
        <v>15.8588</v>
      </c>
      <c r="HJ23" s="166">
        <v>15.335599999999999</v>
      </c>
      <c r="HK23" s="166">
        <v>-5.5938999999999997</v>
      </c>
      <c r="HL23" s="167"/>
      <c r="HM23" s="166">
        <v>0</v>
      </c>
      <c r="HN23" s="166">
        <v>0</v>
      </c>
      <c r="HO23" s="167"/>
      <c r="HP23" s="167"/>
      <c r="HQ23" s="166">
        <v>-13.4846</v>
      </c>
      <c r="HR23" s="166">
        <v>-13.182399999999999</v>
      </c>
      <c r="HS23" s="166">
        <v>-13.982900000000001</v>
      </c>
      <c r="HT23" s="166">
        <v>-13.5046</v>
      </c>
      <c r="HU23" s="166">
        <v>31.8</v>
      </c>
      <c r="HV23" s="166">
        <v>31.72</v>
      </c>
      <c r="HW23" s="166">
        <v>-21.7</v>
      </c>
      <c r="HX23" s="166">
        <v>-21.4</v>
      </c>
      <c r="HY23" s="166">
        <v>0.37080000000000002</v>
      </c>
      <c r="HZ23" s="166">
        <v>0.8</v>
      </c>
      <c r="IA23" s="166">
        <v>80.019800000000004</v>
      </c>
      <c r="IB23" s="166">
        <v>18.755199999999999</v>
      </c>
      <c r="IC23" s="166">
        <v>19.094100000000001</v>
      </c>
      <c r="ID23" s="166">
        <v>-15.7</v>
      </c>
      <c r="IE23" s="166">
        <v>-30.3</v>
      </c>
      <c r="IF23" s="166">
        <v>-3.7</v>
      </c>
      <c r="IG23" s="166">
        <v>-4.2</v>
      </c>
      <c r="IH23" s="167"/>
      <c r="II23" s="166">
        <v>-17.721900000000002</v>
      </c>
      <c r="IJ23" s="166">
        <v>-159.5147</v>
      </c>
      <c r="IK23" s="166">
        <v>-31.5</v>
      </c>
      <c r="IL23" s="166">
        <v>-205.38720000000001</v>
      </c>
      <c r="IM23" s="166">
        <v>-7.1859999999999999</v>
      </c>
      <c r="IN23" s="166">
        <v>-36.483499999999999</v>
      </c>
      <c r="IO23" s="166">
        <v>50.947699999999998</v>
      </c>
      <c r="IP23" s="166">
        <v>116.83369999999999</v>
      </c>
      <c r="IQ23" s="166">
        <v>97.921300000000002</v>
      </c>
      <c r="IR23" s="166">
        <v>119.57299999999999</v>
      </c>
      <c r="IS23" s="166">
        <v>-23.605499999999999</v>
      </c>
      <c r="IT23" s="166">
        <v>27.746700000000001</v>
      </c>
      <c r="IU23" s="166">
        <v>26.660499999999999</v>
      </c>
      <c r="IV23" s="166">
        <v>12.7349</v>
      </c>
      <c r="IW23" s="166">
        <v>69.855900000000005</v>
      </c>
      <c r="IX23" s="166">
        <v>-236.92410000000001</v>
      </c>
      <c r="IY23" s="166">
        <v>-20.5123</v>
      </c>
      <c r="IZ23" s="166">
        <v>21.830300000000001</v>
      </c>
      <c r="JA23" s="166">
        <v>1.0095000000000001</v>
      </c>
      <c r="JB23" s="167"/>
      <c r="JC23" s="166">
        <v>-9.44</v>
      </c>
      <c r="JD23" s="166">
        <v>-0.66800000000000004</v>
      </c>
      <c r="JE23" s="166">
        <v>-0.68200000000000005</v>
      </c>
      <c r="JF23" s="166">
        <v>4.16</v>
      </c>
      <c r="JG23" s="166">
        <v>-1.84</v>
      </c>
      <c r="JH23" s="166">
        <v>-3.2002000000000002</v>
      </c>
      <c r="JI23" s="166">
        <v>-4.1886000000000001</v>
      </c>
      <c r="JJ23" s="166">
        <v>4.3380999999999998</v>
      </c>
      <c r="JK23" s="166">
        <v>5.8304999999999998</v>
      </c>
      <c r="JL23" s="166">
        <v>-10.4</v>
      </c>
      <c r="JM23" s="166">
        <v>0.33600000000000002</v>
      </c>
      <c r="JN23" s="166">
        <v>0.245</v>
      </c>
      <c r="JO23" s="167"/>
      <c r="JP23" s="167"/>
      <c r="JQ23" s="166">
        <v>3.8016999999999999</v>
      </c>
      <c r="JR23" s="166">
        <v>3.5363000000000002</v>
      </c>
      <c r="JS23" s="166">
        <v>3.6817000000000002</v>
      </c>
      <c r="JT23" s="167"/>
      <c r="JU23" s="166">
        <v>12.5</v>
      </c>
      <c r="JV23" s="166">
        <v>9.4716000000000005</v>
      </c>
      <c r="JW23" s="166">
        <v>0.67</v>
      </c>
      <c r="JX23" s="167"/>
      <c r="JY23" s="166">
        <v>-24.7745</v>
      </c>
      <c r="JZ23" s="166">
        <v>4.4265999999999996</v>
      </c>
      <c r="KA23" s="166">
        <v>-18.271000000000001</v>
      </c>
      <c r="KB23" s="166">
        <v>-22.038499999999999</v>
      </c>
      <c r="KC23" s="166">
        <v>-9.1303999999999998</v>
      </c>
      <c r="KD23" s="166">
        <v>-20.6189</v>
      </c>
      <c r="KE23" s="167"/>
      <c r="KF23" s="166">
        <v>-14.1</v>
      </c>
      <c r="KG23" s="166">
        <v>-2.7</v>
      </c>
      <c r="KH23" s="166">
        <v>75.090400000000002</v>
      </c>
      <c r="KI23" s="166">
        <v>-150.97409999999999</v>
      </c>
    </row>
    <row r="24" spans="1:295" ht="18" customHeight="1" x14ac:dyDescent="0.35">
      <c r="A24" s="161" t="s">
        <v>55</v>
      </c>
      <c r="B24" s="161" t="s">
        <v>797</v>
      </c>
      <c r="C24" s="168">
        <v>0</v>
      </c>
      <c r="D24" s="169">
        <v>1.9347000000000001</v>
      </c>
      <c r="E24" s="169">
        <v>-6.7611999999999997</v>
      </c>
      <c r="F24" s="169">
        <v>2.7585999999999999</v>
      </c>
      <c r="G24" s="169">
        <v>7.3323999999999998</v>
      </c>
      <c r="H24" s="170"/>
      <c r="I24" s="169">
        <v>15.1219</v>
      </c>
      <c r="J24" s="170"/>
      <c r="K24" s="169">
        <v>17.888000000000002</v>
      </c>
      <c r="L24" s="169">
        <v>7.4268000000000001</v>
      </c>
      <c r="M24" s="170"/>
      <c r="N24" s="169">
        <v>-24.42</v>
      </c>
      <c r="O24" s="169">
        <v>-26.4</v>
      </c>
      <c r="P24" s="169">
        <v>2.2000000000000002</v>
      </c>
      <c r="Q24" s="170"/>
      <c r="R24" s="170"/>
      <c r="S24" s="169">
        <v>3.2873999999999999</v>
      </c>
      <c r="T24" s="169">
        <v>-11.640599999999999</v>
      </c>
      <c r="U24" s="169">
        <v>5.0540000000000003</v>
      </c>
      <c r="V24" s="169">
        <v>5.0305999999999997</v>
      </c>
      <c r="W24" s="169">
        <v>8.6968999999999994</v>
      </c>
      <c r="X24" s="169">
        <v>1.7465999999999999</v>
      </c>
      <c r="Y24" s="169">
        <v>-0.1086</v>
      </c>
      <c r="Z24" s="169">
        <v>2.1208999999999998</v>
      </c>
      <c r="AA24" s="170"/>
      <c r="AB24" s="169">
        <v>-0.59399999999999997</v>
      </c>
      <c r="AC24" s="169">
        <v>-1.2649999999999999</v>
      </c>
      <c r="AD24" s="169">
        <v>-1.2430000000000001</v>
      </c>
      <c r="AE24" s="169">
        <v>4.944</v>
      </c>
      <c r="AF24" s="169">
        <v>2.2200000000000002</v>
      </c>
      <c r="AG24" s="170"/>
      <c r="AH24" s="169">
        <v>0.65</v>
      </c>
      <c r="AI24" s="169">
        <v>0.25700000000000001</v>
      </c>
      <c r="AJ24" s="169">
        <v>-17.03</v>
      </c>
      <c r="AK24" s="169">
        <v>-17.07</v>
      </c>
      <c r="AL24" s="170"/>
      <c r="AM24" s="169">
        <v>-11.56</v>
      </c>
      <c r="AN24" s="169">
        <v>-11.64</v>
      </c>
      <c r="AO24" s="169">
        <v>2.9209999999999998</v>
      </c>
      <c r="AP24" s="169">
        <v>3.2803</v>
      </c>
      <c r="AQ24" s="169">
        <v>20.570599999999999</v>
      </c>
      <c r="AR24" s="169">
        <v>22.072600000000001</v>
      </c>
      <c r="AS24" s="169">
        <v>-10.231999999999999</v>
      </c>
      <c r="AT24" s="169">
        <v>-15.6732</v>
      </c>
      <c r="AU24" s="169">
        <v>-15.6974</v>
      </c>
      <c r="AV24" s="169">
        <v>4.4198000000000004</v>
      </c>
      <c r="AW24" s="169">
        <v>3.9525000000000001</v>
      </c>
      <c r="AX24" s="169">
        <v>-12.0563</v>
      </c>
      <c r="AY24" s="169">
        <v>-10.046900000000001</v>
      </c>
      <c r="AZ24" s="169">
        <v>14.3955</v>
      </c>
      <c r="BA24" s="169">
        <v>14.1915</v>
      </c>
      <c r="BB24" s="169">
        <v>1.6861999999999999</v>
      </c>
      <c r="BC24" s="169">
        <v>12.982100000000001</v>
      </c>
      <c r="BD24" s="169">
        <v>-2.7</v>
      </c>
      <c r="BE24" s="169">
        <v>-2.7</v>
      </c>
      <c r="BF24" s="169">
        <v>-22.2377</v>
      </c>
      <c r="BG24" s="169">
        <v>-21.882899999999999</v>
      </c>
      <c r="BH24" s="169">
        <v>-1.3731</v>
      </c>
      <c r="BI24" s="170"/>
      <c r="BJ24" s="169">
        <v>-9.0499999999999997E-2</v>
      </c>
      <c r="BK24" s="169">
        <v>2.8919000000000001</v>
      </c>
      <c r="BL24" s="170"/>
      <c r="BM24" s="169">
        <v>1.0025999999999999</v>
      </c>
      <c r="BN24" s="169">
        <v>-134.18979999999999</v>
      </c>
      <c r="BO24" s="169">
        <v>45.411499999999997</v>
      </c>
      <c r="BP24" s="169">
        <v>45.503100000000003</v>
      </c>
      <c r="BQ24" s="169">
        <v>-22.1417</v>
      </c>
      <c r="BR24" s="169">
        <v>-192.01429999999999</v>
      </c>
      <c r="BS24" s="170"/>
      <c r="BT24" s="170"/>
      <c r="BU24" s="170"/>
      <c r="BV24" s="169">
        <v>16.426300000000001</v>
      </c>
      <c r="BW24" s="169">
        <v>10.71</v>
      </c>
      <c r="BX24" s="169">
        <v>7.3</v>
      </c>
      <c r="BY24" s="169">
        <v>-9.59</v>
      </c>
      <c r="BZ24" s="169">
        <v>3.54</v>
      </c>
      <c r="CA24" s="169">
        <v>-19.285599999999999</v>
      </c>
      <c r="CB24" s="169">
        <v>-19.017700000000001</v>
      </c>
      <c r="CC24" s="169">
        <v>21.7315</v>
      </c>
      <c r="CD24" s="169">
        <v>20.239100000000001</v>
      </c>
      <c r="CE24" s="169">
        <v>-5.4279000000000002</v>
      </c>
      <c r="CF24" s="169">
        <v>3.3698000000000001</v>
      </c>
      <c r="CG24" s="169">
        <v>3.6945999999999999</v>
      </c>
      <c r="CH24" s="169">
        <v>-0.30719999999999997</v>
      </c>
      <c r="CI24" s="170"/>
      <c r="CJ24" s="170"/>
      <c r="CK24" s="170"/>
      <c r="CL24" s="169">
        <v>-13.2</v>
      </c>
      <c r="CM24" s="169">
        <v>-13.3</v>
      </c>
      <c r="CN24" s="169">
        <v>-2.74</v>
      </c>
      <c r="CO24" s="169">
        <v>23.8446</v>
      </c>
      <c r="CP24" s="169">
        <v>23.867799999999999</v>
      </c>
      <c r="CQ24" s="169">
        <v>22.1722</v>
      </c>
      <c r="CR24" s="169">
        <v>45.612699999999997</v>
      </c>
      <c r="CS24" s="169">
        <v>46.325400000000002</v>
      </c>
      <c r="CT24" s="169">
        <v>-27.452200000000001</v>
      </c>
      <c r="CU24" s="169">
        <v>-26.582699999999999</v>
      </c>
      <c r="CV24" s="169">
        <v>-25.617799999999999</v>
      </c>
      <c r="CW24" s="169">
        <v>3.0802</v>
      </c>
      <c r="CX24" s="169">
        <v>27.7</v>
      </c>
      <c r="CY24" s="169">
        <v>10.62</v>
      </c>
      <c r="CZ24" s="169">
        <v>21.567399999999999</v>
      </c>
      <c r="DA24" s="169">
        <v>20.999099999999999</v>
      </c>
      <c r="DB24" s="169">
        <v>-9.01</v>
      </c>
      <c r="DC24" s="169">
        <v>-364.23520000000002</v>
      </c>
      <c r="DD24" s="170"/>
      <c r="DE24" s="170"/>
      <c r="DF24" s="169">
        <v>7.4173</v>
      </c>
      <c r="DG24" s="169">
        <v>-16.300899999999999</v>
      </c>
      <c r="DH24" s="169">
        <v>-4.6980000000000004</v>
      </c>
      <c r="DI24" s="169">
        <v>-24</v>
      </c>
      <c r="DJ24" s="169">
        <v>-23.5</v>
      </c>
      <c r="DK24" s="169">
        <v>-3.0981000000000001</v>
      </c>
      <c r="DL24" s="169">
        <v>5.2420999999999998</v>
      </c>
      <c r="DM24" s="170"/>
      <c r="DN24" s="169">
        <v>15.0351</v>
      </c>
      <c r="DO24" s="169">
        <v>5.94</v>
      </c>
      <c r="DP24" s="170"/>
      <c r="DQ24" s="169">
        <v>10.307499999999999</v>
      </c>
      <c r="DR24" s="169">
        <v>-8.1430000000000007</v>
      </c>
      <c r="DS24" s="169">
        <v>-9.02</v>
      </c>
      <c r="DT24" s="169">
        <v>-9.09</v>
      </c>
      <c r="DU24" s="169">
        <v>23.27</v>
      </c>
      <c r="DV24" s="169">
        <v>19.079999999999998</v>
      </c>
      <c r="DW24" s="169">
        <v>-10.4909</v>
      </c>
      <c r="DX24" s="169">
        <v>-5.7091000000000003</v>
      </c>
      <c r="DY24" s="169">
        <v>-33.434800000000003</v>
      </c>
      <c r="DZ24" s="169">
        <v>-31.690899999999999</v>
      </c>
      <c r="EA24" s="169">
        <v>18.494900000000001</v>
      </c>
      <c r="EB24" s="169">
        <v>-1.9712000000000001</v>
      </c>
      <c r="EC24" s="169">
        <v>-9.9967000000000006</v>
      </c>
      <c r="ED24" s="169">
        <v>-9.7228999999999992</v>
      </c>
      <c r="EE24" s="169">
        <v>-6.6646000000000001</v>
      </c>
      <c r="EF24" s="169">
        <v>-11.929399999999999</v>
      </c>
      <c r="EG24" s="169">
        <v>-8.7520000000000007</v>
      </c>
      <c r="EH24" s="169">
        <v>-68.925600000000003</v>
      </c>
      <c r="EI24" s="169">
        <v>-37.808399999999999</v>
      </c>
      <c r="EJ24" s="170"/>
      <c r="EK24" s="169">
        <v>-12.4933</v>
      </c>
      <c r="EL24" s="169">
        <v>-12.226599999999999</v>
      </c>
      <c r="EM24" s="169">
        <v>0</v>
      </c>
      <c r="EN24" s="169">
        <v>-4.6566999999999998</v>
      </c>
      <c r="EO24" s="169">
        <v>-5.5956000000000001</v>
      </c>
      <c r="EP24" s="169">
        <v>19.472000000000001</v>
      </c>
      <c r="EQ24" s="169">
        <v>-22.672799999999999</v>
      </c>
      <c r="ER24" s="169">
        <v>-22.929200000000002</v>
      </c>
      <c r="ES24" s="169">
        <v>-8.8385999999999996</v>
      </c>
      <c r="ET24" s="169">
        <v>-14.73</v>
      </c>
      <c r="EU24" s="169">
        <v>-11.32</v>
      </c>
      <c r="EV24" s="169">
        <v>-0.6</v>
      </c>
      <c r="EW24" s="169">
        <v>5.2572999999999999</v>
      </c>
      <c r="EX24" s="169">
        <v>-12.667</v>
      </c>
      <c r="EY24" s="169">
        <v>-9.5411000000000001</v>
      </c>
      <c r="EZ24" s="169">
        <v>-9.5268999999999995</v>
      </c>
      <c r="FA24" s="169">
        <v>7.4188000000000001</v>
      </c>
      <c r="FB24" s="169">
        <v>-9.7065000000000001</v>
      </c>
      <c r="FC24" s="169">
        <v>0</v>
      </c>
      <c r="FD24" s="169">
        <v>4.8026999999999997</v>
      </c>
      <c r="FE24" s="170"/>
      <c r="FF24" s="169">
        <v>4.601</v>
      </c>
      <c r="FG24" s="169">
        <v>2.9666000000000001</v>
      </c>
      <c r="FH24" s="169">
        <v>2.9386000000000001</v>
      </c>
      <c r="FI24" s="169">
        <v>0</v>
      </c>
      <c r="FJ24" s="169">
        <v>8.7077000000000009</v>
      </c>
      <c r="FK24" s="169">
        <v>8.2053999999999991</v>
      </c>
      <c r="FL24" s="169">
        <v>-33.658700000000003</v>
      </c>
      <c r="FM24" s="169">
        <v>15.174899999999999</v>
      </c>
      <c r="FN24" s="169">
        <v>14.6609</v>
      </c>
      <c r="FO24" s="169">
        <v>-6.9467999999999996</v>
      </c>
      <c r="FP24" s="169">
        <v>0</v>
      </c>
      <c r="FQ24" s="169">
        <v>28.072900000000001</v>
      </c>
      <c r="FR24" s="169">
        <v>-20.260000000000002</v>
      </c>
      <c r="FS24" s="169">
        <v>0.504</v>
      </c>
      <c r="FT24" s="169">
        <v>0.19980000000000001</v>
      </c>
      <c r="FU24" s="169">
        <v>-0.74</v>
      </c>
      <c r="FV24" s="169">
        <v>2.0499999999999998</v>
      </c>
      <c r="FW24" s="169">
        <v>-28.419499999999999</v>
      </c>
      <c r="FX24" s="170"/>
      <c r="FY24" s="169">
        <v>3.8029999999999999</v>
      </c>
      <c r="FZ24" s="169">
        <v>0.74</v>
      </c>
      <c r="GA24" s="170"/>
      <c r="GB24" s="169">
        <v>19.5</v>
      </c>
      <c r="GC24" s="169">
        <v>0</v>
      </c>
      <c r="GD24" s="169">
        <v>-10.7033</v>
      </c>
      <c r="GE24" s="169">
        <v>-2.2400000000000002</v>
      </c>
      <c r="GF24" s="169">
        <v>20.841000000000001</v>
      </c>
      <c r="GG24" s="170"/>
      <c r="GH24" s="169">
        <v>16.9316</v>
      </c>
      <c r="GI24" s="169">
        <v>-4.3078000000000003</v>
      </c>
      <c r="GJ24" s="169">
        <v>-4.6138000000000003</v>
      </c>
      <c r="GK24" s="169">
        <v>2.2330000000000001</v>
      </c>
      <c r="GL24" s="170"/>
      <c r="GM24" s="170"/>
      <c r="GN24" s="169">
        <v>-10.9619</v>
      </c>
      <c r="GO24" s="169">
        <v>-19.018000000000001</v>
      </c>
      <c r="GP24" s="169">
        <v>0.86409999999999998</v>
      </c>
      <c r="GQ24" s="169">
        <v>-18.566500000000001</v>
      </c>
      <c r="GR24" s="169">
        <v>4.6470000000000002</v>
      </c>
      <c r="GS24" s="169">
        <v>4.9958999999999998</v>
      </c>
      <c r="GT24" s="169">
        <v>112.7953</v>
      </c>
      <c r="GU24" s="169">
        <v>-3.0226000000000002</v>
      </c>
      <c r="GV24" s="169">
        <v>-8.1891999999999996</v>
      </c>
      <c r="GW24" s="169">
        <v>3.9464999999999999</v>
      </c>
      <c r="GX24" s="169">
        <v>3.7145000000000001</v>
      </c>
      <c r="GY24" s="169">
        <v>5.2012999999999998</v>
      </c>
      <c r="GZ24" s="169">
        <v>5.2138999999999998</v>
      </c>
      <c r="HA24" s="169">
        <v>3.1335999999999999</v>
      </c>
      <c r="HB24" s="169">
        <v>-17.6919</v>
      </c>
      <c r="HC24" s="169">
        <v>-15.743499999999999</v>
      </c>
      <c r="HD24" s="169">
        <v>-11.31</v>
      </c>
      <c r="HE24" s="169">
        <v>6.0304000000000002</v>
      </c>
      <c r="HF24" s="169">
        <v>54.334899999999998</v>
      </c>
      <c r="HG24" s="169">
        <v>-6.2435</v>
      </c>
      <c r="HH24" s="169">
        <v>67.057500000000005</v>
      </c>
      <c r="HI24" s="169">
        <v>16.679200000000002</v>
      </c>
      <c r="HJ24" s="169">
        <v>16.203800000000001</v>
      </c>
      <c r="HK24" s="169">
        <v>-6.3921999999999999</v>
      </c>
      <c r="HL24" s="170"/>
      <c r="HM24" s="169">
        <v>0</v>
      </c>
      <c r="HN24" s="169">
        <v>-11.4236</v>
      </c>
      <c r="HO24" s="170"/>
      <c r="HP24" s="170"/>
      <c r="HQ24" s="169">
        <v>-12.5892</v>
      </c>
      <c r="HR24" s="169">
        <v>-12.2376</v>
      </c>
      <c r="HS24" s="169">
        <v>-14.855399999999999</v>
      </c>
      <c r="HT24" s="169">
        <v>-14.6866</v>
      </c>
      <c r="HU24" s="169">
        <v>33.5</v>
      </c>
      <c r="HV24" s="169">
        <v>33.909999999999997</v>
      </c>
      <c r="HW24" s="169">
        <v>-25.4</v>
      </c>
      <c r="HX24" s="169">
        <v>-25.7</v>
      </c>
      <c r="HY24" s="169">
        <v>0.3342</v>
      </c>
      <c r="HZ24" s="169">
        <v>4.5599999999999996</v>
      </c>
      <c r="IA24" s="169">
        <v>85.150899999999993</v>
      </c>
      <c r="IB24" s="169">
        <v>20.8948</v>
      </c>
      <c r="IC24" s="169">
        <v>20.820799999999998</v>
      </c>
      <c r="ID24" s="169">
        <v>-14</v>
      </c>
      <c r="IE24" s="169">
        <v>-34.5</v>
      </c>
      <c r="IF24" s="169">
        <v>-5</v>
      </c>
      <c r="IG24" s="169">
        <v>-5.5</v>
      </c>
      <c r="IH24" s="170"/>
      <c r="II24" s="170"/>
      <c r="IJ24" s="169">
        <v>-157.81979999999999</v>
      </c>
      <c r="IK24" s="169">
        <v>-21.601700000000001</v>
      </c>
      <c r="IL24" s="169">
        <v>-212.49959999999999</v>
      </c>
      <c r="IM24" s="169">
        <v>-12.2471</v>
      </c>
      <c r="IN24" s="169">
        <v>-35.998399999999997</v>
      </c>
      <c r="IO24" s="169">
        <v>54.471200000000003</v>
      </c>
      <c r="IP24" s="169">
        <v>114.01009999999999</v>
      </c>
      <c r="IQ24" s="169">
        <v>96.250399999999999</v>
      </c>
      <c r="IR24" s="169">
        <v>122.559</v>
      </c>
      <c r="IS24" s="169">
        <v>-24.572600000000001</v>
      </c>
      <c r="IT24" s="169">
        <v>28.333400000000001</v>
      </c>
      <c r="IU24" s="169">
        <v>27.808299999999999</v>
      </c>
      <c r="IV24" s="169">
        <v>16.538599999999999</v>
      </c>
      <c r="IW24" s="169">
        <v>76.280799999999999</v>
      </c>
      <c r="IX24" s="170"/>
      <c r="IY24" s="169">
        <v>-21.209199999999999</v>
      </c>
      <c r="IZ24" s="169">
        <v>20.5992</v>
      </c>
      <c r="JA24" s="169">
        <v>0.58720000000000006</v>
      </c>
      <c r="JB24" s="170"/>
      <c r="JC24" s="169">
        <v>-10.32</v>
      </c>
      <c r="JD24" s="169">
        <v>-0.67800000000000005</v>
      </c>
      <c r="JE24" s="169">
        <v>-0.67800000000000005</v>
      </c>
      <c r="JF24" s="169">
        <v>6.16</v>
      </c>
      <c r="JG24" s="169">
        <v>-3.44</v>
      </c>
      <c r="JH24" s="169">
        <v>-3.3822000000000001</v>
      </c>
      <c r="JI24" s="169">
        <v>-2.3727999999999998</v>
      </c>
      <c r="JJ24" s="169">
        <v>6.7979000000000003</v>
      </c>
      <c r="JK24" s="169">
        <v>3.9567000000000001</v>
      </c>
      <c r="JL24" s="169">
        <v>-12.3</v>
      </c>
      <c r="JM24" s="169">
        <v>0.629</v>
      </c>
      <c r="JN24" s="169">
        <v>-0.52500000000000002</v>
      </c>
      <c r="JO24" s="170"/>
      <c r="JP24" s="170"/>
      <c r="JQ24" s="169">
        <v>3.2644000000000002</v>
      </c>
      <c r="JR24" s="169">
        <v>3.3435999999999999</v>
      </c>
      <c r="JS24" s="169">
        <v>3.3993000000000002</v>
      </c>
      <c r="JT24" s="170"/>
      <c r="JU24" s="169">
        <v>17.899999999999999</v>
      </c>
      <c r="JV24" s="169">
        <v>8.3544</v>
      </c>
      <c r="JW24" s="169">
        <v>0.74</v>
      </c>
      <c r="JX24" s="170"/>
      <c r="JY24" s="169">
        <v>-25.092500000000001</v>
      </c>
      <c r="JZ24" s="169">
        <v>4.2279999999999998</v>
      </c>
      <c r="KA24" s="169">
        <v>-17.529599999999999</v>
      </c>
      <c r="KB24" s="169">
        <v>-23.206600000000002</v>
      </c>
      <c r="KC24" s="169">
        <v>-9.8511000000000006</v>
      </c>
      <c r="KD24" s="169">
        <v>-20.566700000000001</v>
      </c>
      <c r="KE24" s="170"/>
      <c r="KF24" s="169">
        <v>-19.5</v>
      </c>
      <c r="KG24" s="169">
        <v>2.2000000000000002</v>
      </c>
      <c r="KH24" s="169">
        <v>66.074299999999994</v>
      </c>
      <c r="KI24" s="169">
        <v>-143.6628</v>
      </c>
    </row>
    <row r="25" spans="1:295" ht="18" customHeight="1" x14ac:dyDescent="0.35">
      <c r="A25" s="161" t="s">
        <v>55</v>
      </c>
      <c r="B25" s="161" t="s">
        <v>798</v>
      </c>
      <c r="C25" s="162">
        <v>0</v>
      </c>
      <c r="D25" s="163">
        <v>1.6961999999999999</v>
      </c>
      <c r="E25" s="163">
        <v>-6.5667</v>
      </c>
      <c r="F25" s="163">
        <v>3.2463000000000002</v>
      </c>
      <c r="G25" s="163">
        <v>7.7476000000000003</v>
      </c>
      <c r="H25" s="164"/>
      <c r="I25" s="163">
        <v>15.997400000000001</v>
      </c>
      <c r="J25" s="164"/>
      <c r="K25" s="163">
        <v>19.642299999999999</v>
      </c>
      <c r="L25" s="163">
        <v>8.4547000000000008</v>
      </c>
      <c r="M25" s="164"/>
      <c r="N25" s="163">
        <v>-22.2</v>
      </c>
      <c r="O25" s="163">
        <v>-28.6</v>
      </c>
      <c r="P25" s="163">
        <v>6.6</v>
      </c>
      <c r="Q25" s="163">
        <v>6.6239999999999997</v>
      </c>
      <c r="R25" s="163">
        <v>-22</v>
      </c>
      <c r="S25" s="163">
        <v>3.7524000000000002</v>
      </c>
      <c r="T25" s="163">
        <v>-14.4352</v>
      </c>
      <c r="U25" s="163">
        <v>6.4473000000000003</v>
      </c>
      <c r="V25" s="163">
        <v>6.4039999999999999</v>
      </c>
      <c r="W25" s="163">
        <v>11.0129</v>
      </c>
      <c r="X25" s="163">
        <v>2.9253999999999998</v>
      </c>
      <c r="Y25" s="163">
        <v>-0.26939999999999997</v>
      </c>
      <c r="Z25" s="163">
        <v>2.3948</v>
      </c>
      <c r="AA25" s="164"/>
      <c r="AB25" s="163">
        <v>-0.60209999999999997</v>
      </c>
      <c r="AC25" s="163">
        <v>-1.153</v>
      </c>
      <c r="AD25" s="163">
        <v>-1.139</v>
      </c>
      <c r="AE25" s="163">
        <v>4.8479999999999999</v>
      </c>
      <c r="AF25" s="163">
        <v>2.2200000000000002</v>
      </c>
      <c r="AG25" s="163">
        <v>-4.4000000000000004</v>
      </c>
      <c r="AH25" s="163">
        <v>0.70399999999999996</v>
      </c>
      <c r="AI25" s="163">
        <v>0.26</v>
      </c>
      <c r="AJ25" s="163">
        <v>-15.97</v>
      </c>
      <c r="AK25" s="163">
        <v>-16.04</v>
      </c>
      <c r="AL25" s="164"/>
      <c r="AM25" s="163">
        <v>-12.12</v>
      </c>
      <c r="AN25" s="163">
        <v>-12.15</v>
      </c>
      <c r="AO25" s="163">
        <v>4.2850000000000001</v>
      </c>
      <c r="AP25" s="163">
        <v>3.1774</v>
      </c>
      <c r="AQ25" s="163">
        <v>24.185300000000002</v>
      </c>
      <c r="AR25" s="163">
        <v>25.919</v>
      </c>
      <c r="AS25" s="163">
        <v>-13.7943</v>
      </c>
      <c r="AT25" s="163">
        <v>-14.0657</v>
      </c>
      <c r="AU25" s="163">
        <v>-13.7616</v>
      </c>
      <c r="AV25" s="163">
        <v>4.3826000000000001</v>
      </c>
      <c r="AW25" s="163">
        <v>4.1094999999999997</v>
      </c>
      <c r="AX25" s="163">
        <v>-16.075099999999999</v>
      </c>
      <c r="AY25" s="163">
        <v>-13.931699999999999</v>
      </c>
      <c r="AZ25" s="163">
        <v>12.543200000000001</v>
      </c>
      <c r="BA25" s="163">
        <v>12.709899999999999</v>
      </c>
      <c r="BB25" s="163">
        <v>7.8781999999999996</v>
      </c>
      <c r="BC25" s="163">
        <v>11.971500000000001</v>
      </c>
      <c r="BD25" s="163">
        <v>-3.1</v>
      </c>
      <c r="BE25" s="163">
        <v>-3</v>
      </c>
      <c r="BF25" s="163">
        <v>-22.291899999999998</v>
      </c>
      <c r="BG25" s="163">
        <v>-22.574000000000002</v>
      </c>
      <c r="BH25" s="163">
        <v>-1.3366</v>
      </c>
      <c r="BI25" s="164"/>
      <c r="BJ25" s="163">
        <v>2.6625000000000001</v>
      </c>
      <c r="BK25" s="163">
        <v>5.7321</v>
      </c>
      <c r="BL25" s="163">
        <v>3.363</v>
      </c>
      <c r="BM25" s="163">
        <v>2.3715999999999999</v>
      </c>
      <c r="BN25" s="163">
        <v>-127.38420000000001</v>
      </c>
      <c r="BO25" s="163">
        <v>47.700400000000002</v>
      </c>
      <c r="BP25" s="163">
        <v>47.761499999999998</v>
      </c>
      <c r="BQ25" s="163">
        <v>-32.441800000000001</v>
      </c>
      <c r="BR25" s="163">
        <v>-175.39019999999999</v>
      </c>
      <c r="BS25" s="164"/>
      <c r="BT25" s="164"/>
      <c r="BU25" s="164"/>
      <c r="BV25" s="163">
        <v>20.607800000000001</v>
      </c>
      <c r="BW25" s="163">
        <v>10.77</v>
      </c>
      <c r="BX25" s="163">
        <v>8.4499999999999993</v>
      </c>
      <c r="BY25" s="163">
        <v>-6.51</v>
      </c>
      <c r="BZ25" s="163">
        <v>5.05</v>
      </c>
      <c r="CA25" s="163">
        <v>-19.017700000000001</v>
      </c>
      <c r="CB25" s="163">
        <v>-18.7498</v>
      </c>
      <c r="CC25" s="163">
        <v>25.943300000000001</v>
      </c>
      <c r="CD25" s="163">
        <v>24.369199999999999</v>
      </c>
      <c r="CE25" s="163">
        <v>-6.0651000000000002</v>
      </c>
      <c r="CF25" s="163">
        <v>1.8806</v>
      </c>
      <c r="CG25" s="163">
        <v>1.841</v>
      </c>
      <c r="CH25" s="163">
        <v>2.0933999999999999</v>
      </c>
      <c r="CI25" s="164"/>
      <c r="CJ25" s="164"/>
      <c r="CK25" s="164"/>
      <c r="CL25" s="163">
        <v>-7.5</v>
      </c>
      <c r="CM25" s="163">
        <v>-8.1</v>
      </c>
      <c r="CN25" s="163">
        <v>-3.23</v>
      </c>
      <c r="CO25" s="163">
        <v>27.6295</v>
      </c>
      <c r="CP25" s="163">
        <v>27.547799999999999</v>
      </c>
      <c r="CQ25" s="163">
        <v>26.049800000000001</v>
      </c>
      <c r="CR25" s="163">
        <v>41.728099999999998</v>
      </c>
      <c r="CS25" s="163">
        <v>42.249000000000002</v>
      </c>
      <c r="CT25" s="163">
        <v>-26.392499999999998</v>
      </c>
      <c r="CU25" s="163">
        <v>-26.395099999999999</v>
      </c>
      <c r="CV25" s="163">
        <v>-22.521599999999999</v>
      </c>
      <c r="CW25" s="163">
        <v>4.5166000000000004</v>
      </c>
      <c r="CX25" s="163">
        <v>29.95</v>
      </c>
      <c r="CY25" s="163">
        <v>11.84</v>
      </c>
      <c r="CZ25" s="163">
        <v>22.504899999999999</v>
      </c>
      <c r="DA25" s="163">
        <v>22.073399999999999</v>
      </c>
      <c r="DB25" s="163">
        <v>-10.39</v>
      </c>
      <c r="DC25" s="163">
        <v>-7.1093999999999999</v>
      </c>
      <c r="DD25" s="163">
        <v>0</v>
      </c>
      <c r="DE25" s="163">
        <v>0</v>
      </c>
      <c r="DF25" s="163">
        <v>6.8155000000000001</v>
      </c>
      <c r="DG25" s="163">
        <v>-16.757899999999999</v>
      </c>
      <c r="DH25" s="163">
        <v>-5.4325000000000001</v>
      </c>
      <c r="DI25" s="163">
        <v>-28.5</v>
      </c>
      <c r="DJ25" s="163">
        <v>-26.7</v>
      </c>
      <c r="DK25" s="163">
        <v>-2.6501000000000001</v>
      </c>
      <c r="DL25" s="163">
        <v>7.1120999999999999</v>
      </c>
      <c r="DM25" s="164"/>
      <c r="DN25" s="163">
        <v>17.261700000000001</v>
      </c>
      <c r="DO25" s="163">
        <v>7.65</v>
      </c>
      <c r="DP25" s="164"/>
      <c r="DQ25" s="163">
        <v>12.570499999999999</v>
      </c>
      <c r="DR25" s="163">
        <v>-7.7854000000000001</v>
      </c>
      <c r="DS25" s="163">
        <v>-9.34</v>
      </c>
      <c r="DT25" s="163">
        <v>-9.4</v>
      </c>
      <c r="DU25" s="163">
        <v>27.18</v>
      </c>
      <c r="DV25" s="163">
        <v>22.13</v>
      </c>
      <c r="DW25" s="163">
        <v>-10.0182</v>
      </c>
      <c r="DX25" s="163">
        <v>-5.0545</v>
      </c>
      <c r="DY25" s="163">
        <v>-34.2254</v>
      </c>
      <c r="DZ25" s="163">
        <v>-32.9636</v>
      </c>
      <c r="EA25" s="163">
        <v>27.7302</v>
      </c>
      <c r="EB25" s="163">
        <v>4.4433999999999996</v>
      </c>
      <c r="EC25" s="163">
        <v>-4.3503999999999996</v>
      </c>
      <c r="ED25" s="163">
        <v>-3.738</v>
      </c>
      <c r="EE25" s="163">
        <v>-0.5353</v>
      </c>
      <c r="EF25" s="163">
        <v>-15.744400000000001</v>
      </c>
      <c r="EG25" s="163">
        <v>-9.093</v>
      </c>
      <c r="EH25" s="163">
        <v>-57.463200000000001</v>
      </c>
      <c r="EI25" s="163">
        <v>-43.424599999999998</v>
      </c>
      <c r="EJ25" s="164"/>
      <c r="EK25" s="163">
        <v>-14.645200000000001</v>
      </c>
      <c r="EL25" s="163">
        <v>-13.183400000000001</v>
      </c>
      <c r="EM25" s="163">
        <v>9.8977000000000004</v>
      </c>
      <c r="EN25" s="163">
        <v>1.1000000000000001</v>
      </c>
      <c r="EO25" s="163">
        <v>0.64270000000000005</v>
      </c>
      <c r="EP25" s="163">
        <v>2.5760000000000001</v>
      </c>
      <c r="EQ25" s="163">
        <v>-20.530899999999999</v>
      </c>
      <c r="ER25" s="163">
        <v>-20.1996</v>
      </c>
      <c r="ES25" s="163">
        <v>0</v>
      </c>
      <c r="ET25" s="163">
        <v>0</v>
      </c>
      <c r="EU25" s="163">
        <v>-7.5</v>
      </c>
      <c r="EV25" s="163">
        <v>0.9</v>
      </c>
      <c r="EW25" s="163">
        <v>5.8589000000000002</v>
      </c>
      <c r="EX25" s="163">
        <v>-3.0749</v>
      </c>
      <c r="EY25" s="163">
        <v>-10.9114</v>
      </c>
      <c r="EZ25" s="163">
        <v>-10.7156</v>
      </c>
      <c r="FA25" s="163">
        <v>8.6616999999999997</v>
      </c>
      <c r="FB25" s="163">
        <v>-3.9407000000000001</v>
      </c>
      <c r="FC25" s="163">
        <v>-10.787100000000001</v>
      </c>
      <c r="FD25" s="163">
        <v>5.4063999999999997</v>
      </c>
      <c r="FE25" s="164"/>
      <c r="FF25" s="163">
        <v>5.1329000000000002</v>
      </c>
      <c r="FG25" s="163">
        <v>3.024</v>
      </c>
      <c r="FH25" s="163">
        <v>2.7046999999999999</v>
      </c>
      <c r="FI25" s="163">
        <v>0</v>
      </c>
      <c r="FJ25" s="163">
        <v>7.8704000000000001</v>
      </c>
      <c r="FK25" s="163">
        <v>8.2053999999999991</v>
      </c>
      <c r="FL25" s="163">
        <v>-35.668199999999999</v>
      </c>
      <c r="FM25" s="163">
        <v>16.108000000000001</v>
      </c>
      <c r="FN25" s="163">
        <v>15.7761</v>
      </c>
      <c r="FO25" s="163">
        <v>-6.6092000000000004</v>
      </c>
      <c r="FP25" s="164"/>
      <c r="FQ25" s="163">
        <v>30.509499999999999</v>
      </c>
      <c r="FR25" s="163">
        <v>-19.350000000000001</v>
      </c>
      <c r="FS25" s="163">
        <v>0.59370000000000001</v>
      </c>
      <c r="FT25" s="163">
        <v>0.17419999999999999</v>
      </c>
      <c r="FU25" s="163">
        <v>-0.75</v>
      </c>
      <c r="FV25" s="163">
        <v>0.46</v>
      </c>
      <c r="FW25" s="163">
        <v>-30.835000000000001</v>
      </c>
      <c r="FX25" s="163">
        <v>2.5741999999999998</v>
      </c>
      <c r="FY25" s="163">
        <v>3.9649999999999999</v>
      </c>
      <c r="FZ25" s="163">
        <v>0.66500000000000004</v>
      </c>
      <c r="GA25" s="164"/>
      <c r="GB25" s="163">
        <v>19.77</v>
      </c>
      <c r="GC25" s="164"/>
      <c r="GD25" s="163">
        <v>-10.768000000000001</v>
      </c>
      <c r="GE25" s="163">
        <v>-1.67</v>
      </c>
      <c r="GF25" s="163">
        <v>22.481000000000002</v>
      </c>
      <c r="GG25" s="164"/>
      <c r="GH25" s="163">
        <v>20.628699999999998</v>
      </c>
      <c r="GI25" s="163">
        <v>-5.6536</v>
      </c>
      <c r="GJ25" s="163">
        <v>-5.9246999999999996</v>
      </c>
      <c r="GK25" s="163">
        <v>2.5459000000000001</v>
      </c>
      <c r="GL25" s="164"/>
      <c r="GM25" s="164"/>
      <c r="GN25" s="163">
        <v>-11.8546</v>
      </c>
      <c r="GO25" s="163">
        <v>-20.6172</v>
      </c>
      <c r="GP25" s="163">
        <v>1.2901</v>
      </c>
      <c r="GQ25" s="163">
        <v>-20.2256</v>
      </c>
      <c r="GR25" s="163">
        <v>5.2956000000000003</v>
      </c>
      <c r="GS25" s="163">
        <v>4.0692000000000004</v>
      </c>
      <c r="GT25" s="163">
        <v>118.7325</v>
      </c>
      <c r="GU25" s="163">
        <v>-1.601</v>
      </c>
      <c r="GV25" s="163">
        <v>-9.6997999999999998</v>
      </c>
      <c r="GW25" s="163">
        <v>1.855</v>
      </c>
      <c r="GX25" s="163">
        <v>3.4449999999999998</v>
      </c>
      <c r="GY25" s="163">
        <v>6.1167999999999996</v>
      </c>
      <c r="GZ25" s="163">
        <v>6.1474000000000002</v>
      </c>
      <c r="HA25" s="163">
        <v>2.8527999999999998</v>
      </c>
      <c r="HB25" s="163">
        <v>-16.836200000000002</v>
      </c>
      <c r="HC25" s="163">
        <v>-16.280999999999999</v>
      </c>
      <c r="HD25" s="163">
        <v>-10.06</v>
      </c>
      <c r="HE25" s="163">
        <v>5.2450999999999999</v>
      </c>
      <c r="HF25" s="163">
        <v>48.709299999999999</v>
      </c>
      <c r="HG25" s="163">
        <v>0</v>
      </c>
      <c r="HH25" s="163">
        <v>65.065100000000001</v>
      </c>
      <c r="HI25" s="163">
        <v>15.8614</v>
      </c>
      <c r="HJ25" s="163">
        <v>16.807200000000002</v>
      </c>
      <c r="HK25" s="163">
        <v>-8.4711999999999996</v>
      </c>
      <c r="HL25" s="164"/>
      <c r="HM25" s="163">
        <v>0</v>
      </c>
      <c r="HN25" s="163">
        <v>0</v>
      </c>
      <c r="HO25" s="163">
        <v>21.187799999999999</v>
      </c>
      <c r="HP25" s="164"/>
      <c r="HQ25" s="163">
        <v>-11.309200000000001</v>
      </c>
      <c r="HR25" s="163">
        <v>-10.7819</v>
      </c>
      <c r="HS25" s="163">
        <v>-17.101600000000001</v>
      </c>
      <c r="HT25" s="163">
        <v>-17.347000000000001</v>
      </c>
      <c r="HU25" s="163">
        <v>34.630000000000003</v>
      </c>
      <c r="HV25" s="163">
        <v>34.74</v>
      </c>
      <c r="HW25" s="163">
        <v>-25.3</v>
      </c>
      <c r="HX25" s="163">
        <v>-25.4</v>
      </c>
      <c r="HY25" s="163">
        <v>0.51</v>
      </c>
      <c r="HZ25" s="163">
        <v>5.76</v>
      </c>
      <c r="IA25" s="163">
        <v>76.4726</v>
      </c>
      <c r="IB25" s="163">
        <v>22.683199999999999</v>
      </c>
      <c r="IC25" s="163">
        <v>22.89</v>
      </c>
      <c r="ID25" s="163">
        <v>-13.5</v>
      </c>
      <c r="IE25" s="163">
        <v>-34.1</v>
      </c>
      <c r="IF25" s="163">
        <v>-5.8</v>
      </c>
      <c r="IG25" s="163">
        <v>-6.4</v>
      </c>
      <c r="IH25" s="164"/>
      <c r="II25" s="164"/>
      <c r="IJ25" s="163">
        <v>-150.5711</v>
      </c>
      <c r="IK25" s="163">
        <v>-13.46</v>
      </c>
      <c r="IL25" s="163">
        <v>-210.85570000000001</v>
      </c>
      <c r="IM25" s="163">
        <v>-15.438800000000001</v>
      </c>
      <c r="IN25" s="163">
        <v>0</v>
      </c>
      <c r="IO25" s="163">
        <v>54.527299999999997</v>
      </c>
      <c r="IP25" s="163">
        <v>113.8237</v>
      </c>
      <c r="IQ25" s="163">
        <v>92.931200000000004</v>
      </c>
      <c r="IR25" s="163">
        <v>120.7026</v>
      </c>
      <c r="IS25" s="163">
        <v>-21.0654</v>
      </c>
      <c r="IT25" s="163">
        <v>28.057700000000001</v>
      </c>
      <c r="IU25" s="163">
        <v>31.344200000000001</v>
      </c>
      <c r="IV25" s="163">
        <v>20.876999999999999</v>
      </c>
      <c r="IW25" s="163">
        <v>80.350399999999993</v>
      </c>
      <c r="IX25" s="164"/>
      <c r="IY25" s="163">
        <v>-17.923100000000002</v>
      </c>
      <c r="IZ25" s="163">
        <v>16.596499999999999</v>
      </c>
      <c r="JA25" s="163">
        <v>1.8762000000000001</v>
      </c>
      <c r="JB25" s="164"/>
      <c r="JC25" s="163">
        <v>-10.48</v>
      </c>
      <c r="JD25" s="163">
        <v>-0.78100000000000003</v>
      </c>
      <c r="JE25" s="163">
        <v>-0.79</v>
      </c>
      <c r="JF25" s="163">
        <v>6</v>
      </c>
      <c r="JG25" s="163">
        <v>-3.6</v>
      </c>
      <c r="JH25" s="163">
        <v>-2.5266999999999999</v>
      </c>
      <c r="JI25" s="163">
        <v>-2.2538</v>
      </c>
      <c r="JJ25" s="163">
        <v>5.5984999999999996</v>
      </c>
      <c r="JK25" s="163">
        <v>4.3380999999999998</v>
      </c>
      <c r="JL25" s="163">
        <v>-12.4</v>
      </c>
      <c r="JM25" s="163">
        <v>-0.51600000000000001</v>
      </c>
      <c r="JN25" s="163">
        <v>-0.56000000000000005</v>
      </c>
      <c r="JO25" s="163">
        <v>2.8140999999999998</v>
      </c>
      <c r="JP25" s="164"/>
      <c r="JQ25" s="163">
        <v>4.4436999999999998</v>
      </c>
      <c r="JR25" s="163">
        <v>3.9683000000000002</v>
      </c>
      <c r="JS25" s="163">
        <v>3.7456</v>
      </c>
      <c r="JT25" s="164"/>
      <c r="JU25" s="163">
        <v>18.100000000000001</v>
      </c>
      <c r="JV25" s="163">
        <v>9.1538000000000004</v>
      </c>
      <c r="JW25" s="163">
        <v>0.81</v>
      </c>
      <c r="JX25" s="164"/>
      <c r="JY25" s="163">
        <v>-25.834099999999999</v>
      </c>
      <c r="JZ25" s="163">
        <v>4.9984000000000002</v>
      </c>
      <c r="KA25" s="163">
        <v>-16.815300000000001</v>
      </c>
      <c r="KB25" s="163">
        <v>-23.5975</v>
      </c>
      <c r="KC25" s="163">
        <v>-10.9825</v>
      </c>
      <c r="KD25" s="163">
        <v>-19.266999999999999</v>
      </c>
      <c r="KE25" s="164"/>
      <c r="KF25" s="163">
        <v>-20</v>
      </c>
      <c r="KG25" s="163">
        <v>2.2999999999999998</v>
      </c>
      <c r="KH25" s="163">
        <v>57.855200000000004</v>
      </c>
      <c r="KI25" s="163">
        <v>-135.29589999999999</v>
      </c>
    </row>
    <row r="26" spans="1:295" ht="18" customHeight="1" x14ac:dyDescent="0.35">
      <c r="A26" s="161" t="s">
        <v>55</v>
      </c>
      <c r="B26" s="161" t="s">
        <v>799</v>
      </c>
      <c r="C26" s="165">
        <v>0</v>
      </c>
      <c r="D26" s="166">
        <v>1.8138000000000001</v>
      </c>
      <c r="E26" s="166">
        <v>-6.7702999999999998</v>
      </c>
      <c r="F26" s="166">
        <v>3.6139999999999999</v>
      </c>
      <c r="G26" s="166">
        <v>8.4342000000000006</v>
      </c>
      <c r="H26" s="167"/>
      <c r="I26" s="166">
        <v>16.748699999999999</v>
      </c>
      <c r="J26" s="167"/>
      <c r="K26" s="166">
        <v>29.107299999999999</v>
      </c>
      <c r="L26" s="166">
        <v>12.926600000000001</v>
      </c>
      <c r="M26" s="167"/>
      <c r="N26" s="166">
        <v>-24.42</v>
      </c>
      <c r="O26" s="166">
        <v>-30.8</v>
      </c>
      <c r="P26" s="166">
        <v>6.6</v>
      </c>
      <c r="Q26" s="166">
        <v>5.7960000000000003</v>
      </c>
      <c r="R26" s="166">
        <v>-22</v>
      </c>
      <c r="S26" s="166">
        <v>3.7052999999999998</v>
      </c>
      <c r="T26" s="166">
        <v>-14.962899999999999</v>
      </c>
      <c r="U26" s="166">
        <v>6.9938000000000002</v>
      </c>
      <c r="V26" s="166">
        <v>7.0713999999999997</v>
      </c>
      <c r="W26" s="166">
        <v>12.175000000000001</v>
      </c>
      <c r="X26" s="166">
        <v>3.2128999999999999</v>
      </c>
      <c r="Y26" s="166">
        <v>0.1056</v>
      </c>
      <c r="Z26" s="166">
        <v>2.3818000000000001</v>
      </c>
      <c r="AA26" s="167"/>
      <c r="AB26" s="166">
        <v>-0.68789999999999996</v>
      </c>
      <c r="AC26" s="166">
        <v>-1.1659999999999999</v>
      </c>
      <c r="AD26" s="166">
        <v>-1.163</v>
      </c>
      <c r="AE26" s="166">
        <v>5.5309999999999997</v>
      </c>
      <c r="AF26" s="166">
        <v>4.4400000000000004</v>
      </c>
      <c r="AG26" s="166">
        <v>-2.2000000000000002</v>
      </c>
      <c r="AH26" s="166">
        <v>0.71</v>
      </c>
      <c r="AI26" s="166">
        <v>0.26300000000000001</v>
      </c>
      <c r="AJ26" s="166">
        <v>-16.309999999999999</v>
      </c>
      <c r="AK26" s="166">
        <v>-16.41</v>
      </c>
      <c r="AL26" s="167"/>
      <c r="AM26" s="166">
        <v>-11.92</v>
      </c>
      <c r="AN26" s="166">
        <v>-11.97</v>
      </c>
      <c r="AO26" s="166">
        <v>4.8916000000000004</v>
      </c>
      <c r="AP26" s="166">
        <v>2.9102999999999999</v>
      </c>
      <c r="AQ26" s="166">
        <v>25.298999999999999</v>
      </c>
      <c r="AR26" s="166">
        <v>26.801200000000001</v>
      </c>
      <c r="AS26" s="166">
        <v>-10.949400000000001</v>
      </c>
      <c r="AT26" s="166">
        <v>-14.1997</v>
      </c>
      <c r="AU26" s="166">
        <v>-14.4147</v>
      </c>
      <c r="AV26" s="166">
        <v>4.2809999999999997</v>
      </c>
      <c r="AW26" s="166">
        <v>4.2923999999999998</v>
      </c>
      <c r="AX26" s="166">
        <v>-18.754300000000001</v>
      </c>
      <c r="AY26" s="166">
        <v>-16.477</v>
      </c>
      <c r="AZ26" s="166">
        <v>12.1693</v>
      </c>
      <c r="BA26" s="166">
        <v>11.887499999999999</v>
      </c>
      <c r="BB26" s="166">
        <v>11.172700000000001</v>
      </c>
      <c r="BC26" s="166">
        <v>10.7569</v>
      </c>
      <c r="BD26" s="166">
        <v>-2.5</v>
      </c>
      <c r="BE26" s="166">
        <v>-2.7</v>
      </c>
      <c r="BF26" s="166">
        <v>-22.242899999999999</v>
      </c>
      <c r="BG26" s="166">
        <v>-21.956900000000001</v>
      </c>
      <c r="BH26" s="166">
        <v>-1.3459000000000001</v>
      </c>
      <c r="BI26" s="167"/>
      <c r="BJ26" s="166">
        <v>4.28</v>
      </c>
      <c r="BK26" s="166">
        <v>5.8148</v>
      </c>
      <c r="BL26" s="166">
        <v>3.1271</v>
      </c>
      <c r="BM26" s="166">
        <v>2.2652999999999999</v>
      </c>
      <c r="BN26" s="166">
        <v>-123.9661</v>
      </c>
      <c r="BO26" s="166">
        <v>47.669899999999998</v>
      </c>
      <c r="BP26" s="166">
        <v>47.364699999999999</v>
      </c>
      <c r="BQ26" s="166">
        <v>-33.956200000000003</v>
      </c>
      <c r="BR26" s="166">
        <v>-164.6215</v>
      </c>
      <c r="BS26" s="167"/>
      <c r="BT26" s="167"/>
      <c r="BU26" s="167"/>
      <c r="BV26" s="166">
        <v>23.731400000000001</v>
      </c>
      <c r="BW26" s="166">
        <v>11.62</v>
      </c>
      <c r="BX26" s="166">
        <v>9.01</v>
      </c>
      <c r="BY26" s="166">
        <v>-4.82</v>
      </c>
      <c r="BZ26" s="166">
        <v>8.3699999999999992</v>
      </c>
      <c r="CA26" s="166">
        <v>-18.883800000000001</v>
      </c>
      <c r="CB26" s="166">
        <v>-18.883800000000001</v>
      </c>
      <c r="CC26" s="166">
        <v>26.378900000000002</v>
      </c>
      <c r="CD26" s="166">
        <v>24.598600000000001</v>
      </c>
      <c r="CE26" s="166">
        <v>-4.5164</v>
      </c>
      <c r="CF26" s="166">
        <v>-0.66180000000000005</v>
      </c>
      <c r="CG26" s="166">
        <v>-0.18410000000000001</v>
      </c>
      <c r="CH26" s="166">
        <v>3.9077000000000002</v>
      </c>
      <c r="CI26" s="167"/>
      <c r="CJ26" s="167"/>
      <c r="CK26" s="167"/>
      <c r="CL26" s="166">
        <v>-4.7</v>
      </c>
      <c r="CM26" s="166">
        <v>-5.6</v>
      </c>
      <c r="CN26" s="166">
        <v>-3.57</v>
      </c>
      <c r="CO26" s="166">
        <v>30.2166</v>
      </c>
      <c r="CP26" s="166">
        <v>29.656700000000001</v>
      </c>
      <c r="CQ26" s="166">
        <v>28.253699999999998</v>
      </c>
      <c r="CR26" s="166">
        <v>39.218200000000003</v>
      </c>
      <c r="CS26" s="166">
        <v>39.023800000000001</v>
      </c>
      <c r="CT26" s="166">
        <v>-26.221499999999999</v>
      </c>
      <c r="CU26" s="166">
        <v>-25.321999999999999</v>
      </c>
      <c r="CV26" s="166">
        <v>-22.3215</v>
      </c>
      <c r="CW26" s="166">
        <v>3.7599</v>
      </c>
      <c r="CX26" s="166">
        <v>26.74</v>
      </c>
      <c r="CY26" s="166">
        <v>10.87</v>
      </c>
      <c r="CZ26" s="166">
        <v>22.504899999999999</v>
      </c>
      <c r="DA26" s="166">
        <v>22.073399999999999</v>
      </c>
      <c r="DB26" s="166">
        <v>-11.32</v>
      </c>
      <c r="DC26" s="166">
        <v>-5.0358000000000001</v>
      </c>
      <c r="DD26" s="166">
        <v>0</v>
      </c>
      <c r="DE26" s="166">
        <v>0</v>
      </c>
      <c r="DF26" s="166">
        <v>6.7927999999999997</v>
      </c>
      <c r="DG26" s="166">
        <v>-16.095800000000001</v>
      </c>
      <c r="DH26" s="166">
        <v>-6.0015999999999998</v>
      </c>
      <c r="DI26" s="166">
        <v>-28.5</v>
      </c>
      <c r="DJ26" s="166">
        <v>-29.5</v>
      </c>
      <c r="DK26" s="166">
        <v>-2.3559999999999999</v>
      </c>
      <c r="DL26" s="166">
        <v>7.4862000000000002</v>
      </c>
      <c r="DM26" s="167"/>
      <c r="DN26" s="166">
        <v>18.003799999999998</v>
      </c>
      <c r="DO26" s="166">
        <v>8.33</v>
      </c>
      <c r="DP26" s="167"/>
      <c r="DQ26" s="166">
        <v>14.275499999999999</v>
      </c>
      <c r="DR26" s="166">
        <v>-7.3829000000000002</v>
      </c>
      <c r="DS26" s="166">
        <v>-9.9</v>
      </c>
      <c r="DT26" s="166">
        <v>-10</v>
      </c>
      <c r="DU26" s="166">
        <v>28.07</v>
      </c>
      <c r="DV26" s="166">
        <v>23.43</v>
      </c>
      <c r="DW26" s="166">
        <v>-8.6727000000000007</v>
      </c>
      <c r="DX26" s="166">
        <v>-4.5364000000000004</v>
      </c>
      <c r="DY26" s="166">
        <v>-34.495800000000003</v>
      </c>
      <c r="DZ26" s="166">
        <v>-32.990900000000003</v>
      </c>
      <c r="EA26" s="166">
        <v>30.5914</v>
      </c>
      <c r="EB26" s="166">
        <v>6.7618</v>
      </c>
      <c r="EC26" s="166">
        <v>-2.0186000000000002</v>
      </c>
      <c r="ED26" s="166">
        <v>-1.3394999999999999</v>
      </c>
      <c r="EE26" s="166">
        <v>0.59899999999999998</v>
      </c>
      <c r="EF26" s="166">
        <v>-12.774100000000001</v>
      </c>
      <c r="EG26" s="166">
        <v>-9.3770000000000007</v>
      </c>
      <c r="EH26" s="166">
        <v>-54.695399999999999</v>
      </c>
      <c r="EI26" s="166">
        <v>-47.790799999999997</v>
      </c>
      <c r="EJ26" s="167"/>
      <c r="EK26" s="166">
        <v>-14.544499999999999</v>
      </c>
      <c r="EL26" s="166">
        <v>-13.4672</v>
      </c>
      <c r="EM26" s="166">
        <v>0</v>
      </c>
      <c r="EN26" s="166">
        <v>-1.3812</v>
      </c>
      <c r="EO26" s="166">
        <v>-0.1817</v>
      </c>
      <c r="EP26" s="166">
        <v>8.7200000000000006</v>
      </c>
      <c r="EQ26" s="166">
        <v>-21.651399999999999</v>
      </c>
      <c r="ER26" s="166">
        <v>-21.409199999999998</v>
      </c>
      <c r="ES26" s="167"/>
      <c r="ET26" s="166">
        <v>0</v>
      </c>
      <c r="EU26" s="166">
        <v>-11.13</v>
      </c>
      <c r="EV26" s="166">
        <v>7.4</v>
      </c>
      <c r="EW26" s="166">
        <v>5.8493000000000004</v>
      </c>
      <c r="EX26" s="166">
        <v>-8.7707999999999995</v>
      </c>
      <c r="EY26" s="166">
        <v>-12.244899999999999</v>
      </c>
      <c r="EZ26" s="166">
        <v>-12.2377</v>
      </c>
      <c r="FA26" s="166">
        <v>9.7453000000000003</v>
      </c>
      <c r="FB26" s="166">
        <v>-4.5511999999999997</v>
      </c>
      <c r="FC26" s="166">
        <v>-11.0739</v>
      </c>
      <c r="FD26" s="166">
        <v>5.8640999999999996</v>
      </c>
      <c r="FE26" s="167"/>
      <c r="FF26" s="166">
        <v>5.4938000000000002</v>
      </c>
      <c r="FG26" s="166">
        <v>2.5968</v>
      </c>
      <c r="FH26" s="166">
        <v>2.9321000000000002</v>
      </c>
      <c r="FI26" s="166">
        <v>0</v>
      </c>
      <c r="FJ26" s="166">
        <v>8.5403000000000002</v>
      </c>
      <c r="FK26" s="166">
        <v>8.3727999999999998</v>
      </c>
      <c r="FL26" s="166">
        <v>-35.835700000000003</v>
      </c>
      <c r="FM26" s="166">
        <v>16.174700000000001</v>
      </c>
      <c r="FN26" s="166">
        <v>16.248899999999999</v>
      </c>
      <c r="FO26" s="166">
        <v>-9.9463000000000008</v>
      </c>
      <c r="FP26" s="167"/>
      <c r="FQ26" s="166">
        <v>31.193100000000001</v>
      </c>
      <c r="FR26" s="166">
        <v>-19.96</v>
      </c>
      <c r="FS26" s="166">
        <v>1.0002</v>
      </c>
      <c r="FT26" s="166">
        <v>0.20710000000000001</v>
      </c>
      <c r="FU26" s="166">
        <v>-0.68</v>
      </c>
      <c r="FV26" s="166">
        <v>1.01</v>
      </c>
      <c r="FW26" s="166">
        <v>-30.5001</v>
      </c>
      <c r="FX26" s="167"/>
      <c r="FY26" s="166">
        <v>4.0739999999999998</v>
      </c>
      <c r="FZ26" s="166">
        <v>0.66500000000000004</v>
      </c>
      <c r="GA26" s="167"/>
      <c r="GB26" s="166">
        <v>19.84</v>
      </c>
      <c r="GC26" s="167"/>
      <c r="GD26" s="166">
        <v>-7.7497999999999996</v>
      </c>
      <c r="GE26" s="166">
        <v>-2.1800000000000002</v>
      </c>
      <c r="GF26" s="166">
        <v>22.714600000000001</v>
      </c>
      <c r="GG26" s="167"/>
      <c r="GH26" s="166">
        <v>27.293299999999999</v>
      </c>
      <c r="GI26" s="166">
        <v>-9.3569999999999993</v>
      </c>
      <c r="GJ26" s="166">
        <v>-9.9928000000000008</v>
      </c>
      <c r="GK26" s="166">
        <v>2.4853999999999998</v>
      </c>
      <c r="GL26" s="167"/>
      <c r="GM26" s="167"/>
      <c r="GN26" s="166">
        <v>-12.4171</v>
      </c>
      <c r="GO26" s="166">
        <v>-18.5989</v>
      </c>
      <c r="GP26" s="166">
        <v>1.8323</v>
      </c>
      <c r="GQ26" s="166">
        <v>-24.075099999999999</v>
      </c>
      <c r="GR26" s="166">
        <v>6.4917999999999996</v>
      </c>
      <c r="GS26" s="166">
        <v>6.6612</v>
      </c>
      <c r="GT26" s="166">
        <v>122.2958</v>
      </c>
      <c r="GU26" s="166">
        <v>-4.7816999999999998</v>
      </c>
      <c r="GV26" s="166">
        <v>-5.7313999999999998</v>
      </c>
      <c r="GW26" s="166">
        <v>-11.5128</v>
      </c>
      <c r="GX26" s="166">
        <v>3.7235999999999998</v>
      </c>
      <c r="GY26" s="166">
        <v>6.4024999999999999</v>
      </c>
      <c r="GZ26" s="166">
        <v>6.4874999999999998</v>
      </c>
      <c r="HA26" s="166">
        <v>3.1156000000000001</v>
      </c>
      <c r="HB26" s="166">
        <v>-17.1219</v>
      </c>
      <c r="HC26" s="166">
        <v>-16.122499999999999</v>
      </c>
      <c r="HD26" s="166">
        <v>-7.96</v>
      </c>
      <c r="HE26" s="166">
        <v>4.8041999999999998</v>
      </c>
      <c r="HF26" s="166">
        <v>45.695799999999998</v>
      </c>
      <c r="HG26" s="166">
        <v>0</v>
      </c>
      <c r="HH26" s="166">
        <v>60.069800000000001</v>
      </c>
      <c r="HI26" s="166">
        <v>16.2835</v>
      </c>
      <c r="HJ26" s="166">
        <v>16.626000000000001</v>
      </c>
      <c r="HK26" s="166">
        <v>-7.0872000000000002</v>
      </c>
      <c r="HL26" s="167"/>
      <c r="HM26" s="166">
        <v>-9.7224000000000004</v>
      </c>
      <c r="HN26" s="166">
        <v>0</v>
      </c>
      <c r="HO26" s="167"/>
      <c r="HP26" s="167"/>
      <c r="HQ26" s="166">
        <v>-10.452299999999999</v>
      </c>
      <c r="HR26" s="166">
        <v>-9.8699999999999992</v>
      </c>
      <c r="HS26" s="166">
        <v>-19.255700000000001</v>
      </c>
      <c r="HT26" s="166">
        <v>-19.2011</v>
      </c>
      <c r="HU26" s="166">
        <v>34.340000000000003</v>
      </c>
      <c r="HV26" s="166">
        <v>34.07</v>
      </c>
      <c r="HW26" s="166">
        <v>-24</v>
      </c>
      <c r="HX26" s="166">
        <v>-23.9</v>
      </c>
      <c r="HY26" s="166">
        <v>0.35249999999999998</v>
      </c>
      <c r="HZ26" s="166">
        <v>8.56</v>
      </c>
      <c r="IA26" s="166">
        <v>69.527000000000001</v>
      </c>
      <c r="IB26" s="166">
        <v>26.088100000000001</v>
      </c>
      <c r="IC26" s="166">
        <v>25.863499999999998</v>
      </c>
      <c r="ID26" s="166">
        <v>-13.1</v>
      </c>
      <c r="IE26" s="166">
        <v>-32.799999999999997</v>
      </c>
      <c r="IF26" s="166">
        <v>-6.3</v>
      </c>
      <c r="IG26" s="166">
        <v>-6.8</v>
      </c>
      <c r="IH26" s="167"/>
      <c r="II26" s="167"/>
      <c r="IJ26" s="166">
        <v>-147.30330000000001</v>
      </c>
      <c r="IK26" s="166">
        <v>-9.8187999999999995</v>
      </c>
      <c r="IL26" s="166">
        <v>-213.49260000000001</v>
      </c>
      <c r="IM26" s="166">
        <v>-15.2141</v>
      </c>
      <c r="IN26" s="167"/>
      <c r="IO26" s="166">
        <v>57.688099999999999</v>
      </c>
      <c r="IP26" s="166">
        <v>111.6918</v>
      </c>
      <c r="IQ26" s="166">
        <v>85.577699999999993</v>
      </c>
      <c r="IR26" s="166">
        <v>122.8175</v>
      </c>
      <c r="IS26" s="166">
        <v>-17.6266</v>
      </c>
      <c r="IT26" s="166">
        <v>31.294899999999998</v>
      </c>
      <c r="IU26" s="166">
        <v>34.150100000000002</v>
      </c>
      <c r="IV26" s="166">
        <v>23.943200000000001</v>
      </c>
      <c r="IW26" s="166">
        <v>82.154600000000002</v>
      </c>
      <c r="IX26" s="167"/>
      <c r="IY26" s="166">
        <v>-15.0321</v>
      </c>
      <c r="IZ26" s="166">
        <v>14.366300000000001</v>
      </c>
      <c r="JA26" s="166">
        <v>1.1975</v>
      </c>
      <c r="JB26" s="167"/>
      <c r="JC26" s="166">
        <v>-8.9600000000000009</v>
      </c>
      <c r="JD26" s="166">
        <v>-0.68500000000000005</v>
      </c>
      <c r="JE26" s="166">
        <v>-0.68899999999999995</v>
      </c>
      <c r="JF26" s="166">
        <v>4.4000000000000004</v>
      </c>
      <c r="JG26" s="166">
        <v>-4.32</v>
      </c>
      <c r="JH26" s="166">
        <v>-1.8888</v>
      </c>
      <c r="JI26" s="166">
        <v>-1.9333</v>
      </c>
      <c r="JJ26" s="166">
        <v>5.51</v>
      </c>
      <c r="JK26" s="166">
        <v>4.1337000000000002</v>
      </c>
      <c r="JL26" s="166">
        <v>-11.6</v>
      </c>
      <c r="JM26" s="166">
        <v>0.60499999999999998</v>
      </c>
      <c r="JN26" s="166">
        <v>0.28000000000000003</v>
      </c>
      <c r="JO26" s="166">
        <v>3.0682</v>
      </c>
      <c r="JP26" s="166">
        <v>3.5198</v>
      </c>
      <c r="JQ26" s="166">
        <v>4.2641999999999998</v>
      </c>
      <c r="JR26" s="166">
        <v>3.9055</v>
      </c>
      <c r="JS26" s="166">
        <v>3.6004999999999998</v>
      </c>
      <c r="JT26" s="167"/>
      <c r="JU26" s="166">
        <v>17</v>
      </c>
      <c r="JV26" s="166">
        <v>8.8849</v>
      </c>
      <c r="JW26" s="166">
        <v>0.88</v>
      </c>
      <c r="JX26" s="167"/>
      <c r="JY26" s="166">
        <v>-25.4178</v>
      </c>
      <c r="JZ26" s="166">
        <v>4.5163000000000002</v>
      </c>
      <c r="KA26" s="166">
        <v>-16.719899999999999</v>
      </c>
      <c r="KB26" s="166">
        <v>-24.022400000000001</v>
      </c>
      <c r="KC26" s="166">
        <v>-10.612299999999999</v>
      </c>
      <c r="KD26" s="166">
        <v>-19.653099999999998</v>
      </c>
      <c r="KE26" s="167"/>
      <c r="KF26" s="166">
        <v>-18.8</v>
      </c>
      <c r="KG26" s="166">
        <v>1.6</v>
      </c>
      <c r="KH26" s="166">
        <v>51.3658</v>
      </c>
      <c r="KI26" s="166">
        <v>-127.5231</v>
      </c>
    </row>
    <row r="27" spans="1:295" ht="18" customHeight="1" x14ac:dyDescent="0.35">
      <c r="A27" s="161" t="s">
        <v>55</v>
      </c>
      <c r="B27" s="161" t="s">
        <v>800</v>
      </c>
      <c r="C27" s="165">
        <v>0</v>
      </c>
      <c r="D27" s="166">
        <v>2.1175000000000002</v>
      </c>
      <c r="E27" s="166">
        <v>-7.0464000000000002</v>
      </c>
      <c r="F27" s="166">
        <v>3.7382</v>
      </c>
      <c r="G27" s="166">
        <v>8.9132999999999996</v>
      </c>
      <c r="H27" s="167"/>
      <c r="I27" s="166">
        <v>17.034800000000001</v>
      </c>
      <c r="J27" s="167"/>
      <c r="K27" s="166">
        <v>29.533300000000001</v>
      </c>
      <c r="L27" s="166">
        <v>13.1366</v>
      </c>
      <c r="M27" s="167"/>
      <c r="N27" s="166">
        <v>-24.42</v>
      </c>
      <c r="O27" s="166">
        <v>-30.8</v>
      </c>
      <c r="P27" s="166">
        <v>6.6</v>
      </c>
      <c r="Q27" s="166">
        <v>7.452</v>
      </c>
      <c r="R27" s="166">
        <v>-22</v>
      </c>
      <c r="S27" s="166">
        <v>3.6638000000000002</v>
      </c>
      <c r="T27" s="166">
        <v>-14.6204</v>
      </c>
      <c r="U27" s="166">
        <v>7.6208999999999998</v>
      </c>
      <c r="V27" s="166">
        <v>7.7724000000000002</v>
      </c>
      <c r="W27" s="166">
        <v>13.1349</v>
      </c>
      <c r="X27" s="166">
        <v>3.4666999999999999</v>
      </c>
      <c r="Y27" s="166">
        <v>-8.3799999999999999E-2</v>
      </c>
      <c r="Z27" s="166">
        <v>2.3403999999999998</v>
      </c>
      <c r="AA27" s="167"/>
      <c r="AB27" s="166">
        <v>-0.60189999999999999</v>
      </c>
      <c r="AC27" s="166">
        <v>-1.1919999999999999</v>
      </c>
      <c r="AD27" s="166">
        <v>-1.1739999999999999</v>
      </c>
      <c r="AE27" s="166">
        <v>4.7489999999999997</v>
      </c>
      <c r="AF27" s="166">
        <v>4.4400000000000004</v>
      </c>
      <c r="AG27" s="166">
        <v>-2.2000000000000002</v>
      </c>
      <c r="AH27" s="166">
        <v>1.115</v>
      </c>
      <c r="AI27" s="166">
        <v>0.24099999999999999</v>
      </c>
      <c r="AJ27" s="166">
        <v>-15.98</v>
      </c>
      <c r="AK27" s="166">
        <v>-15.88</v>
      </c>
      <c r="AL27" s="167"/>
      <c r="AM27" s="166">
        <v>-12.38</v>
      </c>
      <c r="AN27" s="166">
        <v>-12.39</v>
      </c>
      <c r="AO27" s="166">
        <v>5.8079000000000001</v>
      </c>
      <c r="AP27" s="166">
        <v>3.1335000000000002</v>
      </c>
      <c r="AQ27" s="166">
        <v>26.680399999999999</v>
      </c>
      <c r="AR27" s="166">
        <v>28.325399999999998</v>
      </c>
      <c r="AS27" s="166">
        <v>-11.912800000000001</v>
      </c>
      <c r="AT27" s="166">
        <v>-13.395899999999999</v>
      </c>
      <c r="AU27" s="166">
        <v>-13.793100000000001</v>
      </c>
      <c r="AV27" s="166">
        <v>3.4946999999999999</v>
      </c>
      <c r="AW27" s="166">
        <v>3.5948000000000002</v>
      </c>
      <c r="AX27" s="166">
        <v>-18.352399999999999</v>
      </c>
      <c r="AY27" s="166">
        <v>-16.343</v>
      </c>
      <c r="AZ27" s="166">
        <v>10.4963</v>
      </c>
      <c r="BA27" s="166">
        <v>10.0558</v>
      </c>
      <c r="BB27" s="166">
        <v>12.6096</v>
      </c>
      <c r="BC27" s="166">
        <v>10.2187</v>
      </c>
      <c r="BD27" s="166">
        <v>-2.7</v>
      </c>
      <c r="BE27" s="166">
        <v>-2.7</v>
      </c>
      <c r="BF27" s="166">
        <v>-22.3979</v>
      </c>
      <c r="BG27" s="166">
        <v>-22.523099999999999</v>
      </c>
      <c r="BH27" s="166">
        <v>-2.3050000000000002</v>
      </c>
      <c r="BI27" s="167"/>
      <c r="BJ27" s="166">
        <v>5.0307000000000004</v>
      </c>
      <c r="BK27" s="166">
        <v>7.0537999999999998</v>
      </c>
      <c r="BL27" s="166">
        <v>4.2807000000000004</v>
      </c>
      <c r="BM27" s="166">
        <v>2.9529999999999998</v>
      </c>
      <c r="BN27" s="166">
        <v>-122.25709999999999</v>
      </c>
      <c r="BO27" s="166">
        <v>49.470500000000001</v>
      </c>
      <c r="BP27" s="166">
        <v>49.561999999999998</v>
      </c>
      <c r="BQ27" s="166">
        <v>-35.4711</v>
      </c>
      <c r="BR27" s="166">
        <v>-158.3098</v>
      </c>
      <c r="BS27" s="167"/>
      <c r="BT27" s="167"/>
      <c r="BU27" s="167"/>
      <c r="BV27" s="166">
        <v>25.807099999999998</v>
      </c>
      <c r="BW27" s="166">
        <v>11.69</v>
      </c>
      <c r="BX27" s="166">
        <v>8.5399999999999991</v>
      </c>
      <c r="BY27" s="166">
        <v>-4.0599999999999996</v>
      </c>
      <c r="BZ27" s="166">
        <v>9.68</v>
      </c>
      <c r="CA27" s="166">
        <v>-18.079999999999998</v>
      </c>
      <c r="CB27" s="166">
        <v>-18.6158</v>
      </c>
      <c r="CC27" s="166">
        <v>28.924600000000002</v>
      </c>
      <c r="CD27" s="166">
        <v>27.374199999999998</v>
      </c>
      <c r="CE27" s="166">
        <v>-5.4204999999999997</v>
      </c>
      <c r="CF27" s="166">
        <v>-1.8379000000000001</v>
      </c>
      <c r="CG27" s="166">
        <v>-1.9857</v>
      </c>
      <c r="CH27" s="166">
        <v>5.2027000000000001</v>
      </c>
      <c r="CI27" s="167"/>
      <c r="CJ27" s="167"/>
      <c r="CK27" s="167"/>
      <c r="CL27" s="166">
        <v>-1.2</v>
      </c>
      <c r="CM27" s="166">
        <v>-2.5</v>
      </c>
      <c r="CN27" s="166">
        <v>-3.79</v>
      </c>
      <c r="CO27" s="166">
        <v>30.805199999999999</v>
      </c>
      <c r="CP27" s="166">
        <v>31.6357</v>
      </c>
      <c r="CQ27" s="166">
        <v>29.485199999999999</v>
      </c>
      <c r="CR27" s="166">
        <v>36.378100000000003</v>
      </c>
      <c r="CS27" s="166">
        <v>36.639099999999999</v>
      </c>
      <c r="CT27" s="166">
        <v>-26.4682</v>
      </c>
      <c r="CU27" s="166">
        <v>-24.9651</v>
      </c>
      <c r="CV27" s="166">
        <v>-21.313500000000001</v>
      </c>
      <c r="CW27" s="166">
        <v>4.2037000000000004</v>
      </c>
      <c r="CX27" s="166">
        <v>29.94</v>
      </c>
      <c r="CY27" s="166">
        <v>12.41</v>
      </c>
      <c r="CZ27" s="166">
        <v>22.817399999999999</v>
      </c>
      <c r="DA27" s="166">
        <v>22.463999999999999</v>
      </c>
      <c r="DB27" s="166">
        <v>-11.7</v>
      </c>
      <c r="DC27" s="166">
        <v>-5.0358000000000001</v>
      </c>
      <c r="DD27" s="166">
        <v>0</v>
      </c>
      <c r="DE27" s="166">
        <v>0</v>
      </c>
      <c r="DF27" s="166">
        <v>8.7871000000000006</v>
      </c>
      <c r="DG27" s="166">
        <v>-15.9099</v>
      </c>
      <c r="DH27" s="166">
        <v>-6.1165000000000003</v>
      </c>
      <c r="DI27" s="166">
        <v>-30.9</v>
      </c>
      <c r="DJ27" s="166">
        <v>-30.1</v>
      </c>
      <c r="DK27" s="166">
        <v>-2.0813000000000001</v>
      </c>
      <c r="DL27" s="166">
        <v>8.2341999999999995</v>
      </c>
      <c r="DM27" s="167"/>
      <c r="DN27" s="166">
        <v>19.117100000000001</v>
      </c>
      <c r="DO27" s="166">
        <v>9.08</v>
      </c>
      <c r="DP27" s="167"/>
      <c r="DQ27" s="166">
        <v>14.2135</v>
      </c>
      <c r="DR27" s="166">
        <v>-9.8231000000000002</v>
      </c>
      <c r="DS27" s="166">
        <v>-9.84</v>
      </c>
      <c r="DT27" s="166">
        <v>-10.02</v>
      </c>
      <c r="DU27" s="166">
        <v>29.25</v>
      </c>
      <c r="DV27" s="166">
        <v>24.65</v>
      </c>
      <c r="DW27" s="166">
        <v>-11.1091</v>
      </c>
      <c r="DX27" s="166">
        <v>-5.6909000000000001</v>
      </c>
      <c r="DY27" s="166">
        <v>-36.180599999999998</v>
      </c>
      <c r="DZ27" s="166">
        <v>-34.5182</v>
      </c>
      <c r="EA27" s="166">
        <v>35.052900000000001</v>
      </c>
      <c r="EB27" s="166">
        <v>9.9993999999999996</v>
      </c>
      <c r="EC27" s="166">
        <v>0.50060000000000004</v>
      </c>
      <c r="ED27" s="166">
        <v>0.8659</v>
      </c>
      <c r="EE27" s="166">
        <v>1.2630999999999999</v>
      </c>
      <c r="EF27" s="166">
        <v>-13.125</v>
      </c>
      <c r="EG27" s="166">
        <v>-9.6069999999999993</v>
      </c>
      <c r="EH27" s="166">
        <v>-51.289400000000001</v>
      </c>
      <c r="EI27" s="166">
        <v>-49.159399999999998</v>
      </c>
      <c r="EJ27" s="167"/>
      <c r="EK27" s="166">
        <v>-14.629300000000001</v>
      </c>
      <c r="EL27" s="166">
        <v>-13.439500000000001</v>
      </c>
      <c r="EM27" s="166">
        <v>8.8491999999999997</v>
      </c>
      <c r="EN27" s="166">
        <v>-0.44540000000000002</v>
      </c>
      <c r="EO27" s="166">
        <v>-0.99150000000000005</v>
      </c>
      <c r="EP27" s="166">
        <v>15.375999999999999</v>
      </c>
      <c r="EQ27" s="166">
        <v>-25.469000000000001</v>
      </c>
      <c r="ER27" s="166">
        <v>-25.741800000000001</v>
      </c>
      <c r="ES27" s="167"/>
      <c r="ET27" s="166">
        <v>-14.89</v>
      </c>
      <c r="EU27" s="166">
        <v>-10.82</v>
      </c>
      <c r="EV27" s="166">
        <v>0</v>
      </c>
      <c r="EW27" s="166">
        <v>6.2790999999999997</v>
      </c>
      <c r="EX27" s="166">
        <v>-7.6639999999999997</v>
      </c>
      <c r="EY27" s="166">
        <v>-12.2066</v>
      </c>
      <c r="EZ27" s="166">
        <v>-12.0258</v>
      </c>
      <c r="FA27" s="166">
        <v>9.1547000000000001</v>
      </c>
      <c r="FB27" s="166">
        <v>-7.0274999999999999</v>
      </c>
      <c r="FC27" s="166">
        <v>-10.0695</v>
      </c>
      <c r="FD27" s="166">
        <v>5.7424999999999997</v>
      </c>
      <c r="FE27" s="167"/>
      <c r="FF27" s="166">
        <v>5.4374000000000002</v>
      </c>
      <c r="FG27" s="166">
        <v>3.387</v>
      </c>
      <c r="FH27" s="166">
        <v>2.8782000000000001</v>
      </c>
      <c r="FI27" s="166">
        <v>0</v>
      </c>
      <c r="FJ27" s="166">
        <v>7.0331999999999999</v>
      </c>
      <c r="FK27" s="166">
        <v>7.7030000000000003</v>
      </c>
      <c r="FL27" s="166">
        <v>-36.338000000000001</v>
      </c>
      <c r="FM27" s="166">
        <v>17.365200000000002</v>
      </c>
      <c r="FN27" s="166">
        <v>17.469000000000001</v>
      </c>
      <c r="FO27" s="166">
        <v>-11.093</v>
      </c>
      <c r="FP27" s="167"/>
      <c r="FQ27" s="166">
        <v>31.700900000000001</v>
      </c>
      <c r="FR27" s="166">
        <v>-19.62</v>
      </c>
      <c r="FS27" s="166">
        <v>0.89400000000000002</v>
      </c>
      <c r="FT27" s="166">
        <v>0.21809999999999999</v>
      </c>
      <c r="FU27" s="166">
        <v>-1.04</v>
      </c>
      <c r="FV27" s="166">
        <v>0.02</v>
      </c>
      <c r="FW27" s="166">
        <v>-31.055199999999999</v>
      </c>
      <c r="FX27" s="167"/>
      <c r="FY27" s="166">
        <v>4.3209999999999997</v>
      </c>
      <c r="FZ27" s="166">
        <v>0.66200000000000003</v>
      </c>
      <c r="GA27" s="167"/>
      <c r="GB27" s="166">
        <v>20.47</v>
      </c>
      <c r="GC27" s="167"/>
      <c r="GD27" s="166">
        <v>-7.2251000000000003</v>
      </c>
      <c r="GE27" s="166">
        <v>-2.29</v>
      </c>
      <c r="GF27" s="166">
        <v>23.784099999999999</v>
      </c>
      <c r="GG27" s="167"/>
      <c r="GH27" s="166">
        <v>27.9435</v>
      </c>
      <c r="GI27" s="166">
        <v>-9.3675999999999995</v>
      </c>
      <c r="GJ27" s="166">
        <v>-9.9558999999999997</v>
      </c>
      <c r="GK27" s="166">
        <v>2.5903</v>
      </c>
      <c r="GL27" s="167"/>
      <c r="GM27" s="167"/>
      <c r="GN27" s="166">
        <v>-11.314399999999999</v>
      </c>
      <c r="GO27" s="166">
        <v>-19.3736</v>
      </c>
      <c r="GP27" s="166">
        <v>1.9496</v>
      </c>
      <c r="GQ27" s="166">
        <v>-23.9679</v>
      </c>
      <c r="GR27" s="166">
        <v>7.6875</v>
      </c>
      <c r="GS27" s="166">
        <v>7.2385999999999999</v>
      </c>
      <c r="GT27" s="166">
        <v>125.6721</v>
      </c>
      <c r="GU27" s="166">
        <v>-4.5045999999999999</v>
      </c>
      <c r="GV27" s="166">
        <v>-6.7641</v>
      </c>
      <c r="GW27" s="166">
        <v>-11.5831</v>
      </c>
      <c r="GX27" s="166">
        <v>3.5484</v>
      </c>
      <c r="GY27" s="166">
        <v>7.5533000000000001</v>
      </c>
      <c r="GZ27" s="166">
        <v>7.6345000000000001</v>
      </c>
      <c r="HA27" s="166">
        <v>3</v>
      </c>
      <c r="HB27" s="166">
        <v>-20.093299999999999</v>
      </c>
      <c r="HC27" s="166">
        <v>-18.3978</v>
      </c>
      <c r="HD27" s="166">
        <v>-7.54</v>
      </c>
      <c r="HE27" s="166">
        <v>0</v>
      </c>
      <c r="HF27" s="166">
        <v>40.687800000000003</v>
      </c>
      <c r="HG27" s="166">
        <v>8.0976999999999997</v>
      </c>
      <c r="HH27" s="166">
        <v>59.887</v>
      </c>
      <c r="HI27" s="166">
        <v>16.9573</v>
      </c>
      <c r="HJ27" s="166">
        <v>16.3202</v>
      </c>
      <c r="HK27" s="166">
        <v>0</v>
      </c>
      <c r="HL27" s="166">
        <v>0</v>
      </c>
      <c r="HM27" s="166">
        <v>-9.9832000000000001</v>
      </c>
      <c r="HN27" s="166">
        <v>-11.139200000000001</v>
      </c>
      <c r="HO27" s="167"/>
      <c r="HP27" s="167"/>
      <c r="HQ27" s="166">
        <v>-10.880800000000001</v>
      </c>
      <c r="HR27" s="166">
        <v>-10.282</v>
      </c>
      <c r="HS27" s="166">
        <v>-27.839200000000002</v>
      </c>
      <c r="HT27" s="166">
        <v>-27.784600000000001</v>
      </c>
      <c r="HU27" s="166">
        <v>32.22</v>
      </c>
      <c r="HV27" s="166">
        <v>32</v>
      </c>
      <c r="HW27" s="166">
        <v>-24</v>
      </c>
      <c r="HX27" s="166">
        <v>-23.8</v>
      </c>
      <c r="HY27" s="166">
        <v>0.51</v>
      </c>
      <c r="HZ27" s="166">
        <v>12.72</v>
      </c>
      <c r="IA27" s="166">
        <v>73.773399999999995</v>
      </c>
      <c r="IB27" s="166">
        <v>25.2362</v>
      </c>
      <c r="IC27" s="166">
        <v>24.919499999999999</v>
      </c>
      <c r="ID27" s="166">
        <v>-12.7</v>
      </c>
      <c r="IE27" s="166">
        <v>-35.4</v>
      </c>
      <c r="IF27" s="166">
        <v>-6.7</v>
      </c>
      <c r="IG27" s="166">
        <v>-6.9</v>
      </c>
      <c r="IH27" s="166">
        <v>-17.596299999999999</v>
      </c>
      <c r="II27" s="166">
        <v>-17.730399999999999</v>
      </c>
      <c r="IJ27" s="166">
        <v>-148.3794</v>
      </c>
      <c r="IK27" s="166">
        <v>-7.1917</v>
      </c>
      <c r="IL27" s="166">
        <v>-215.23</v>
      </c>
      <c r="IM27" s="166">
        <v>-17.8401</v>
      </c>
      <c r="IN27" s="166">
        <v>0</v>
      </c>
      <c r="IO27" s="166">
        <v>58.8658</v>
      </c>
      <c r="IP27" s="166">
        <v>108.4486</v>
      </c>
      <c r="IQ27" s="166">
        <v>84.500500000000002</v>
      </c>
      <c r="IR27" s="166">
        <v>122.8982</v>
      </c>
      <c r="IS27" s="166">
        <v>-15.611700000000001</v>
      </c>
      <c r="IT27" s="166">
        <v>29.436199999999999</v>
      </c>
      <c r="IU27" s="166">
        <v>29.548200000000001</v>
      </c>
      <c r="IV27" s="166">
        <v>23.2517</v>
      </c>
      <c r="IW27" s="166">
        <v>83.831699999999998</v>
      </c>
      <c r="IX27" s="166">
        <v>-238.9212</v>
      </c>
      <c r="IY27" s="166">
        <v>-14.2272</v>
      </c>
      <c r="IZ27" s="166">
        <v>15.065</v>
      </c>
      <c r="JA27" s="166">
        <v>0.84599999999999997</v>
      </c>
      <c r="JB27" s="167"/>
      <c r="JC27" s="166">
        <v>-9.76</v>
      </c>
      <c r="JD27" s="166">
        <v>-0.97099999999999997</v>
      </c>
      <c r="JE27" s="166">
        <v>-0.97799999999999998</v>
      </c>
      <c r="JF27" s="166">
        <v>8.08</v>
      </c>
      <c r="JG27" s="166">
        <v>-8</v>
      </c>
      <c r="JH27" s="166">
        <v>-1.3943000000000001</v>
      </c>
      <c r="JI27" s="166">
        <v>2.5223</v>
      </c>
      <c r="JJ27" s="166">
        <v>-1.8448</v>
      </c>
      <c r="JK27" s="166">
        <v>10.6676</v>
      </c>
      <c r="JL27" s="166">
        <v>-0.6</v>
      </c>
      <c r="JM27" s="166">
        <v>-1.103</v>
      </c>
      <c r="JN27" s="166">
        <v>4.2000000000000003E-2</v>
      </c>
      <c r="JO27" s="166">
        <v>2.9194</v>
      </c>
      <c r="JP27" s="166">
        <v>3.5977999999999999</v>
      </c>
      <c r="JQ27" s="166">
        <v>3.2139000000000002</v>
      </c>
      <c r="JR27" s="166">
        <v>3.5827</v>
      </c>
      <c r="JS27" s="166">
        <v>3.0316999999999998</v>
      </c>
      <c r="JT27" s="167"/>
      <c r="JU27" s="166">
        <v>20.2</v>
      </c>
      <c r="JV27" s="166">
        <v>8.5944000000000003</v>
      </c>
      <c r="JW27" s="166">
        <v>1.01</v>
      </c>
      <c r="JX27" s="167"/>
      <c r="JY27" s="166">
        <v>-11.4331</v>
      </c>
      <c r="JZ27" s="166">
        <v>-13.876799999999999</v>
      </c>
      <c r="KA27" s="166">
        <v>-14.1233</v>
      </c>
      <c r="KB27" s="166">
        <v>-5.0709999999999997</v>
      </c>
      <c r="KC27" s="166">
        <v>10.1479</v>
      </c>
      <c r="KD27" s="166">
        <v>-10.263199999999999</v>
      </c>
      <c r="KE27" s="167"/>
      <c r="KF27" s="166">
        <v>-22.2</v>
      </c>
      <c r="KG27" s="166">
        <v>5</v>
      </c>
      <c r="KH27" s="166">
        <v>49.8748</v>
      </c>
      <c r="KI27" s="166">
        <v>-122.4254</v>
      </c>
    </row>
    <row r="28" spans="1:295" ht="18" customHeight="1" x14ac:dyDescent="0.35">
      <c r="A28" s="161" t="s">
        <v>55</v>
      </c>
      <c r="B28" s="161" t="s">
        <v>801</v>
      </c>
      <c r="C28" s="165">
        <v>0</v>
      </c>
      <c r="D28" s="166">
        <v>2.3723000000000001</v>
      </c>
      <c r="E28" s="166">
        <v>-7.2309000000000001</v>
      </c>
      <c r="F28" s="166">
        <v>3.7826</v>
      </c>
      <c r="G28" s="166">
        <v>9.6006</v>
      </c>
      <c r="H28" s="167"/>
      <c r="I28" s="166">
        <v>18.415900000000001</v>
      </c>
      <c r="J28" s="167"/>
      <c r="K28" s="166">
        <v>31.449400000000001</v>
      </c>
      <c r="L28" s="166">
        <v>14.291600000000001</v>
      </c>
      <c r="M28" s="167"/>
      <c r="N28" s="166">
        <v>-26.64</v>
      </c>
      <c r="O28" s="166">
        <v>-28.6</v>
      </c>
      <c r="P28" s="166">
        <v>6.6</v>
      </c>
      <c r="Q28" s="166">
        <v>7.452</v>
      </c>
      <c r="R28" s="166">
        <v>-22</v>
      </c>
      <c r="S28" s="166">
        <v>3.9937999999999998</v>
      </c>
      <c r="T28" s="166">
        <v>-14.621499999999999</v>
      </c>
      <c r="U28" s="166">
        <v>8.1715999999999998</v>
      </c>
      <c r="V28" s="166">
        <v>8.0888000000000009</v>
      </c>
      <c r="W28" s="166">
        <v>14.0054</v>
      </c>
      <c r="X28" s="166">
        <v>3.6436000000000002</v>
      </c>
      <c r="Y28" s="166">
        <v>-0.1394</v>
      </c>
      <c r="Z28" s="166">
        <v>2.4152999999999998</v>
      </c>
      <c r="AA28" s="167"/>
      <c r="AB28" s="166">
        <v>-0.69120000000000004</v>
      </c>
      <c r="AC28" s="166">
        <v>-1.177</v>
      </c>
      <c r="AD28" s="166">
        <v>-1.167</v>
      </c>
      <c r="AE28" s="166">
        <v>5.28</v>
      </c>
      <c r="AF28" s="166">
        <v>4.4400000000000004</v>
      </c>
      <c r="AG28" s="166">
        <v>-4.4000000000000004</v>
      </c>
      <c r="AH28" s="166">
        <v>2.7839999999999998</v>
      </c>
      <c r="AI28" s="166">
        <v>0.21199999999999999</v>
      </c>
      <c r="AJ28" s="166">
        <v>-16.07</v>
      </c>
      <c r="AK28" s="166">
        <v>-16.02</v>
      </c>
      <c r="AL28" s="167"/>
      <c r="AM28" s="166">
        <v>-12.13</v>
      </c>
      <c r="AN28" s="166">
        <v>-12.22</v>
      </c>
      <c r="AO28" s="166">
        <v>6.1605999999999996</v>
      </c>
      <c r="AP28" s="166">
        <v>2.9342999999999999</v>
      </c>
      <c r="AQ28" s="166">
        <v>27.737200000000001</v>
      </c>
      <c r="AR28" s="166">
        <v>29.138400000000001</v>
      </c>
      <c r="AS28" s="166">
        <v>-12.2386</v>
      </c>
      <c r="AT28" s="166">
        <v>-13.6638</v>
      </c>
      <c r="AU28" s="166">
        <v>-13.3848</v>
      </c>
      <c r="AV28" s="166">
        <v>3.5950000000000002</v>
      </c>
      <c r="AW28" s="166">
        <v>3.4411999999999998</v>
      </c>
      <c r="AX28" s="166">
        <v>-18.218399999999999</v>
      </c>
      <c r="AY28" s="166">
        <v>-16.209099999999999</v>
      </c>
      <c r="AZ28" s="166">
        <v>10.8422</v>
      </c>
      <c r="BA28" s="166">
        <v>10.586499999999999</v>
      </c>
      <c r="BB28" s="166">
        <v>11.4931</v>
      </c>
      <c r="BC28" s="166">
        <v>11.048999999999999</v>
      </c>
      <c r="BD28" s="166">
        <v>-3.4</v>
      </c>
      <c r="BE28" s="166">
        <v>-3.4</v>
      </c>
      <c r="BF28" s="166">
        <v>-22.403099999999998</v>
      </c>
      <c r="BG28" s="166">
        <v>-22.351900000000001</v>
      </c>
      <c r="BH28" s="166">
        <v>-2.1623999999999999</v>
      </c>
      <c r="BI28" s="167"/>
      <c r="BJ28" s="166">
        <v>5.4238</v>
      </c>
      <c r="BK28" s="166">
        <v>7.2477</v>
      </c>
      <c r="BL28" s="166">
        <v>5.2373000000000003</v>
      </c>
      <c r="BM28" s="166">
        <v>3.5421</v>
      </c>
      <c r="BN28" s="166">
        <v>-119.541</v>
      </c>
      <c r="BO28" s="166">
        <v>52.888599999999997</v>
      </c>
      <c r="BP28" s="166">
        <v>53.346299999999999</v>
      </c>
      <c r="BQ28" s="166">
        <v>-41.771599999999999</v>
      </c>
      <c r="BR28" s="166">
        <v>-151.1447</v>
      </c>
      <c r="BS28" s="167"/>
      <c r="BT28" s="167"/>
      <c r="BU28" s="167"/>
      <c r="BV28" s="166">
        <v>27.9527</v>
      </c>
      <c r="BW28" s="166">
        <v>11.97</v>
      </c>
      <c r="BX28" s="166">
        <v>9.8000000000000007</v>
      </c>
      <c r="BY28" s="166">
        <v>-3.11</v>
      </c>
      <c r="BZ28" s="166">
        <v>10.79</v>
      </c>
      <c r="CA28" s="166">
        <v>-18.347899999999999</v>
      </c>
      <c r="CB28" s="166">
        <v>-18.079999999999998</v>
      </c>
      <c r="CC28" s="166">
        <v>32.802999999999997</v>
      </c>
      <c r="CD28" s="166">
        <v>31.526</v>
      </c>
      <c r="CE28" s="166">
        <v>-4.0236999999999998</v>
      </c>
      <c r="CF28" s="166">
        <v>-2.2989000000000002</v>
      </c>
      <c r="CG28" s="166">
        <v>-2.2749000000000001</v>
      </c>
      <c r="CH28" s="166">
        <v>5.0180999999999996</v>
      </c>
      <c r="CI28" s="167"/>
      <c r="CJ28" s="167"/>
      <c r="CK28" s="167"/>
      <c r="CL28" s="166">
        <v>-1.4</v>
      </c>
      <c r="CM28" s="166">
        <v>-2.4</v>
      </c>
      <c r="CN28" s="166">
        <v>-3.95</v>
      </c>
      <c r="CO28" s="166">
        <v>32.277900000000002</v>
      </c>
      <c r="CP28" s="166">
        <v>32.388500000000001</v>
      </c>
      <c r="CQ28" s="166">
        <v>30.8628</v>
      </c>
      <c r="CR28" s="166">
        <v>37.116300000000003</v>
      </c>
      <c r="CS28" s="166">
        <v>37.497900000000001</v>
      </c>
      <c r="CT28" s="166">
        <v>-26.527799999999999</v>
      </c>
      <c r="CU28" s="166">
        <v>-26.760999999999999</v>
      </c>
      <c r="CV28" s="166">
        <v>-20.8111</v>
      </c>
      <c r="CW28" s="166">
        <v>4.3998999999999997</v>
      </c>
      <c r="CX28" s="166">
        <v>29.97</v>
      </c>
      <c r="CY28" s="166">
        <v>11.98</v>
      </c>
      <c r="CZ28" s="166">
        <v>21.723600000000001</v>
      </c>
      <c r="DA28" s="166">
        <v>21.389800000000001</v>
      </c>
      <c r="DB28" s="166">
        <v>-12.3</v>
      </c>
      <c r="DC28" s="166">
        <v>-62.799500000000002</v>
      </c>
      <c r="DD28" s="166">
        <v>0</v>
      </c>
      <c r="DE28" s="166">
        <v>0</v>
      </c>
      <c r="DF28" s="166">
        <v>11.0939</v>
      </c>
      <c r="DG28" s="166">
        <v>-15.0122</v>
      </c>
      <c r="DH28" s="166">
        <v>-6.4419000000000004</v>
      </c>
      <c r="DI28" s="166">
        <v>-33.5</v>
      </c>
      <c r="DJ28" s="166">
        <v>-33.5</v>
      </c>
      <c r="DK28" s="166">
        <v>-1.9762999999999999</v>
      </c>
      <c r="DL28" s="166">
        <v>8.9822000000000006</v>
      </c>
      <c r="DM28" s="167"/>
      <c r="DN28" s="166">
        <v>19.859300000000001</v>
      </c>
      <c r="DO28" s="166">
        <v>9.5500000000000007</v>
      </c>
      <c r="DP28" s="167"/>
      <c r="DQ28" s="166">
        <v>13.779500000000001</v>
      </c>
      <c r="DR28" s="166">
        <v>-11.4757</v>
      </c>
      <c r="DS28" s="166">
        <v>-8.44</v>
      </c>
      <c r="DT28" s="166">
        <v>-8.5500000000000007</v>
      </c>
      <c r="DU28" s="166">
        <v>26.04</v>
      </c>
      <c r="DV28" s="166">
        <v>26.34</v>
      </c>
      <c r="DW28" s="166">
        <v>-13.2182</v>
      </c>
      <c r="DX28" s="166">
        <v>-6.4635999999999996</v>
      </c>
      <c r="DY28" s="166">
        <v>-36.836799999999997</v>
      </c>
      <c r="DZ28" s="166">
        <v>-35.627299999999998</v>
      </c>
      <c r="EA28" s="166">
        <v>36.168399999999998</v>
      </c>
      <c r="EB28" s="166">
        <v>8.4826999999999995</v>
      </c>
      <c r="EC28" s="166">
        <v>-0.93100000000000005</v>
      </c>
      <c r="ED28" s="166">
        <v>-0.67220000000000002</v>
      </c>
      <c r="EE28" s="166">
        <v>0.92279999999999995</v>
      </c>
      <c r="EF28" s="166">
        <v>-11.773899999999999</v>
      </c>
      <c r="EG28" s="166">
        <v>-9.4619999999999997</v>
      </c>
      <c r="EH28" s="166">
        <v>-46.166699999999999</v>
      </c>
      <c r="EI28" s="166">
        <v>-45.791699999999999</v>
      </c>
      <c r="EJ28" s="167"/>
      <c r="EK28" s="166">
        <v>-14.8787</v>
      </c>
      <c r="EL28" s="166">
        <v>-13.681900000000001</v>
      </c>
      <c r="EM28" s="166">
        <v>11.365</v>
      </c>
      <c r="EN28" s="166">
        <v>0.27039999999999997</v>
      </c>
      <c r="EO28" s="166">
        <v>-0.57420000000000004</v>
      </c>
      <c r="EP28" s="166">
        <v>11.792</v>
      </c>
      <c r="EQ28" s="166">
        <v>-23.566299999999998</v>
      </c>
      <c r="ER28" s="166">
        <v>-23.0915</v>
      </c>
      <c r="ES28" s="167"/>
      <c r="ET28" s="166">
        <v>0</v>
      </c>
      <c r="EU28" s="166">
        <v>-10.4</v>
      </c>
      <c r="EV28" s="166">
        <v>1.3</v>
      </c>
      <c r="EW28" s="166">
        <v>9.1929999999999996</v>
      </c>
      <c r="EX28" s="166">
        <v>-8.6934000000000005</v>
      </c>
      <c r="EY28" s="166">
        <v>-12.930199999999999</v>
      </c>
      <c r="EZ28" s="166">
        <v>-12.957000000000001</v>
      </c>
      <c r="FA28" s="166">
        <v>9.3468999999999998</v>
      </c>
      <c r="FB28" s="166">
        <v>-5.6349999999999998</v>
      </c>
      <c r="FC28" s="166">
        <v>-11.4194</v>
      </c>
      <c r="FD28" s="166">
        <v>6.1481000000000003</v>
      </c>
      <c r="FE28" s="167"/>
      <c r="FF28" s="166">
        <v>5.8806000000000003</v>
      </c>
      <c r="FG28" s="166">
        <v>2.6890000000000001</v>
      </c>
      <c r="FH28" s="166">
        <v>3.1534</v>
      </c>
      <c r="FI28" s="166">
        <v>0</v>
      </c>
      <c r="FJ28" s="166">
        <v>7.7030000000000003</v>
      </c>
      <c r="FK28" s="166">
        <v>7.3681000000000001</v>
      </c>
      <c r="FL28" s="166">
        <v>-34.998399999999997</v>
      </c>
      <c r="FM28" s="166">
        <v>19.6663</v>
      </c>
      <c r="FN28" s="166">
        <v>19.528600000000001</v>
      </c>
      <c r="FO28" s="166">
        <v>-10.809699999999999</v>
      </c>
      <c r="FP28" s="167"/>
      <c r="FQ28" s="166">
        <v>30.3093</v>
      </c>
      <c r="FR28" s="166">
        <v>-20.23</v>
      </c>
      <c r="FS28" s="166">
        <v>0.20369999999999999</v>
      </c>
      <c r="FT28" s="166">
        <v>0.21809999999999999</v>
      </c>
      <c r="FU28" s="166">
        <v>-0.8</v>
      </c>
      <c r="FV28" s="166">
        <v>0.31</v>
      </c>
      <c r="FW28" s="166">
        <v>-31.061299999999999</v>
      </c>
      <c r="FX28" s="167"/>
      <c r="FY28" s="166">
        <v>4.6849999999999996</v>
      </c>
      <c r="FZ28" s="166">
        <v>0.67800000000000005</v>
      </c>
      <c r="GA28" s="167"/>
      <c r="GB28" s="166">
        <v>21.01</v>
      </c>
      <c r="GC28" s="167"/>
      <c r="GD28" s="166">
        <v>-7.6593</v>
      </c>
      <c r="GE28" s="166">
        <v>-1.93</v>
      </c>
      <c r="GF28" s="166">
        <v>23.9817</v>
      </c>
      <c r="GG28" s="167"/>
      <c r="GH28" s="166">
        <v>26.5762</v>
      </c>
      <c r="GI28" s="166">
        <v>-7.6764999999999999</v>
      </c>
      <c r="GJ28" s="166">
        <v>-8.2248999999999999</v>
      </c>
      <c r="GK28" s="166">
        <v>2.5868000000000002</v>
      </c>
      <c r="GL28" s="167"/>
      <c r="GM28" s="167"/>
      <c r="GN28" s="166">
        <v>-11.6622</v>
      </c>
      <c r="GO28" s="166">
        <v>-22.906500000000001</v>
      </c>
      <c r="GP28" s="166">
        <v>2.1775000000000002</v>
      </c>
      <c r="GQ28" s="166">
        <v>-23.1036</v>
      </c>
      <c r="GR28" s="166">
        <v>5.4160000000000004</v>
      </c>
      <c r="GS28" s="166">
        <v>6.2206000000000001</v>
      </c>
      <c r="GT28" s="166">
        <v>121.52589999999999</v>
      </c>
      <c r="GU28" s="166">
        <v>-5.2470999999999997</v>
      </c>
      <c r="GV28" s="166">
        <v>-8.4709000000000003</v>
      </c>
      <c r="GW28" s="166">
        <v>-9.2108000000000008</v>
      </c>
      <c r="GX28" s="166">
        <v>3.4569999999999999</v>
      </c>
      <c r="GY28" s="166">
        <v>7.8975999999999997</v>
      </c>
      <c r="GZ28" s="166">
        <v>7.8876999999999997</v>
      </c>
      <c r="HA28" s="167"/>
      <c r="HB28" s="166">
        <v>-21.3109</v>
      </c>
      <c r="HC28" s="166">
        <v>-19.421600000000002</v>
      </c>
      <c r="HD28" s="166">
        <v>-7.54</v>
      </c>
      <c r="HE28" s="166">
        <v>3.4805000000000001</v>
      </c>
      <c r="HF28" s="166">
        <v>42.125</v>
      </c>
      <c r="HG28" s="166">
        <v>6.55</v>
      </c>
      <c r="HH28" s="166">
        <v>62.124499999999998</v>
      </c>
      <c r="HI28" s="166">
        <v>20.315000000000001</v>
      </c>
      <c r="HJ28" s="166">
        <v>20.299600000000002</v>
      </c>
      <c r="HK28" s="166">
        <v>-13.866199999999999</v>
      </c>
      <c r="HL28" s="166">
        <v>-15.756399999999999</v>
      </c>
      <c r="HM28" s="166">
        <v>-11.098100000000001</v>
      </c>
      <c r="HN28" s="166">
        <v>-10.352399999999999</v>
      </c>
      <c r="HO28" s="167"/>
      <c r="HP28" s="166">
        <v>12.6607</v>
      </c>
      <c r="HQ28" s="166">
        <v>-8.7713000000000001</v>
      </c>
      <c r="HR28" s="166">
        <v>-8.5791000000000004</v>
      </c>
      <c r="HS28" s="166">
        <v>-30.6068</v>
      </c>
      <c r="HT28" s="166">
        <v>-29.912800000000001</v>
      </c>
      <c r="HU28" s="166">
        <v>32.380000000000003</v>
      </c>
      <c r="HV28" s="166">
        <v>31.97</v>
      </c>
      <c r="HW28" s="166">
        <v>-21.9</v>
      </c>
      <c r="HX28" s="166">
        <v>-22.5</v>
      </c>
      <c r="HY28" s="166">
        <v>0.37080000000000002</v>
      </c>
      <c r="HZ28" s="166">
        <v>13.84</v>
      </c>
      <c r="IA28" s="166">
        <v>61.136800000000001</v>
      </c>
      <c r="IB28" s="166">
        <v>26.139199999999999</v>
      </c>
      <c r="IC28" s="166">
        <v>26.611799999999999</v>
      </c>
      <c r="ID28" s="166">
        <v>-12.3</v>
      </c>
      <c r="IE28" s="166">
        <v>-26.5</v>
      </c>
      <c r="IF28" s="166">
        <v>-8</v>
      </c>
      <c r="IG28" s="166">
        <v>-8.5</v>
      </c>
      <c r="IH28" s="167"/>
      <c r="II28" s="166">
        <v>-17.492899999999999</v>
      </c>
      <c r="IJ28" s="166">
        <v>-152.27529999999999</v>
      </c>
      <c r="IK28" s="166">
        <v>-6.9816000000000003</v>
      </c>
      <c r="IL28" s="166">
        <v>-212.29159999999999</v>
      </c>
      <c r="IM28" s="166">
        <v>-15.704000000000001</v>
      </c>
      <c r="IN28" s="167"/>
      <c r="IO28" s="166">
        <v>57.181600000000003</v>
      </c>
      <c r="IP28" s="166">
        <v>112.6039</v>
      </c>
      <c r="IQ28" s="166">
        <v>83.367599999999996</v>
      </c>
      <c r="IR28" s="166">
        <v>121.24930000000001</v>
      </c>
      <c r="IS28" s="166">
        <v>-21.062100000000001</v>
      </c>
      <c r="IT28" s="166">
        <v>30.593299999999999</v>
      </c>
      <c r="IU28" s="166">
        <v>30.822900000000001</v>
      </c>
      <c r="IV28" s="166">
        <v>24.4255</v>
      </c>
      <c r="IW28" s="166">
        <v>80.075599999999994</v>
      </c>
      <c r="IX28" s="166">
        <v>-232.33260000000001</v>
      </c>
      <c r="IY28" s="166">
        <v>-14.645799999999999</v>
      </c>
      <c r="IZ28" s="166">
        <v>15.2209</v>
      </c>
      <c r="JA28" s="166">
        <v>0.82150000000000001</v>
      </c>
      <c r="JB28" s="167"/>
      <c r="JC28" s="166">
        <v>-8.16</v>
      </c>
      <c r="JD28" s="166">
        <v>-0.90300000000000002</v>
      </c>
      <c r="JE28" s="166">
        <v>-0.91200000000000003</v>
      </c>
      <c r="JF28" s="166">
        <v>4.4800000000000004</v>
      </c>
      <c r="JG28" s="166">
        <v>-4.4000000000000004</v>
      </c>
      <c r="JH28" s="166">
        <v>-0.77800000000000002</v>
      </c>
      <c r="JI28" s="166">
        <v>-0.78890000000000005</v>
      </c>
      <c r="JJ28" s="166">
        <v>-5.7694000000000001</v>
      </c>
      <c r="JK28" s="166">
        <v>15.062200000000001</v>
      </c>
      <c r="JL28" s="166">
        <v>2.2999999999999998</v>
      </c>
      <c r="JM28" s="166">
        <v>-0.28899999999999998</v>
      </c>
      <c r="JN28" s="166">
        <v>-0.94699999999999995</v>
      </c>
      <c r="JO28" s="166">
        <v>3.0985999999999998</v>
      </c>
      <c r="JP28" s="166">
        <v>3.6019000000000001</v>
      </c>
      <c r="JQ28" s="166">
        <v>3.9380000000000002</v>
      </c>
      <c r="JR28" s="166">
        <v>2.9447000000000001</v>
      </c>
      <c r="JS28" s="166">
        <v>2.8715999999999999</v>
      </c>
      <c r="JT28" s="167"/>
      <c r="JU28" s="166">
        <v>11.6</v>
      </c>
      <c r="JV28" s="166">
        <v>8.6829999999999998</v>
      </c>
      <c r="JW28" s="166">
        <v>1.1299999999999999</v>
      </c>
      <c r="JX28" s="167"/>
      <c r="JY28" s="166">
        <v>-9.5972000000000008</v>
      </c>
      <c r="JZ28" s="166">
        <v>-12.642300000000001</v>
      </c>
      <c r="KA28" s="166">
        <v>-13.0954</v>
      </c>
      <c r="KB28" s="166">
        <v>-6.5128000000000004</v>
      </c>
      <c r="KC28" s="166">
        <v>6.0403000000000002</v>
      </c>
      <c r="KD28" s="166">
        <v>-5.8151999999999999</v>
      </c>
      <c r="KE28" s="167"/>
      <c r="KF28" s="166">
        <v>-13.3</v>
      </c>
      <c r="KG28" s="166">
        <v>-3</v>
      </c>
      <c r="KH28" s="166">
        <v>52.453099999999999</v>
      </c>
      <c r="KI28" s="166">
        <v>-117.72239999999999</v>
      </c>
    </row>
    <row r="29" spans="1:295" ht="18" customHeight="1" x14ac:dyDescent="0.35">
      <c r="A29" s="161" t="s">
        <v>55</v>
      </c>
      <c r="B29" s="161" t="s">
        <v>802</v>
      </c>
      <c r="C29" s="165">
        <v>0</v>
      </c>
      <c r="D29" s="166">
        <v>2.4167999999999998</v>
      </c>
      <c r="E29" s="166">
        <v>-7.3483999999999998</v>
      </c>
      <c r="F29" s="166">
        <v>3.7812000000000001</v>
      </c>
      <c r="G29" s="166">
        <v>9.8625000000000007</v>
      </c>
      <c r="H29" s="167"/>
      <c r="I29" s="166">
        <v>19.002099999999999</v>
      </c>
      <c r="J29" s="167"/>
      <c r="K29" s="166">
        <v>33.610599999999998</v>
      </c>
      <c r="L29" s="166">
        <v>15.3185</v>
      </c>
      <c r="M29" s="166">
        <v>0</v>
      </c>
      <c r="N29" s="166">
        <v>-24.42</v>
      </c>
      <c r="O29" s="166">
        <v>-30.8</v>
      </c>
      <c r="P29" s="166">
        <v>8.8000000000000007</v>
      </c>
      <c r="Q29" s="166">
        <v>7.452</v>
      </c>
      <c r="R29" s="166">
        <v>-22</v>
      </c>
      <c r="S29" s="166">
        <v>4.2420999999999998</v>
      </c>
      <c r="T29" s="166">
        <v>-14.702</v>
      </c>
      <c r="U29" s="166">
        <v>8.5138999999999996</v>
      </c>
      <c r="V29" s="166">
        <v>8.6781000000000006</v>
      </c>
      <c r="W29" s="166">
        <v>14.5716</v>
      </c>
      <c r="X29" s="166">
        <v>3.7109000000000001</v>
      </c>
      <c r="Y29" s="166">
        <v>0.26140000000000002</v>
      </c>
      <c r="Z29" s="166">
        <v>2.5670000000000002</v>
      </c>
      <c r="AA29" s="167"/>
      <c r="AB29" s="166">
        <v>-0.61170000000000002</v>
      </c>
      <c r="AC29" s="166">
        <v>-1.131</v>
      </c>
      <c r="AD29" s="166">
        <v>-1.1180000000000001</v>
      </c>
      <c r="AE29" s="166">
        <v>5.7229999999999999</v>
      </c>
      <c r="AF29" s="166">
        <v>4.4400000000000004</v>
      </c>
      <c r="AG29" s="166">
        <v>-2.2000000000000002</v>
      </c>
      <c r="AH29" s="166">
        <v>2.57</v>
      </c>
      <c r="AI29" s="166">
        <v>0.223</v>
      </c>
      <c r="AJ29" s="166">
        <v>-15.42</v>
      </c>
      <c r="AK29" s="166">
        <v>-15.36</v>
      </c>
      <c r="AL29" s="167"/>
      <c r="AM29" s="166">
        <v>-12.52</v>
      </c>
      <c r="AN29" s="166">
        <v>-12.41</v>
      </c>
      <c r="AO29" s="166">
        <v>6.3178999999999998</v>
      </c>
      <c r="AP29" s="166">
        <v>2.7593000000000001</v>
      </c>
      <c r="AQ29" s="166">
        <v>30.112500000000001</v>
      </c>
      <c r="AR29" s="166">
        <v>31.540400000000002</v>
      </c>
      <c r="AS29" s="166">
        <v>-14.106199999999999</v>
      </c>
      <c r="AT29" s="166">
        <v>-12.860099999999999</v>
      </c>
      <c r="AU29" s="166">
        <v>-13.1365</v>
      </c>
      <c r="AV29" s="166">
        <v>3.9914999999999998</v>
      </c>
      <c r="AW29" s="166">
        <v>4.1513999999999998</v>
      </c>
      <c r="AX29" s="166">
        <v>-18.218399999999999</v>
      </c>
      <c r="AY29" s="166">
        <v>-15.6732</v>
      </c>
      <c r="AZ29" s="166">
        <v>10.2171</v>
      </c>
      <c r="BA29" s="166">
        <v>10.173500000000001</v>
      </c>
      <c r="BB29" s="166">
        <v>12.8817</v>
      </c>
      <c r="BC29" s="166">
        <v>9.9567999999999994</v>
      </c>
      <c r="BD29" s="166">
        <v>-3</v>
      </c>
      <c r="BE29" s="166">
        <v>-3</v>
      </c>
      <c r="BF29" s="166">
        <v>-22.566800000000001</v>
      </c>
      <c r="BG29" s="166">
        <v>-22.1021</v>
      </c>
      <c r="BH29" s="166">
        <v>-3.1821999999999999</v>
      </c>
      <c r="BI29" s="167"/>
      <c r="BJ29" s="166">
        <v>6.3375000000000004</v>
      </c>
      <c r="BK29" s="166">
        <v>7.6870000000000003</v>
      </c>
      <c r="BL29" s="166">
        <v>5.1341000000000001</v>
      </c>
      <c r="BM29" s="166">
        <v>3.5758999999999999</v>
      </c>
      <c r="BN29" s="166">
        <v>-115.97029999999999</v>
      </c>
      <c r="BO29" s="166">
        <v>53.285299999999999</v>
      </c>
      <c r="BP29" s="166">
        <v>53.407400000000003</v>
      </c>
      <c r="BQ29" s="166">
        <v>-54.447899999999997</v>
      </c>
      <c r="BR29" s="166">
        <v>-148.28800000000001</v>
      </c>
      <c r="BS29" s="167"/>
      <c r="BT29" s="167"/>
      <c r="BU29" s="167"/>
      <c r="BV29" s="166">
        <v>28.840900000000001</v>
      </c>
      <c r="BW29" s="166">
        <v>12.29</v>
      </c>
      <c r="BX29" s="166">
        <v>10.47</v>
      </c>
      <c r="BY29" s="166">
        <v>-1.91</v>
      </c>
      <c r="BZ29" s="166">
        <v>11.33</v>
      </c>
      <c r="CA29" s="166">
        <v>-17.4102</v>
      </c>
      <c r="CB29" s="166">
        <v>-16.4725</v>
      </c>
      <c r="CC29" s="166">
        <v>32.197099999999999</v>
      </c>
      <c r="CD29" s="166">
        <v>30.978899999999999</v>
      </c>
      <c r="CE29" s="166">
        <v>-4.4749999999999996</v>
      </c>
      <c r="CF29" s="166">
        <v>-2.6095000000000002</v>
      </c>
      <c r="CG29" s="166">
        <v>-2.7347999999999999</v>
      </c>
      <c r="CH29" s="166">
        <v>5.99</v>
      </c>
      <c r="CI29" s="167"/>
      <c r="CJ29" s="167"/>
      <c r="CK29" s="167"/>
      <c r="CL29" s="166">
        <v>1.4</v>
      </c>
      <c r="CM29" s="166">
        <v>0</v>
      </c>
      <c r="CN29" s="166">
        <v>-3.93</v>
      </c>
      <c r="CO29" s="166">
        <v>34.486699999999999</v>
      </c>
      <c r="CP29" s="166">
        <v>34.6539</v>
      </c>
      <c r="CQ29" s="166">
        <v>32.828200000000002</v>
      </c>
      <c r="CR29" s="166">
        <v>34.986800000000002</v>
      </c>
      <c r="CS29" s="166">
        <v>35.931899999999999</v>
      </c>
      <c r="CT29" s="166">
        <v>-26.027799999999999</v>
      </c>
      <c r="CU29" s="166">
        <v>-26.208500000000001</v>
      </c>
      <c r="CV29" s="166">
        <v>-20.0076</v>
      </c>
      <c r="CW29" s="166">
        <v>4.7706</v>
      </c>
      <c r="CX29" s="166">
        <v>29.95</v>
      </c>
      <c r="CY29" s="166">
        <v>12.21</v>
      </c>
      <c r="CZ29" s="166">
        <v>23.129899999999999</v>
      </c>
      <c r="DA29" s="166">
        <v>22.659300000000002</v>
      </c>
      <c r="DB29" s="166">
        <v>-12.73</v>
      </c>
      <c r="DC29" s="166">
        <v>-3.2585000000000002</v>
      </c>
      <c r="DD29" s="166">
        <v>0</v>
      </c>
      <c r="DE29" s="166">
        <v>0</v>
      </c>
      <c r="DF29" s="166">
        <v>8.9560999999999993</v>
      </c>
      <c r="DG29" s="166">
        <v>-15.1717</v>
      </c>
      <c r="DH29" s="166">
        <v>-6.6651999999999996</v>
      </c>
      <c r="DI29" s="166">
        <v>-33.299999999999997</v>
      </c>
      <c r="DJ29" s="166">
        <v>-34.1</v>
      </c>
      <c r="DK29" s="166">
        <v>-2.0154000000000001</v>
      </c>
      <c r="DL29" s="166">
        <v>10.1043</v>
      </c>
      <c r="DM29" s="167"/>
      <c r="DN29" s="166">
        <v>21.343699999999998</v>
      </c>
      <c r="DO29" s="166">
        <v>10.76</v>
      </c>
      <c r="DP29" s="167"/>
      <c r="DQ29" s="166">
        <v>13.9345</v>
      </c>
      <c r="DR29" s="166">
        <v>-9.0779999999999994</v>
      </c>
      <c r="DS29" s="166">
        <v>-7.69</v>
      </c>
      <c r="DT29" s="166">
        <v>-7.95</v>
      </c>
      <c r="DU29" s="166">
        <v>25.98</v>
      </c>
      <c r="DV29" s="166">
        <v>27.13</v>
      </c>
      <c r="DW29" s="166">
        <v>-11.2</v>
      </c>
      <c r="DX29" s="166">
        <v>-5.4272999999999998</v>
      </c>
      <c r="DY29" s="166">
        <v>-35.528700000000001</v>
      </c>
      <c r="DZ29" s="166">
        <v>-33.990900000000003</v>
      </c>
      <c r="EA29" s="166">
        <v>40.022199999999998</v>
      </c>
      <c r="EB29" s="166">
        <v>11.941000000000001</v>
      </c>
      <c r="EC29" s="166">
        <v>3.3374000000000001</v>
      </c>
      <c r="ED29" s="166">
        <v>3.7336</v>
      </c>
      <c r="EE29" s="166">
        <v>2.4784000000000002</v>
      </c>
      <c r="EF29" s="166">
        <v>-15.5785</v>
      </c>
      <c r="EG29" s="166">
        <v>-10.361000000000001</v>
      </c>
      <c r="EH29" s="166">
        <v>-34.052799999999998</v>
      </c>
      <c r="EI29" s="166">
        <v>-43.455199999999998</v>
      </c>
      <c r="EJ29" s="167"/>
      <c r="EK29" s="166">
        <v>-15.4398</v>
      </c>
      <c r="EL29" s="166">
        <v>-13.854799999999999</v>
      </c>
      <c r="EM29" s="166">
        <v>12.5031</v>
      </c>
      <c r="EN29" s="166">
        <v>1.6356999999999999</v>
      </c>
      <c r="EO29" s="166">
        <v>-0.25080000000000002</v>
      </c>
      <c r="EP29" s="166">
        <v>-13.827999999999999</v>
      </c>
      <c r="EQ29" s="166">
        <v>-21.6187</v>
      </c>
      <c r="ER29" s="166">
        <v>-20.0383</v>
      </c>
      <c r="ES29" s="167"/>
      <c r="ET29" s="166">
        <v>6.1</v>
      </c>
      <c r="EU29" s="166">
        <v>-6.99</v>
      </c>
      <c r="EV29" s="166">
        <v>2.8</v>
      </c>
      <c r="EW29" s="166">
        <v>9.5815999999999999</v>
      </c>
      <c r="EX29" s="166">
        <v>-6.8598999999999997</v>
      </c>
      <c r="EY29" s="166">
        <v>-13.026899999999999</v>
      </c>
      <c r="EZ29" s="166">
        <v>-12.8117</v>
      </c>
      <c r="FA29" s="166">
        <v>9.3181999999999992</v>
      </c>
      <c r="FB29" s="166">
        <v>-0.30380000000000001</v>
      </c>
      <c r="FC29" s="166">
        <v>-12.2972</v>
      </c>
      <c r="FD29" s="166">
        <v>5.8589000000000002</v>
      </c>
      <c r="FE29" s="167"/>
      <c r="FF29" s="166">
        <v>5.5704000000000002</v>
      </c>
      <c r="FG29" s="166">
        <v>2.7345000000000002</v>
      </c>
      <c r="FH29" s="166">
        <v>3.2012</v>
      </c>
      <c r="FI29" s="166">
        <v>0</v>
      </c>
      <c r="FJ29" s="166">
        <v>6.8657000000000004</v>
      </c>
      <c r="FK29" s="166">
        <v>7.0331999999999999</v>
      </c>
      <c r="FL29" s="166">
        <v>-32.486499999999999</v>
      </c>
      <c r="FM29" s="166">
        <v>17.813199999999998</v>
      </c>
      <c r="FN29" s="166">
        <v>17.827999999999999</v>
      </c>
      <c r="FO29" s="166">
        <v>-11.9847</v>
      </c>
      <c r="FP29" s="167"/>
      <c r="FQ29" s="166">
        <v>28.400099999999998</v>
      </c>
      <c r="FR29" s="166">
        <v>-21.88</v>
      </c>
      <c r="FS29" s="166">
        <v>-0.1973</v>
      </c>
      <c r="FT29" s="166">
        <v>0.19159999999999999</v>
      </c>
      <c r="FU29" s="166">
        <v>0.06</v>
      </c>
      <c r="FV29" s="166">
        <v>0.71</v>
      </c>
      <c r="FW29" s="166">
        <v>-27.257000000000001</v>
      </c>
      <c r="FX29" s="167"/>
      <c r="FY29" s="166">
        <v>4.6470000000000002</v>
      </c>
      <c r="FZ29" s="166">
        <v>0.71799999999999997</v>
      </c>
      <c r="GA29" s="167"/>
      <c r="GB29" s="166">
        <v>21.59</v>
      </c>
      <c r="GC29" s="167"/>
      <c r="GD29" s="166">
        <v>-5.9767999999999999</v>
      </c>
      <c r="GE29" s="166">
        <v>-2.02</v>
      </c>
      <c r="GF29" s="166">
        <v>24.122199999999999</v>
      </c>
      <c r="GG29" s="167"/>
      <c r="GH29" s="166">
        <v>26.6753</v>
      </c>
      <c r="GI29" s="166">
        <v>-8.0212000000000003</v>
      </c>
      <c r="GJ29" s="166">
        <v>-8.6396999999999995</v>
      </c>
      <c r="GK29" s="166">
        <v>2.6991999999999998</v>
      </c>
      <c r="GL29" s="167"/>
      <c r="GM29" s="167"/>
      <c r="GN29" s="166">
        <v>-11.9345</v>
      </c>
      <c r="GO29" s="166">
        <v>-24.517600000000002</v>
      </c>
      <c r="GP29" s="166">
        <v>2.5102000000000002</v>
      </c>
      <c r="GQ29" s="166">
        <v>-22.364000000000001</v>
      </c>
      <c r="GR29" s="166">
        <v>5.2529000000000003</v>
      </c>
      <c r="GS29" s="166">
        <v>5.5007999999999999</v>
      </c>
      <c r="GT29" s="166">
        <v>126.41589999999999</v>
      </c>
      <c r="GU29" s="166">
        <v>-4.4097</v>
      </c>
      <c r="GV29" s="166">
        <v>-8.1534999999999993</v>
      </c>
      <c r="GW29" s="166">
        <v>-9.9667999999999992</v>
      </c>
      <c r="GX29" s="166">
        <v>3.2326000000000001</v>
      </c>
      <c r="GY29" s="166">
        <v>8.0294000000000008</v>
      </c>
      <c r="GZ29" s="166">
        <v>8.0695999999999994</v>
      </c>
      <c r="HA29" s="166">
        <v>2.5510999999999999</v>
      </c>
      <c r="HB29" s="166">
        <v>-21.5136</v>
      </c>
      <c r="HC29" s="166">
        <v>-20.847100000000001</v>
      </c>
      <c r="HD29" s="166">
        <v>-5.87</v>
      </c>
      <c r="HE29" s="166">
        <v>0</v>
      </c>
      <c r="HF29" s="166">
        <v>39.091000000000001</v>
      </c>
      <c r="HG29" s="166">
        <v>11.5235</v>
      </c>
      <c r="HH29" s="166">
        <v>58.662500000000001</v>
      </c>
      <c r="HI29" s="166">
        <v>17.665800000000001</v>
      </c>
      <c r="HJ29" s="166">
        <v>17.709299999999999</v>
      </c>
      <c r="HK29" s="166">
        <v>-12.254200000000001</v>
      </c>
      <c r="HL29" s="166">
        <v>-14.2659</v>
      </c>
      <c r="HM29" s="166">
        <v>0</v>
      </c>
      <c r="HN29" s="166">
        <v>0</v>
      </c>
      <c r="HO29" s="166">
        <v>3.8915000000000002</v>
      </c>
      <c r="HP29" s="167"/>
      <c r="HQ29" s="166">
        <v>-8.3374000000000006</v>
      </c>
      <c r="HR29" s="166">
        <v>-8.1616</v>
      </c>
      <c r="HS29" s="166">
        <v>-32.770499999999998</v>
      </c>
      <c r="HT29" s="166">
        <v>-32.533999999999999</v>
      </c>
      <c r="HU29" s="166">
        <v>33.83</v>
      </c>
      <c r="HV29" s="166">
        <v>33.549999999999997</v>
      </c>
      <c r="HW29" s="166">
        <v>-23.7</v>
      </c>
      <c r="HX29" s="166">
        <v>-24.3</v>
      </c>
      <c r="HY29" s="166">
        <v>0.47520000000000001</v>
      </c>
      <c r="HZ29" s="166">
        <v>14.32</v>
      </c>
      <c r="IA29" s="166">
        <v>50.9893</v>
      </c>
      <c r="IB29" s="166">
        <v>26.479299999999999</v>
      </c>
      <c r="IC29" s="166">
        <v>27.354500000000002</v>
      </c>
      <c r="ID29" s="166">
        <v>-12</v>
      </c>
      <c r="IE29" s="166">
        <v>-25.3</v>
      </c>
      <c r="IF29" s="166">
        <v>-8.4</v>
      </c>
      <c r="IG29" s="166">
        <v>-8.9</v>
      </c>
      <c r="IH29" s="166">
        <v>-17.3659</v>
      </c>
      <c r="II29" s="166">
        <v>-17.287400000000002</v>
      </c>
      <c r="IJ29" s="166">
        <v>-149.3049</v>
      </c>
      <c r="IK29" s="166">
        <v>-3.2656000000000001</v>
      </c>
      <c r="IL29" s="166">
        <v>-211.6095</v>
      </c>
      <c r="IM29" s="166">
        <v>-16.587499999999999</v>
      </c>
      <c r="IN29" s="167"/>
      <c r="IO29" s="166">
        <v>57.794899999999998</v>
      </c>
      <c r="IP29" s="166">
        <v>114.063</v>
      </c>
      <c r="IQ29" s="166">
        <v>77.485100000000003</v>
      </c>
      <c r="IR29" s="166">
        <v>116.73269999999999</v>
      </c>
      <c r="IS29" s="166">
        <v>-20.320399999999999</v>
      </c>
      <c r="IT29" s="166">
        <v>33.441299999999998</v>
      </c>
      <c r="IU29" s="166">
        <v>32.745899999999999</v>
      </c>
      <c r="IV29" s="166">
        <v>33.984000000000002</v>
      </c>
      <c r="IW29" s="166">
        <v>76.768199999999993</v>
      </c>
      <c r="IX29" s="166">
        <v>-232.24279999999999</v>
      </c>
      <c r="IY29" s="166">
        <v>-14.0162</v>
      </c>
      <c r="IZ29" s="166">
        <v>16.565000000000001</v>
      </c>
      <c r="JA29" s="166">
        <v>0.7752</v>
      </c>
      <c r="JB29" s="167"/>
      <c r="JC29" s="166">
        <v>-9.0399999999999991</v>
      </c>
      <c r="JD29" s="166">
        <v>-0.85199999999999998</v>
      </c>
      <c r="JE29" s="166">
        <v>-0.86</v>
      </c>
      <c r="JF29" s="166">
        <v>4.24</v>
      </c>
      <c r="JG29" s="166">
        <v>-2.56</v>
      </c>
      <c r="JH29" s="166">
        <v>-2.8509000000000002</v>
      </c>
      <c r="JI29" s="166">
        <v>-3.6911999999999998</v>
      </c>
      <c r="JJ29" s="166">
        <v>3.4287000000000001</v>
      </c>
      <c r="JK29" s="166">
        <v>11.839499999999999</v>
      </c>
      <c r="JL29" s="166">
        <v>-1.1000000000000001</v>
      </c>
      <c r="JM29" s="166">
        <v>-1.0489999999999999</v>
      </c>
      <c r="JN29" s="166">
        <v>-0.64700000000000002</v>
      </c>
      <c r="JO29" s="166">
        <v>2.9535999999999998</v>
      </c>
      <c r="JP29" s="166">
        <v>3.4691000000000001</v>
      </c>
      <c r="JQ29" s="166">
        <v>3.3088000000000002</v>
      </c>
      <c r="JR29" s="166">
        <v>3.7185999999999999</v>
      </c>
      <c r="JS29" s="166">
        <v>3.2974999999999999</v>
      </c>
      <c r="JT29" s="167"/>
      <c r="JU29" s="166">
        <v>10.7</v>
      </c>
      <c r="JV29" s="166">
        <v>8.5995000000000008</v>
      </c>
      <c r="JW29" s="166">
        <v>1.1100000000000001</v>
      </c>
      <c r="JX29" s="167"/>
      <c r="JY29" s="166">
        <v>-13.6153</v>
      </c>
      <c r="JZ29" s="166">
        <v>-12.824999999999999</v>
      </c>
      <c r="KA29" s="166">
        <v>-12.4062</v>
      </c>
      <c r="KB29" s="166">
        <v>-11.529199999999999</v>
      </c>
      <c r="KC29" s="166">
        <v>6.1608999999999998</v>
      </c>
      <c r="KD29" s="166">
        <v>-6.2381000000000002</v>
      </c>
      <c r="KE29" s="167"/>
      <c r="KF29" s="166">
        <v>-12.6</v>
      </c>
      <c r="KG29" s="166">
        <v>-3.2</v>
      </c>
      <c r="KH29" s="166">
        <v>54.093800000000002</v>
      </c>
      <c r="KI29" s="166">
        <v>-114.1913</v>
      </c>
    </row>
    <row r="30" spans="1:295" ht="18" customHeight="1" x14ac:dyDescent="0.35">
      <c r="A30" s="161" t="s">
        <v>55</v>
      </c>
      <c r="B30" s="161" t="s">
        <v>803</v>
      </c>
      <c r="C30" s="165">
        <v>0</v>
      </c>
      <c r="D30" s="166">
        <v>2.8508</v>
      </c>
      <c r="E30" s="166">
        <v>-7.9562999999999997</v>
      </c>
      <c r="F30" s="166">
        <v>4.0522999999999998</v>
      </c>
      <c r="G30" s="166">
        <v>10.785500000000001</v>
      </c>
      <c r="H30" s="167"/>
      <c r="I30" s="166">
        <v>9.5252999999999997</v>
      </c>
      <c r="J30" s="167"/>
      <c r="K30" s="166">
        <v>35.624899999999997</v>
      </c>
      <c r="L30" s="166">
        <v>16.3855</v>
      </c>
      <c r="M30" s="166">
        <v>0</v>
      </c>
      <c r="N30" s="166">
        <v>-26.64</v>
      </c>
      <c r="O30" s="166">
        <v>-33</v>
      </c>
      <c r="P30" s="166">
        <v>11</v>
      </c>
      <c r="Q30" s="166">
        <v>6.6239999999999997</v>
      </c>
      <c r="R30" s="166">
        <v>-24.2</v>
      </c>
      <c r="S30" s="166">
        <v>4.2283999999999997</v>
      </c>
      <c r="T30" s="166">
        <v>-21.507000000000001</v>
      </c>
      <c r="U30" s="166">
        <v>8.3347999999999995</v>
      </c>
      <c r="V30" s="166">
        <v>8.4155999999999995</v>
      </c>
      <c r="W30" s="166">
        <v>14.500999999999999</v>
      </c>
      <c r="X30" s="166">
        <v>2.7488000000000001</v>
      </c>
      <c r="Y30" s="166">
        <v>0.32019999999999998</v>
      </c>
      <c r="Z30" s="166">
        <v>2.4024999999999999</v>
      </c>
      <c r="AA30" s="167"/>
      <c r="AB30" s="166">
        <v>-0.75349999999999995</v>
      </c>
      <c r="AC30" s="166">
        <v>-1.2290000000000001</v>
      </c>
      <c r="AD30" s="166">
        <v>-1.2110000000000001</v>
      </c>
      <c r="AE30" s="166">
        <v>5.7610000000000001</v>
      </c>
      <c r="AF30" s="166">
        <v>4.4400000000000004</v>
      </c>
      <c r="AG30" s="166">
        <v>2.2000000000000002</v>
      </c>
      <c r="AH30" s="166">
        <v>2.7669999999999999</v>
      </c>
      <c r="AI30" s="166">
        <v>0.223</v>
      </c>
      <c r="AJ30" s="166">
        <v>-15.55</v>
      </c>
      <c r="AK30" s="166">
        <v>-15.62</v>
      </c>
      <c r="AL30" s="167"/>
      <c r="AM30" s="166">
        <v>-12.31</v>
      </c>
      <c r="AN30" s="166">
        <v>-12.34</v>
      </c>
      <c r="AO30" s="166">
        <v>6.8155000000000001</v>
      </c>
      <c r="AP30" s="166">
        <v>2.6516000000000002</v>
      </c>
      <c r="AQ30" s="166">
        <v>31.028700000000001</v>
      </c>
      <c r="AR30" s="166">
        <v>32.8626</v>
      </c>
      <c r="AS30" s="166">
        <v>-7.024</v>
      </c>
      <c r="AT30" s="166">
        <v>-6.6978999999999997</v>
      </c>
      <c r="AU30" s="166">
        <v>-6.7377000000000002</v>
      </c>
      <c r="AV30" s="166">
        <v>4.4219999999999997</v>
      </c>
      <c r="AW30" s="166">
        <v>4.2252000000000001</v>
      </c>
      <c r="AX30" s="166">
        <v>-8.3055000000000003</v>
      </c>
      <c r="AY30" s="166">
        <v>-5.6262999999999996</v>
      </c>
      <c r="AZ30" s="166">
        <v>19.665199999999999</v>
      </c>
      <c r="BA30" s="166">
        <v>19.718800000000002</v>
      </c>
      <c r="BB30" s="166">
        <v>62.585999999999999</v>
      </c>
      <c r="BC30" s="166">
        <v>12.875400000000001</v>
      </c>
      <c r="BD30" s="166">
        <v>-4</v>
      </c>
      <c r="BE30" s="166">
        <v>-3.8</v>
      </c>
      <c r="BF30" s="166">
        <v>-29.4603</v>
      </c>
      <c r="BG30" s="166">
        <v>-29.461200000000002</v>
      </c>
      <c r="BH30" s="166">
        <v>-3.3849999999999998</v>
      </c>
      <c r="BI30" s="167"/>
      <c r="BJ30" s="166">
        <v>8.0664999999999996</v>
      </c>
      <c r="BK30" s="166">
        <v>8.1689000000000007</v>
      </c>
      <c r="BL30" s="166">
        <v>5.3760000000000003</v>
      </c>
      <c r="BM30" s="166">
        <v>3.681</v>
      </c>
      <c r="BN30" s="166">
        <v>-156.2852</v>
      </c>
      <c r="BO30" s="166">
        <v>83.132400000000004</v>
      </c>
      <c r="BP30" s="166">
        <v>83.284999999999997</v>
      </c>
      <c r="BQ30" s="166">
        <v>-47.792099999999998</v>
      </c>
      <c r="BR30" s="166">
        <v>-128.39789999999999</v>
      </c>
      <c r="BS30" s="167"/>
      <c r="BT30" s="167"/>
      <c r="BU30" s="167"/>
      <c r="BV30" s="166">
        <v>31.9146</v>
      </c>
      <c r="BW30" s="166">
        <v>12.32</v>
      </c>
      <c r="BX30" s="166">
        <v>10.38</v>
      </c>
      <c r="BY30" s="166">
        <v>-2.04</v>
      </c>
      <c r="BZ30" s="166">
        <v>11.73</v>
      </c>
      <c r="CA30" s="166">
        <v>-16.6065</v>
      </c>
      <c r="CB30" s="166">
        <v>-16.3386</v>
      </c>
      <c r="CC30" s="166">
        <v>31.597200000000001</v>
      </c>
      <c r="CD30" s="166">
        <v>30.1402</v>
      </c>
      <c r="CE30" s="166">
        <v>-4.2710999999999997</v>
      </c>
      <c r="CF30" s="166">
        <v>9.7853999999999992</v>
      </c>
      <c r="CG30" s="166">
        <v>9.2165999999999997</v>
      </c>
      <c r="CH30" s="166">
        <v>7.1230000000000002</v>
      </c>
      <c r="CI30" s="167"/>
      <c r="CJ30" s="167"/>
      <c r="CK30" s="167"/>
      <c r="CL30" s="166">
        <v>-5.4</v>
      </c>
      <c r="CM30" s="166">
        <v>-6.2</v>
      </c>
      <c r="CN30" s="166">
        <v>-4.2300000000000004</v>
      </c>
      <c r="CO30" s="166">
        <v>37.508400000000002</v>
      </c>
      <c r="CP30" s="166">
        <v>37.210299999999997</v>
      </c>
      <c r="CQ30" s="166">
        <v>35.514200000000002</v>
      </c>
      <c r="CR30" s="166">
        <v>53.414299999999997</v>
      </c>
      <c r="CS30" s="166">
        <v>53.387</v>
      </c>
      <c r="CT30" s="166">
        <v>-28.719000000000001</v>
      </c>
      <c r="CU30" s="166">
        <v>-43.063899999999997</v>
      </c>
      <c r="CV30" s="166">
        <v>-22.190899999999999</v>
      </c>
      <c r="CW30" s="166">
        <v>4.5529000000000002</v>
      </c>
      <c r="CX30" s="166">
        <v>28.71</v>
      </c>
      <c r="CY30" s="166">
        <v>11.82</v>
      </c>
      <c r="CZ30" s="166">
        <v>24.379899999999999</v>
      </c>
      <c r="DA30" s="166">
        <v>23.831199999999999</v>
      </c>
      <c r="DB30" s="166">
        <v>-12.77</v>
      </c>
      <c r="DC30" s="166">
        <v>-4.4433999999999996</v>
      </c>
      <c r="DD30" s="166">
        <v>0</v>
      </c>
      <c r="DE30" s="166">
        <v>0</v>
      </c>
      <c r="DF30" s="166">
        <v>11.582000000000001</v>
      </c>
      <c r="DG30" s="166">
        <v>-15.5929</v>
      </c>
      <c r="DH30" s="166">
        <v>-6.7744999999999997</v>
      </c>
      <c r="DI30" s="166">
        <v>-42.1</v>
      </c>
      <c r="DJ30" s="166">
        <v>-39.9</v>
      </c>
      <c r="DK30" s="166">
        <v>-1.4368000000000001</v>
      </c>
      <c r="DL30" s="166">
        <v>10.1043</v>
      </c>
      <c r="DM30" s="167"/>
      <c r="DN30" s="166">
        <v>21.529199999999999</v>
      </c>
      <c r="DO30" s="166">
        <v>10.98</v>
      </c>
      <c r="DP30" s="167"/>
      <c r="DQ30" s="166">
        <v>13.423</v>
      </c>
      <c r="DR30" s="166">
        <v>-11.800700000000001</v>
      </c>
      <c r="DS30" s="166">
        <v>-8.25</v>
      </c>
      <c r="DT30" s="166">
        <v>-8.4700000000000006</v>
      </c>
      <c r="DU30" s="166">
        <v>26.58</v>
      </c>
      <c r="DV30" s="166">
        <v>26.87</v>
      </c>
      <c r="DW30" s="166">
        <v>-14.054500000000001</v>
      </c>
      <c r="DX30" s="166">
        <v>-7</v>
      </c>
      <c r="DY30" s="166">
        <v>-36.008000000000003</v>
      </c>
      <c r="DZ30" s="166">
        <v>-34.827300000000001</v>
      </c>
      <c r="EA30" s="166">
        <v>38.587699999999998</v>
      </c>
      <c r="EB30" s="166">
        <v>11.1088</v>
      </c>
      <c r="EC30" s="166">
        <v>1.5186999999999999</v>
      </c>
      <c r="ED30" s="166">
        <v>2.2326000000000001</v>
      </c>
      <c r="EE30" s="166">
        <v>2.7303999999999999</v>
      </c>
      <c r="EF30" s="166">
        <v>-10.9983</v>
      </c>
      <c r="EG30" s="166">
        <v>-10.561999999999999</v>
      </c>
      <c r="EH30" s="166">
        <v>-37.268900000000002</v>
      </c>
      <c r="EI30" s="166">
        <v>-43.047600000000003</v>
      </c>
      <c r="EJ30" s="167"/>
      <c r="EK30" s="166">
        <v>-15.726599999999999</v>
      </c>
      <c r="EL30" s="166">
        <v>-14.597300000000001</v>
      </c>
      <c r="EM30" s="166">
        <v>9.3559000000000001</v>
      </c>
      <c r="EN30" s="166">
        <v>-2.0066000000000002</v>
      </c>
      <c r="EO30" s="166">
        <v>-3.5274000000000001</v>
      </c>
      <c r="EP30" s="166">
        <v>14.352</v>
      </c>
      <c r="EQ30" s="166">
        <v>-19.409400000000002</v>
      </c>
      <c r="ER30" s="166">
        <v>-19.593599999999999</v>
      </c>
      <c r="ES30" s="166">
        <v>0</v>
      </c>
      <c r="ET30" s="166">
        <v>6.06</v>
      </c>
      <c r="EU30" s="166">
        <v>-6.94</v>
      </c>
      <c r="EV30" s="166">
        <v>-1.7</v>
      </c>
      <c r="EW30" s="166">
        <v>9.6057000000000006</v>
      </c>
      <c r="EX30" s="166">
        <v>-11.3513</v>
      </c>
      <c r="EY30" s="166">
        <v>-12.1546</v>
      </c>
      <c r="EZ30" s="166">
        <v>-12.051600000000001</v>
      </c>
      <c r="FA30" s="166">
        <v>8.1895000000000007</v>
      </c>
      <c r="FB30" s="166">
        <v>-1.6585000000000001</v>
      </c>
      <c r="FC30" s="166">
        <v>-12.1912</v>
      </c>
      <c r="FD30" s="166">
        <v>5.7957000000000001</v>
      </c>
      <c r="FE30" s="167"/>
      <c r="FF30" s="166">
        <v>5.5758999999999999</v>
      </c>
      <c r="FG30" s="166">
        <v>2.5958000000000001</v>
      </c>
      <c r="FH30" s="166">
        <v>3.1457000000000002</v>
      </c>
      <c r="FI30" s="166">
        <v>2.6635</v>
      </c>
      <c r="FJ30" s="166">
        <v>6.1959</v>
      </c>
      <c r="FK30" s="166">
        <v>5.8609999999999998</v>
      </c>
      <c r="FL30" s="166">
        <v>-35.835700000000003</v>
      </c>
      <c r="FM30" s="166">
        <v>18.537099999999999</v>
      </c>
      <c r="FN30" s="166">
        <v>18.5611</v>
      </c>
      <c r="FO30" s="166">
        <v>-12.031599999999999</v>
      </c>
      <c r="FP30" s="167"/>
      <c r="FQ30" s="166">
        <v>31.193100000000001</v>
      </c>
      <c r="FR30" s="166">
        <v>-20.38</v>
      </c>
      <c r="FS30" s="166">
        <v>0.50580000000000003</v>
      </c>
      <c r="FT30" s="166">
        <v>0.21260000000000001</v>
      </c>
      <c r="FU30" s="166">
        <v>-0.26</v>
      </c>
      <c r="FV30" s="166">
        <v>0.63</v>
      </c>
      <c r="FW30" s="166">
        <v>-30.811399999999999</v>
      </c>
      <c r="FX30" s="167"/>
      <c r="FY30" s="166">
        <v>5.0330000000000004</v>
      </c>
      <c r="FZ30" s="166">
        <v>0.69299999999999995</v>
      </c>
      <c r="GA30" s="167"/>
      <c r="GB30" s="166">
        <v>21.45</v>
      </c>
      <c r="GC30" s="167"/>
      <c r="GD30" s="166">
        <v>-5.2214999999999998</v>
      </c>
      <c r="GE30" s="166">
        <v>-1.86</v>
      </c>
      <c r="GF30" s="166">
        <v>24.648700000000002</v>
      </c>
      <c r="GG30" s="167"/>
      <c r="GH30" s="166">
        <v>26.460699999999999</v>
      </c>
      <c r="GI30" s="166">
        <v>-8.6494</v>
      </c>
      <c r="GJ30" s="166">
        <v>-9.2835000000000001</v>
      </c>
      <c r="GK30" s="166">
        <v>2.7132000000000001</v>
      </c>
      <c r="GL30" s="167"/>
      <c r="GM30" s="167"/>
      <c r="GN30" s="166">
        <v>-11.9285</v>
      </c>
      <c r="GO30" s="166">
        <v>-23.5093</v>
      </c>
      <c r="GP30" s="166">
        <v>2.5533999999999999</v>
      </c>
      <c r="GQ30" s="166">
        <v>-21.85</v>
      </c>
      <c r="GR30" s="166">
        <v>4.3880999999999997</v>
      </c>
      <c r="GS30" s="166">
        <v>4.1699000000000002</v>
      </c>
      <c r="GT30" s="166">
        <v>124.536</v>
      </c>
      <c r="GU30" s="166">
        <v>-4.2569999999999997</v>
      </c>
      <c r="GV30" s="166">
        <v>-6.5407999999999999</v>
      </c>
      <c r="GW30" s="166">
        <v>-10.9099</v>
      </c>
      <c r="GX30" s="166">
        <v>3.1934999999999998</v>
      </c>
      <c r="GY30" s="166">
        <v>7.9781000000000004</v>
      </c>
      <c r="GZ30" s="166">
        <v>8.1654999999999998</v>
      </c>
      <c r="HA30" s="166">
        <v>3</v>
      </c>
      <c r="HB30" s="166">
        <v>-21.414300000000001</v>
      </c>
      <c r="HC30" s="166">
        <v>-20.783899999999999</v>
      </c>
      <c r="HD30" s="166">
        <v>-5.45</v>
      </c>
      <c r="HE30" s="166">
        <v>0</v>
      </c>
      <c r="HF30" s="166">
        <v>32.668799999999997</v>
      </c>
      <c r="HG30" s="166">
        <v>12.085800000000001</v>
      </c>
      <c r="HH30" s="166">
        <v>62.1357</v>
      </c>
      <c r="HI30" s="166">
        <v>16.189900000000002</v>
      </c>
      <c r="HJ30" s="166">
        <v>16.389099999999999</v>
      </c>
      <c r="HK30" s="166">
        <v>-12.6332</v>
      </c>
      <c r="HL30" s="166">
        <v>-14.7277</v>
      </c>
      <c r="HM30" s="166">
        <v>0</v>
      </c>
      <c r="HN30" s="166">
        <v>-11.72</v>
      </c>
      <c r="HO30" s="167"/>
      <c r="HP30" s="166">
        <v>0</v>
      </c>
      <c r="HQ30" s="166">
        <v>-8.7604000000000006</v>
      </c>
      <c r="HR30" s="166">
        <v>-8.2219999999999995</v>
      </c>
      <c r="HS30" s="166">
        <v>-33.406500000000001</v>
      </c>
      <c r="HT30" s="166">
        <v>-32.858899999999998</v>
      </c>
      <c r="HU30" s="166">
        <v>33.549999999999997</v>
      </c>
      <c r="HV30" s="166">
        <v>33.76</v>
      </c>
      <c r="HW30" s="166">
        <v>-23.9</v>
      </c>
      <c r="HX30" s="166">
        <v>-23.6</v>
      </c>
      <c r="HY30" s="166">
        <v>0.52829999999999999</v>
      </c>
      <c r="HZ30" s="166">
        <v>15.2</v>
      </c>
      <c r="IA30" s="166">
        <v>54.878999999999998</v>
      </c>
      <c r="IB30" s="166">
        <v>26.069500000000001</v>
      </c>
      <c r="IC30" s="166">
        <v>26.106200000000001</v>
      </c>
      <c r="ID30" s="166">
        <v>-11.9</v>
      </c>
      <c r="IE30" s="166">
        <v>-25.6</v>
      </c>
      <c r="IF30" s="166">
        <v>-7.6</v>
      </c>
      <c r="IG30" s="166">
        <v>-8.1</v>
      </c>
      <c r="IH30" s="166">
        <v>-17.562200000000001</v>
      </c>
      <c r="II30" s="166">
        <v>-17.599900000000002</v>
      </c>
      <c r="IJ30" s="166">
        <v>-158.11699999999999</v>
      </c>
      <c r="IK30" s="166">
        <v>0.56540000000000001</v>
      </c>
      <c r="IL30" s="166">
        <v>-214.80680000000001</v>
      </c>
      <c r="IM30" s="166">
        <v>-19.114100000000001</v>
      </c>
      <c r="IN30" s="166">
        <v>0</v>
      </c>
      <c r="IO30" s="166">
        <v>61.414900000000003</v>
      </c>
      <c r="IP30" s="166">
        <v>108.8531</v>
      </c>
      <c r="IQ30" s="166">
        <v>78.293899999999994</v>
      </c>
      <c r="IR30" s="166">
        <v>118.76739999999999</v>
      </c>
      <c r="IS30" s="166">
        <v>-15.944599999999999</v>
      </c>
      <c r="IT30" s="166">
        <v>31.419699999999999</v>
      </c>
      <c r="IU30" s="166">
        <v>28.806100000000001</v>
      </c>
      <c r="IV30" s="166">
        <v>30.837</v>
      </c>
      <c r="IW30" s="166">
        <v>81.009600000000006</v>
      </c>
      <c r="IX30" s="166">
        <v>-232.6318</v>
      </c>
      <c r="IY30" s="166">
        <v>-15.960699999999999</v>
      </c>
      <c r="IZ30" s="166">
        <v>15.2677</v>
      </c>
      <c r="JA30" s="166">
        <v>0.51639999999999997</v>
      </c>
      <c r="JB30" s="167"/>
      <c r="JC30" s="166">
        <v>-8.4</v>
      </c>
      <c r="JD30" s="166">
        <v>-0.83099999999999996</v>
      </c>
      <c r="JE30" s="166">
        <v>-0.83899999999999997</v>
      </c>
      <c r="JF30" s="166">
        <v>3.92</v>
      </c>
      <c r="JG30" s="166">
        <v>-3.04</v>
      </c>
      <c r="JH30" s="166">
        <v>-1.4125000000000001</v>
      </c>
      <c r="JI30" s="166">
        <v>-2.5467</v>
      </c>
      <c r="JJ30" s="166">
        <v>3.4011999999999998</v>
      </c>
      <c r="JK30" s="166">
        <v>11.281000000000001</v>
      </c>
      <c r="JL30" s="166">
        <v>-1.6</v>
      </c>
      <c r="JM30" s="166">
        <v>-1.367</v>
      </c>
      <c r="JN30" s="166">
        <v>-1.58</v>
      </c>
      <c r="JO30" s="167"/>
      <c r="JP30" s="167"/>
      <c r="JQ30" s="166">
        <v>3.9037000000000002</v>
      </c>
      <c r="JR30" s="166">
        <v>3.6804999999999999</v>
      </c>
      <c r="JS30" s="166">
        <v>3.3506</v>
      </c>
      <c r="JT30" s="167"/>
      <c r="JU30" s="166">
        <v>10.3</v>
      </c>
      <c r="JV30" s="166">
        <v>8.0503</v>
      </c>
      <c r="JW30" s="166">
        <v>1.1499999999999999</v>
      </c>
      <c r="JX30" s="167"/>
      <c r="JY30" s="166">
        <v>-11.672000000000001</v>
      </c>
      <c r="JZ30" s="166">
        <v>-13.268000000000001</v>
      </c>
      <c r="KA30" s="166">
        <v>-12.472099999999999</v>
      </c>
      <c r="KB30" s="166">
        <v>-10.0373</v>
      </c>
      <c r="KC30" s="166">
        <v>7.1327999999999996</v>
      </c>
      <c r="KD30" s="166">
        <v>-7.0841000000000003</v>
      </c>
      <c r="KE30" s="167"/>
      <c r="KF30" s="166">
        <v>-12.5</v>
      </c>
      <c r="KG30" s="166">
        <v>-3.1</v>
      </c>
      <c r="KH30" s="166">
        <v>54.9116</v>
      </c>
      <c r="KI30" s="166">
        <v>-103.1371</v>
      </c>
    </row>
    <row r="31" spans="1:295" ht="18" customHeight="1" x14ac:dyDescent="0.35">
      <c r="A31" s="161" t="s">
        <v>55</v>
      </c>
      <c r="B31" s="161" t="s">
        <v>804</v>
      </c>
      <c r="C31" s="165">
        <v>0</v>
      </c>
      <c r="D31" s="166">
        <v>2.726</v>
      </c>
      <c r="E31" s="166">
        <v>-7.4855999999999998</v>
      </c>
      <c r="F31" s="166">
        <v>4.0884</v>
      </c>
      <c r="G31" s="166">
        <v>10.4259</v>
      </c>
      <c r="H31" s="167"/>
      <c r="I31" s="166">
        <v>10.7341</v>
      </c>
      <c r="J31" s="167"/>
      <c r="K31" s="166">
        <v>37.338500000000003</v>
      </c>
      <c r="L31" s="166">
        <v>16.953499999999998</v>
      </c>
      <c r="M31" s="167"/>
      <c r="N31" s="166">
        <v>-26.64</v>
      </c>
      <c r="O31" s="166">
        <v>-33</v>
      </c>
      <c r="P31" s="166">
        <v>8.8000000000000007</v>
      </c>
      <c r="Q31" s="166">
        <v>6.6239999999999997</v>
      </c>
      <c r="R31" s="166">
        <v>-24.2</v>
      </c>
      <c r="S31" s="166">
        <v>3.472</v>
      </c>
      <c r="T31" s="166">
        <v>-21.003699999999998</v>
      </c>
      <c r="U31" s="166">
        <v>8.0030999999999999</v>
      </c>
      <c r="V31" s="166">
        <v>8.1484000000000005</v>
      </c>
      <c r="W31" s="166">
        <v>13.4422</v>
      </c>
      <c r="X31" s="166">
        <v>1.5683</v>
      </c>
      <c r="Y31" s="166">
        <v>0.2833</v>
      </c>
      <c r="Z31" s="166">
        <v>1.7024999999999999</v>
      </c>
      <c r="AA31" s="167"/>
      <c r="AB31" s="166">
        <v>-0.77400000000000002</v>
      </c>
      <c r="AC31" s="166">
        <v>-1.2330000000000001</v>
      </c>
      <c r="AD31" s="166">
        <v>-1.236</v>
      </c>
      <c r="AE31" s="166">
        <v>6.2610000000000001</v>
      </c>
      <c r="AF31" s="166">
        <v>4.4400000000000004</v>
      </c>
      <c r="AG31" s="166">
        <v>2.2000000000000002</v>
      </c>
      <c r="AH31" s="166">
        <v>3.4950000000000001</v>
      </c>
      <c r="AI31" s="166">
        <v>0.23499999999999999</v>
      </c>
      <c r="AJ31" s="166">
        <v>-15.47</v>
      </c>
      <c r="AK31" s="166">
        <v>-15.59</v>
      </c>
      <c r="AL31" s="167"/>
      <c r="AM31" s="166">
        <v>-12.47</v>
      </c>
      <c r="AN31" s="166">
        <v>-12.29</v>
      </c>
      <c r="AO31" s="166">
        <v>6.2182000000000004</v>
      </c>
      <c r="AP31" s="166">
        <v>2.6019000000000001</v>
      </c>
      <c r="AQ31" s="166">
        <v>31.732800000000001</v>
      </c>
      <c r="AR31" s="166">
        <v>33.473199999999999</v>
      </c>
      <c r="AS31" s="166">
        <v>-7.5590000000000002</v>
      </c>
      <c r="AT31" s="166">
        <v>-6.8319000000000001</v>
      </c>
      <c r="AU31" s="166">
        <v>-6.9263000000000003</v>
      </c>
      <c r="AV31" s="166">
        <v>4.0983999999999998</v>
      </c>
      <c r="AW31" s="166">
        <v>4.4817999999999998</v>
      </c>
      <c r="AX31" s="166">
        <v>-7.7695999999999996</v>
      </c>
      <c r="AY31" s="166">
        <v>-5.2244000000000002</v>
      </c>
      <c r="AZ31" s="166">
        <v>19.617899999999999</v>
      </c>
      <c r="BA31" s="166">
        <v>18.750900000000001</v>
      </c>
      <c r="BB31" s="166">
        <v>61.598599999999998</v>
      </c>
      <c r="BC31" s="166">
        <v>12.550700000000001</v>
      </c>
      <c r="BD31" s="166">
        <v>-3.8</v>
      </c>
      <c r="BE31" s="166">
        <v>-3.9</v>
      </c>
      <c r="BF31" s="166">
        <v>-29.191400000000002</v>
      </c>
      <c r="BG31" s="166">
        <v>-29.307300000000001</v>
      </c>
      <c r="BH31" s="166">
        <v>-3.2629999999999999</v>
      </c>
      <c r="BI31" s="167"/>
      <c r="BJ31" s="166">
        <v>7.1856</v>
      </c>
      <c r="BK31" s="166">
        <v>8.2432999999999996</v>
      </c>
      <c r="BL31" s="167"/>
      <c r="BM31" s="167"/>
      <c r="BN31" s="166">
        <v>-151.28020000000001</v>
      </c>
      <c r="BO31" s="166">
        <v>83.437600000000003</v>
      </c>
      <c r="BP31" s="166">
        <v>83.895399999999995</v>
      </c>
      <c r="BQ31" s="166">
        <v>-43.957299999999996</v>
      </c>
      <c r="BR31" s="166">
        <v>-120.7822</v>
      </c>
      <c r="BS31" s="167"/>
      <c r="BT31" s="167"/>
      <c r="BU31" s="167"/>
      <c r="BV31" s="166">
        <v>31.924600000000002</v>
      </c>
      <c r="BW31" s="166">
        <v>12.31</v>
      </c>
      <c r="BX31" s="166">
        <v>10.55</v>
      </c>
      <c r="BY31" s="166">
        <v>-1.72</v>
      </c>
      <c r="BZ31" s="166">
        <v>12.17</v>
      </c>
      <c r="CA31" s="166">
        <v>-18.4819</v>
      </c>
      <c r="CB31" s="166">
        <v>-18.4819</v>
      </c>
      <c r="CC31" s="166">
        <v>33.945599999999999</v>
      </c>
      <c r="CD31" s="166">
        <v>32.347900000000003</v>
      </c>
      <c r="CE31" s="166">
        <v>-4.5880000000000001</v>
      </c>
      <c r="CF31" s="166">
        <v>5.6142000000000003</v>
      </c>
      <c r="CG31" s="166">
        <v>5.3166000000000002</v>
      </c>
      <c r="CH31" s="166">
        <v>7.8925999999999998</v>
      </c>
      <c r="CI31" s="167"/>
      <c r="CJ31" s="167"/>
      <c r="CK31" s="167"/>
      <c r="CL31" s="166">
        <v>-4.7</v>
      </c>
      <c r="CM31" s="166">
        <v>-5.4</v>
      </c>
      <c r="CN31" s="166">
        <v>-4.12</v>
      </c>
      <c r="CO31" s="166">
        <v>36.221400000000003</v>
      </c>
      <c r="CP31" s="166">
        <v>35.691299999999998</v>
      </c>
      <c r="CQ31" s="166">
        <v>34.1858</v>
      </c>
      <c r="CR31" s="166">
        <v>54.559899999999999</v>
      </c>
      <c r="CS31" s="166">
        <v>54.188699999999997</v>
      </c>
      <c r="CT31" s="166">
        <v>-28.940799999999999</v>
      </c>
      <c r="CU31" s="166">
        <v>-43.4696</v>
      </c>
      <c r="CV31" s="166">
        <v>-23.289300000000001</v>
      </c>
      <c r="CW31" s="166">
        <v>4.883</v>
      </c>
      <c r="CX31" s="166">
        <v>28.08</v>
      </c>
      <c r="CY31" s="166">
        <v>11.76</v>
      </c>
      <c r="CZ31" s="166">
        <v>25.629899999999999</v>
      </c>
      <c r="DA31" s="166">
        <v>25.1007</v>
      </c>
      <c r="DB31" s="166">
        <v>-12.62</v>
      </c>
      <c r="DC31" s="166">
        <v>-5.6283000000000003</v>
      </c>
      <c r="DD31" s="167"/>
      <c r="DE31" s="167"/>
      <c r="DF31" s="166">
        <v>3.8328000000000002</v>
      </c>
      <c r="DG31" s="166">
        <v>-16.0779</v>
      </c>
      <c r="DH31" s="166">
        <v>-6.6154999999999999</v>
      </c>
      <c r="DI31" s="166">
        <v>-42.2</v>
      </c>
      <c r="DJ31" s="166">
        <v>-42.2</v>
      </c>
      <c r="DK31" s="166">
        <v>-1.1304000000000001</v>
      </c>
      <c r="DL31" s="166">
        <v>11.600300000000001</v>
      </c>
      <c r="DM31" s="167"/>
      <c r="DN31" s="166">
        <v>23.755800000000001</v>
      </c>
      <c r="DO31" s="166">
        <v>12.2</v>
      </c>
      <c r="DP31" s="167"/>
      <c r="DQ31" s="166">
        <v>15.19</v>
      </c>
      <c r="DR31" s="166">
        <v>-4.5152999999999999</v>
      </c>
      <c r="DS31" s="166">
        <v>-8.4499999999999993</v>
      </c>
      <c r="DT31" s="166">
        <v>-8.49</v>
      </c>
      <c r="DU31" s="166">
        <v>27.03</v>
      </c>
      <c r="DV31" s="166">
        <v>27.96</v>
      </c>
      <c r="DW31" s="166">
        <v>-7.6181999999999999</v>
      </c>
      <c r="DX31" s="166">
        <v>-3.4544999999999999</v>
      </c>
      <c r="DY31" s="166">
        <v>-36.536799999999999</v>
      </c>
      <c r="DZ31" s="166">
        <v>-34.909100000000002</v>
      </c>
      <c r="EA31" s="166">
        <v>46.773299999999999</v>
      </c>
      <c r="EB31" s="166">
        <v>17.146599999999999</v>
      </c>
      <c r="EC31" s="166">
        <v>8.0058000000000007</v>
      </c>
      <c r="ED31" s="166">
        <v>8.1826000000000008</v>
      </c>
      <c r="EE31" s="166">
        <v>2.6676000000000002</v>
      </c>
      <c r="EF31" s="166">
        <v>-9.0925999999999991</v>
      </c>
      <c r="EG31" s="166">
        <v>-11.096</v>
      </c>
      <c r="EH31" s="166">
        <v>-38.723300000000002</v>
      </c>
      <c r="EI31" s="166">
        <v>-43.383200000000002</v>
      </c>
      <c r="EJ31" s="167"/>
      <c r="EK31" s="166">
        <v>-16.577100000000002</v>
      </c>
      <c r="EL31" s="166">
        <v>-14.2766</v>
      </c>
      <c r="EM31" s="166">
        <v>0</v>
      </c>
      <c r="EN31" s="166">
        <v>-1.8449</v>
      </c>
      <c r="EO31" s="166">
        <v>-1.7536</v>
      </c>
      <c r="EP31" s="166">
        <v>10.256</v>
      </c>
      <c r="EQ31" s="166">
        <v>-23.096900000000002</v>
      </c>
      <c r="ER31" s="166">
        <v>-22.804600000000001</v>
      </c>
      <c r="ES31" s="167"/>
      <c r="ET31" s="166">
        <v>0</v>
      </c>
      <c r="EU31" s="166">
        <v>-11.28</v>
      </c>
      <c r="EV31" s="166">
        <v>4.7</v>
      </c>
      <c r="EW31" s="166">
        <v>6.5580999999999996</v>
      </c>
      <c r="EX31" s="166">
        <v>-12.2654</v>
      </c>
      <c r="EY31" s="166">
        <v>-11.335800000000001</v>
      </c>
      <c r="EZ31" s="166">
        <v>-11.1614</v>
      </c>
      <c r="FA31" s="166">
        <v>7.4025999999999996</v>
      </c>
      <c r="FB31" s="166">
        <v>-4.5202999999999998</v>
      </c>
      <c r="FC31" s="166">
        <v>0</v>
      </c>
      <c r="FD31" s="166">
        <v>6.0664999999999996</v>
      </c>
      <c r="FE31" s="167"/>
      <c r="FF31" s="166">
        <v>5.6833</v>
      </c>
      <c r="FG31" s="166">
        <v>3.3279999999999998</v>
      </c>
      <c r="FH31" s="166">
        <v>3.1034999999999999</v>
      </c>
      <c r="FI31" s="166">
        <v>2.9512</v>
      </c>
      <c r="FJ31" s="166">
        <v>8.2053999999999991</v>
      </c>
      <c r="FK31" s="166">
        <v>8.0379000000000005</v>
      </c>
      <c r="FL31" s="166">
        <v>-32.821399999999997</v>
      </c>
      <c r="FM31" s="166">
        <v>18.299499999999998</v>
      </c>
      <c r="FN31" s="166">
        <v>18.378699999999998</v>
      </c>
      <c r="FO31" s="166">
        <v>-8.1515000000000004</v>
      </c>
      <c r="FP31" s="167"/>
      <c r="FQ31" s="166">
        <v>28.634499999999999</v>
      </c>
      <c r="FR31" s="166">
        <v>-20.04</v>
      </c>
      <c r="FS31" s="166">
        <v>0.1012</v>
      </c>
      <c r="FT31" s="166">
        <v>0.20069999999999999</v>
      </c>
      <c r="FU31" s="166">
        <v>-0.52</v>
      </c>
      <c r="FV31" s="166">
        <v>1.51</v>
      </c>
      <c r="FW31" s="166">
        <v>-28.9663</v>
      </c>
      <c r="FX31" s="167"/>
      <c r="FY31" s="166">
        <v>5.2510000000000003</v>
      </c>
      <c r="FZ31" s="166">
        <v>0.67300000000000004</v>
      </c>
      <c r="GA31" s="167"/>
      <c r="GB31" s="166">
        <v>22.3</v>
      </c>
      <c r="GC31" s="167"/>
      <c r="GD31" s="166">
        <v>-8.7202000000000002</v>
      </c>
      <c r="GE31" s="166">
        <v>-1.99</v>
      </c>
      <c r="GF31" s="166">
        <v>26.1907</v>
      </c>
      <c r="GG31" s="167"/>
      <c r="GH31" s="166">
        <v>26.9695</v>
      </c>
      <c r="GI31" s="166">
        <v>-8.4823000000000004</v>
      </c>
      <c r="GJ31" s="166">
        <v>-9.2446000000000002</v>
      </c>
      <c r="GK31" s="166">
        <v>2.7854999999999999</v>
      </c>
      <c r="GL31" s="167"/>
      <c r="GM31" s="167"/>
      <c r="GN31" s="167"/>
      <c r="GO31" s="166">
        <v>-26.2347</v>
      </c>
      <c r="GP31" s="166">
        <v>3.7890000000000001</v>
      </c>
      <c r="GQ31" s="166">
        <v>-21.9833</v>
      </c>
      <c r="GR31" s="166">
        <v>4.7888000000000002</v>
      </c>
      <c r="GS31" s="166">
        <v>3.7749999999999999</v>
      </c>
      <c r="GT31" s="166">
        <v>124.3377</v>
      </c>
      <c r="GU31" s="166">
        <v>-4.3301999999999996</v>
      </c>
      <c r="GV31" s="166">
        <v>-7.4345999999999997</v>
      </c>
      <c r="GW31" s="166">
        <v>-10.7683</v>
      </c>
      <c r="GX31" s="166">
        <v>3.7223000000000002</v>
      </c>
      <c r="GY31" s="166">
        <v>8.2199000000000009</v>
      </c>
      <c r="GZ31" s="166">
        <v>8.3237000000000005</v>
      </c>
      <c r="HA31" s="166">
        <v>3.1234000000000002</v>
      </c>
      <c r="HB31" s="166">
        <v>-18.313500000000001</v>
      </c>
      <c r="HC31" s="166">
        <v>-18.1873</v>
      </c>
      <c r="HD31" s="166">
        <v>-13.41</v>
      </c>
      <c r="HE31" s="166">
        <v>7.0762999999999998</v>
      </c>
      <c r="HF31" s="166">
        <v>22.238399999999999</v>
      </c>
      <c r="HG31" s="166">
        <v>22.041699999999999</v>
      </c>
      <c r="HH31" s="166">
        <v>70.718699999999998</v>
      </c>
      <c r="HI31" s="166">
        <v>10.910299999999999</v>
      </c>
      <c r="HJ31" s="166">
        <v>11.760400000000001</v>
      </c>
      <c r="HK31" s="166">
        <v>-11.183</v>
      </c>
      <c r="HL31" s="166">
        <v>-13.1814</v>
      </c>
      <c r="HM31" s="166">
        <v>0</v>
      </c>
      <c r="HN31" s="166">
        <v>0</v>
      </c>
      <c r="HO31" s="167"/>
      <c r="HP31" s="167"/>
      <c r="HQ31" s="166">
        <v>-7.9802999999999997</v>
      </c>
      <c r="HR31" s="166">
        <v>-8.0846999999999998</v>
      </c>
      <c r="HS31" s="166">
        <v>-32.866500000000002</v>
      </c>
      <c r="HT31" s="166">
        <v>-33.527700000000003</v>
      </c>
      <c r="HU31" s="166">
        <v>33.950000000000003</v>
      </c>
      <c r="HV31" s="166">
        <v>33.51</v>
      </c>
      <c r="HW31" s="166">
        <v>-23.4</v>
      </c>
      <c r="HX31" s="166">
        <v>-23.3</v>
      </c>
      <c r="HY31" s="166">
        <v>0.44040000000000001</v>
      </c>
      <c r="HZ31" s="166">
        <v>15.04</v>
      </c>
      <c r="IA31" s="166">
        <v>57.627200000000002</v>
      </c>
      <c r="IB31" s="166">
        <v>26.428599999999999</v>
      </c>
      <c r="IC31" s="166">
        <v>26.146100000000001</v>
      </c>
      <c r="ID31" s="166">
        <v>-11.4</v>
      </c>
      <c r="IE31" s="166">
        <v>-26.4</v>
      </c>
      <c r="IF31" s="166">
        <v>-8.4</v>
      </c>
      <c r="IG31" s="166">
        <v>-8.9</v>
      </c>
      <c r="IH31" s="167"/>
      <c r="II31" s="167"/>
      <c r="IJ31" s="166">
        <v>-168.1404</v>
      </c>
      <c r="IK31" s="166">
        <v>0.23630000000000001</v>
      </c>
      <c r="IL31" s="166">
        <v>-210.70060000000001</v>
      </c>
      <c r="IM31" s="166">
        <v>-18.011800000000001</v>
      </c>
      <c r="IN31" s="166">
        <v>0</v>
      </c>
      <c r="IO31" s="166">
        <v>57.788499999999999</v>
      </c>
      <c r="IP31" s="166">
        <v>112.0706</v>
      </c>
      <c r="IQ31" s="166">
        <v>77.031000000000006</v>
      </c>
      <c r="IR31" s="166">
        <v>117.79649999999999</v>
      </c>
      <c r="IS31" s="166">
        <v>-18.123999999999999</v>
      </c>
      <c r="IT31" s="166">
        <v>26.8201</v>
      </c>
      <c r="IU31" s="166">
        <v>27.985099999999999</v>
      </c>
      <c r="IV31" s="166">
        <v>29.831700000000001</v>
      </c>
      <c r="IW31" s="166">
        <v>77.947599999999994</v>
      </c>
      <c r="IX31" s="166">
        <v>-232.40620000000001</v>
      </c>
      <c r="IY31" s="166">
        <v>-18.353100000000001</v>
      </c>
      <c r="IZ31" s="166">
        <v>17.507200000000001</v>
      </c>
      <c r="JA31" s="166">
        <v>0.3528</v>
      </c>
      <c r="JB31" s="167"/>
      <c r="JC31" s="166">
        <v>-8</v>
      </c>
      <c r="JD31" s="166">
        <v>-0.755</v>
      </c>
      <c r="JE31" s="166">
        <v>-0.76400000000000001</v>
      </c>
      <c r="JF31" s="166">
        <v>3.28</v>
      </c>
      <c r="JG31" s="166">
        <v>-3.12</v>
      </c>
      <c r="JH31" s="166">
        <v>-1.2788999999999999</v>
      </c>
      <c r="JI31" s="166">
        <v>-2.7816999999999998</v>
      </c>
      <c r="JJ31" s="166">
        <v>3.4011999999999998</v>
      </c>
      <c r="JK31" s="166">
        <v>10.7835</v>
      </c>
      <c r="JL31" s="166">
        <v>-1.5</v>
      </c>
      <c r="JM31" s="166">
        <v>-1.712</v>
      </c>
      <c r="JN31" s="166">
        <v>-0.82599999999999996</v>
      </c>
      <c r="JO31" s="167"/>
      <c r="JP31" s="167"/>
      <c r="JQ31" s="166">
        <v>4.1703000000000001</v>
      </c>
      <c r="JR31" s="166">
        <v>3.5608</v>
      </c>
      <c r="JS31" s="166">
        <v>3.9483000000000001</v>
      </c>
      <c r="JT31" s="167"/>
      <c r="JU31" s="166">
        <v>11.3</v>
      </c>
      <c r="JV31" s="166">
        <v>8.3397000000000006</v>
      </c>
      <c r="JW31" s="166">
        <v>1.33</v>
      </c>
      <c r="JX31" s="167"/>
      <c r="JY31" s="166">
        <v>-10.7194</v>
      </c>
      <c r="JZ31" s="166">
        <v>-14.342599999999999</v>
      </c>
      <c r="KA31" s="166">
        <v>-14.1912</v>
      </c>
      <c r="KB31" s="166">
        <v>-9.6957000000000004</v>
      </c>
      <c r="KC31" s="166">
        <v>7.4744999999999999</v>
      </c>
      <c r="KD31" s="166">
        <v>-8.0523000000000007</v>
      </c>
      <c r="KE31" s="167"/>
      <c r="KF31" s="166">
        <v>-13.1</v>
      </c>
      <c r="KG31" s="166">
        <v>-3.3</v>
      </c>
      <c r="KH31" s="166">
        <v>51.032699999999998</v>
      </c>
      <c r="KI31" s="166">
        <v>-99.419200000000004</v>
      </c>
    </row>
    <row r="32" spans="1:295" ht="18" customHeight="1" x14ac:dyDescent="0.35">
      <c r="A32" s="161" t="s">
        <v>55</v>
      </c>
      <c r="B32" s="161" t="s">
        <v>805</v>
      </c>
      <c r="C32" s="168">
        <v>0</v>
      </c>
      <c r="D32" s="169">
        <v>2.9996</v>
      </c>
      <c r="E32" s="169">
        <v>-7.8502999999999998</v>
      </c>
      <c r="F32" s="169">
        <v>4.1005000000000003</v>
      </c>
      <c r="G32" s="169">
        <v>9.4471000000000007</v>
      </c>
      <c r="H32" s="170"/>
      <c r="I32" s="169">
        <v>10.605</v>
      </c>
      <c r="J32" s="170"/>
      <c r="K32" s="169">
        <v>37.527900000000002</v>
      </c>
      <c r="L32" s="169">
        <v>17.234500000000001</v>
      </c>
      <c r="M32" s="170"/>
      <c r="N32" s="169">
        <v>-26.64</v>
      </c>
      <c r="O32" s="169">
        <v>-33</v>
      </c>
      <c r="P32" s="169">
        <v>8.8000000000000007</v>
      </c>
      <c r="Q32" s="169">
        <v>5.7960000000000003</v>
      </c>
      <c r="R32" s="169">
        <v>-22</v>
      </c>
      <c r="S32" s="169">
        <v>3.597</v>
      </c>
      <c r="T32" s="169">
        <v>-20.915500000000002</v>
      </c>
      <c r="U32" s="169">
        <v>7.2660999999999998</v>
      </c>
      <c r="V32" s="169">
        <v>7.3349000000000002</v>
      </c>
      <c r="W32" s="169">
        <v>12.4247</v>
      </c>
      <c r="X32" s="169">
        <v>1.4733000000000001</v>
      </c>
      <c r="Y32" s="169">
        <v>-4.4400000000000002E-2</v>
      </c>
      <c r="Z32" s="169">
        <v>1.4852000000000001</v>
      </c>
      <c r="AA32" s="170"/>
      <c r="AB32" s="169">
        <v>-0.83560000000000001</v>
      </c>
      <c r="AC32" s="169">
        <v>-1.391</v>
      </c>
      <c r="AD32" s="169">
        <v>-1.365</v>
      </c>
      <c r="AE32" s="169">
        <v>5.9509999999999996</v>
      </c>
      <c r="AF32" s="169">
        <v>6.66</v>
      </c>
      <c r="AG32" s="169">
        <v>0</v>
      </c>
      <c r="AH32" s="169">
        <v>3.4769999999999999</v>
      </c>
      <c r="AI32" s="169">
        <v>0.22700000000000001</v>
      </c>
      <c r="AJ32" s="169">
        <v>-17.420000000000002</v>
      </c>
      <c r="AK32" s="169">
        <v>-17.45</v>
      </c>
      <c r="AL32" s="170"/>
      <c r="AM32" s="169">
        <v>-11.41</v>
      </c>
      <c r="AN32" s="169">
        <v>-11.4</v>
      </c>
      <c r="AO32" s="169">
        <v>6.6432000000000002</v>
      </c>
      <c r="AP32" s="169">
        <v>2.6937000000000002</v>
      </c>
      <c r="AQ32" s="169">
        <v>31.2425</v>
      </c>
      <c r="AR32" s="169">
        <v>33.174900000000001</v>
      </c>
      <c r="AS32" s="169">
        <v>-7.4691999999999998</v>
      </c>
      <c r="AT32" s="169">
        <v>-7.0998000000000001</v>
      </c>
      <c r="AU32" s="169">
        <v>-6.9337999999999997</v>
      </c>
      <c r="AV32" s="169">
        <v>4.4691000000000001</v>
      </c>
      <c r="AW32" s="169">
        <v>3.9594999999999998</v>
      </c>
      <c r="AX32" s="169">
        <v>-8.1715</v>
      </c>
      <c r="AY32" s="169">
        <v>-5.6262999999999996</v>
      </c>
      <c r="AZ32" s="169">
        <v>18.066099999999999</v>
      </c>
      <c r="BA32" s="169">
        <v>18.004100000000001</v>
      </c>
      <c r="BB32" s="169">
        <v>66.781899999999993</v>
      </c>
      <c r="BC32" s="169">
        <v>12.7864</v>
      </c>
      <c r="BD32" s="169">
        <v>-4</v>
      </c>
      <c r="BE32" s="169">
        <v>-3.9</v>
      </c>
      <c r="BF32" s="169">
        <v>-29.663900000000002</v>
      </c>
      <c r="BG32" s="169">
        <v>-29.555800000000001</v>
      </c>
      <c r="BH32" s="169">
        <v>-3.2770000000000001</v>
      </c>
      <c r="BI32" s="170"/>
      <c r="BJ32" s="169">
        <v>10.807</v>
      </c>
      <c r="BK32" s="169">
        <v>7.5484</v>
      </c>
      <c r="BL32" s="169">
        <v>5.2159000000000004</v>
      </c>
      <c r="BM32" s="169">
        <v>3.5261999999999998</v>
      </c>
      <c r="BN32" s="169">
        <v>-149.4186</v>
      </c>
      <c r="BO32" s="169">
        <v>88.869900000000001</v>
      </c>
      <c r="BP32" s="169">
        <v>88.1374</v>
      </c>
      <c r="BQ32" s="169">
        <v>-61.855200000000004</v>
      </c>
      <c r="BR32" s="169">
        <v>-119.43859999999999</v>
      </c>
      <c r="BS32" s="170"/>
      <c r="BT32" s="170"/>
      <c r="BU32" s="170"/>
      <c r="BV32" s="169">
        <v>30.996500000000001</v>
      </c>
      <c r="BW32" s="169">
        <v>11.56</v>
      </c>
      <c r="BX32" s="169">
        <v>10.07</v>
      </c>
      <c r="BY32" s="169">
        <v>-1.66</v>
      </c>
      <c r="BZ32" s="169">
        <v>11.25</v>
      </c>
      <c r="CA32" s="169">
        <v>-19.285599999999999</v>
      </c>
      <c r="CB32" s="169">
        <v>-20.089400000000001</v>
      </c>
      <c r="CC32" s="169">
        <v>34.753100000000003</v>
      </c>
      <c r="CD32" s="169">
        <v>33.193399999999997</v>
      </c>
      <c r="CE32" s="169">
        <v>-4.9023000000000003</v>
      </c>
      <c r="CF32" s="169">
        <v>5.5570000000000004</v>
      </c>
      <c r="CG32" s="169">
        <v>5.6795999999999998</v>
      </c>
      <c r="CH32" s="169">
        <v>10.2128</v>
      </c>
      <c r="CI32" s="170"/>
      <c r="CJ32" s="170"/>
      <c r="CK32" s="170"/>
      <c r="CL32" s="169">
        <v>-5.8</v>
      </c>
      <c r="CM32" s="169">
        <v>-6.8</v>
      </c>
      <c r="CN32" s="169">
        <v>-4.03</v>
      </c>
      <c r="CO32" s="169">
        <v>36.084899999999998</v>
      </c>
      <c r="CP32" s="169">
        <v>35.8996</v>
      </c>
      <c r="CQ32" s="169">
        <v>34.097999999999999</v>
      </c>
      <c r="CR32" s="169">
        <v>57.819099999999999</v>
      </c>
      <c r="CS32" s="169">
        <v>58.495399999999997</v>
      </c>
      <c r="CT32" s="169">
        <v>-29.1967</v>
      </c>
      <c r="CU32" s="169">
        <v>-45.862000000000002</v>
      </c>
      <c r="CV32" s="169">
        <v>-24.273800000000001</v>
      </c>
      <c r="CW32" s="169">
        <v>4.8146000000000004</v>
      </c>
      <c r="CX32" s="169">
        <v>30.1</v>
      </c>
      <c r="CY32" s="169">
        <v>12.6</v>
      </c>
      <c r="CZ32" s="169">
        <v>24.536100000000001</v>
      </c>
      <c r="DA32" s="169">
        <v>24.026499999999999</v>
      </c>
      <c r="DB32" s="169">
        <v>-12.5</v>
      </c>
      <c r="DC32" s="169">
        <v>-4.4433999999999996</v>
      </c>
      <c r="DD32" s="169">
        <v>0</v>
      </c>
      <c r="DE32" s="169">
        <v>0</v>
      </c>
      <c r="DF32" s="169">
        <v>5.7123999999999997</v>
      </c>
      <c r="DG32" s="169">
        <v>-14.905099999999999</v>
      </c>
      <c r="DH32" s="169">
        <v>-6.6356000000000002</v>
      </c>
      <c r="DI32" s="170"/>
      <c r="DJ32" s="170"/>
      <c r="DK32" s="169">
        <v>-2.0531999999999999</v>
      </c>
      <c r="DL32" s="169">
        <v>11.7873</v>
      </c>
      <c r="DM32" s="170"/>
      <c r="DN32" s="169">
        <v>24.126899999999999</v>
      </c>
      <c r="DO32" s="169">
        <v>12.75</v>
      </c>
      <c r="DP32" s="170"/>
      <c r="DQ32" s="169">
        <v>14.756</v>
      </c>
      <c r="DR32" s="169">
        <v>-6.8829000000000002</v>
      </c>
      <c r="DS32" s="169">
        <v>-7.82</v>
      </c>
      <c r="DT32" s="169">
        <v>-7.97</v>
      </c>
      <c r="DU32" s="169">
        <v>26.81</v>
      </c>
      <c r="DV32" s="169">
        <v>27.6</v>
      </c>
      <c r="DW32" s="169">
        <v>-6.4545000000000003</v>
      </c>
      <c r="DX32" s="169">
        <v>-3.8182</v>
      </c>
      <c r="DY32" s="169">
        <v>-38.036499999999997</v>
      </c>
      <c r="DZ32" s="169">
        <v>-36.545499999999997</v>
      </c>
      <c r="EA32" s="169">
        <v>46.158299999999997</v>
      </c>
      <c r="EB32" s="169">
        <v>17.738499999999998</v>
      </c>
      <c r="EC32" s="169">
        <v>7.4774000000000003</v>
      </c>
      <c r="ED32" s="169">
        <v>7.8563999999999998</v>
      </c>
      <c r="EE32" s="169">
        <v>2.3403999999999998</v>
      </c>
      <c r="EF32" s="169">
        <v>-12.6608</v>
      </c>
      <c r="EG32" s="169">
        <v>-10.831</v>
      </c>
      <c r="EH32" s="169">
        <v>-24.768999999999998</v>
      </c>
      <c r="EI32" s="169">
        <v>-36.3949</v>
      </c>
      <c r="EJ32" s="170"/>
      <c r="EK32" s="169">
        <v>-15.5481</v>
      </c>
      <c r="EL32" s="169">
        <v>-14.2706</v>
      </c>
      <c r="EM32" s="169">
        <v>11.088900000000001</v>
      </c>
      <c r="EN32" s="169">
        <v>2.625</v>
      </c>
      <c r="EO32" s="169">
        <v>1.5136000000000001</v>
      </c>
      <c r="EP32" s="169">
        <v>4.6239999999999997</v>
      </c>
      <c r="EQ32" s="169">
        <v>-27.063199999999998</v>
      </c>
      <c r="ER32" s="169">
        <v>-26.948399999999999</v>
      </c>
      <c r="ES32" s="170"/>
      <c r="ET32" s="169">
        <v>0</v>
      </c>
      <c r="EU32" s="169">
        <v>-15.77</v>
      </c>
      <c r="EV32" s="169">
        <v>0</v>
      </c>
      <c r="EW32" s="169">
        <v>7.3338000000000001</v>
      </c>
      <c r="EX32" s="169">
        <v>-5.1967999999999996</v>
      </c>
      <c r="EY32" s="169">
        <v>-10.146699999999999</v>
      </c>
      <c r="EZ32" s="169">
        <v>-10.122299999999999</v>
      </c>
      <c r="FA32" s="169">
        <v>5.5168999999999997</v>
      </c>
      <c r="FB32" s="169">
        <v>-7.6670999999999996</v>
      </c>
      <c r="FC32" s="169">
        <v>-13.0449</v>
      </c>
      <c r="FD32" s="169">
        <v>6.4421999999999997</v>
      </c>
      <c r="FE32" s="170"/>
      <c r="FF32" s="169">
        <v>6.1281999999999996</v>
      </c>
      <c r="FG32" s="169">
        <v>3.4392999999999998</v>
      </c>
      <c r="FH32" s="169">
        <v>3.161</v>
      </c>
      <c r="FI32" s="169">
        <v>2.7458</v>
      </c>
      <c r="FJ32" s="169">
        <v>8.8751999999999995</v>
      </c>
      <c r="FK32" s="169">
        <v>9.0426000000000002</v>
      </c>
      <c r="FL32" s="169">
        <v>-33.8262</v>
      </c>
      <c r="FM32" s="169">
        <v>18.867699999999999</v>
      </c>
      <c r="FN32" s="169">
        <v>19.458500000000001</v>
      </c>
      <c r="FO32" s="169">
        <v>-19.224699999999999</v>
      </c>
      <c r="FP32" s="170"/>
      <c r="FQ32" s="169">
        <v>30.030999999999999</v>
      </c>
      <c r="FR32" s="169">
        <v>-22.84</v>
      </c>
      <c r="FS32" s="169">
        <v>-0.30349999999999999</v>
      </c>
      <c r="FT32" s="169">
        <v>0.2465</v>
      </c>
      <c r="FU32" s="169">
        <v>0.37</v>
      </c>
      <c r="FV32" s="169">
        <v>0.67</v>
      </c>
      <c r="FW32" s="169">
        <v>-28.628799999999998</v>
      </c>
      <c r="FX32" s="169">
        <v>0</v>
      </c>
      <c r="FY32" s="169">
        <v>5.3659999999999997</v>
      </c>
      <c r="FZ32" s="169">
        <v>0.54</v>
      </c>
      <c r="GA32" s="170"/>
      <c r="GB32" s="169">
        <v>24.4</v>
      </c>
      <c r="GC32" s="170"/>
      <c r="GD32" s="169">
        <v>8.1240000000000006</v>
      </c>
      <c r="GE32" s="169">
        <v>-2.48</v>
      </c>
      <c r="GF32" s="169">
        <v>27.207899999999999</v>
      </c>
      <c r="GG32" s="169">
        <v>-0.1</v>
      </c>
      <c r="GH32" s="169">
        <v>26.122199999999999</v>
      </c>
      <c r="GI32" s="169">
        <v>-8.0207999999999995</v>
      </c>
      <c r="GJ32" s="169">
        <v>-8.6072000000000006</v>
      </c>
      <c r="GK32" s="169">
        <v>2.8317000000000001</v>
      </c>
      <c r="GL32" s="170"/>
      <c r="GM32" s="170"/>
      <c r="GN32" s="169">
        <v>-12.4963</v>
      </c>
      <c r="GO32" s="169">
        <v>-24.962299999999999</v>
      </c>
      <c r="GP32" s="169">
        <v>3.1652</v>
      </c>
      <c r="GQ32" s="169">
        <v>-22.393799999999999</v>
      </c>
      <c r="GR32" s="169">
        <v>2.8689</v>
      </c>
      <c r="GS32" s="169">
        <v>3.6888000000000001</v>
      </c>
      <c r="GT32" s="169">
        <v>98.562100000000001</v>
      </c>
      <c r="GU32" s="169">
        <v>-5.4831000000000003</v>
      </c>
      <c r="GV32" s="169">
        <v>-7.7565</v>
      </c>
      <c r="GW32" s="169">
        <v>-9.5525000000000002</v>
      </c>
      <c r="GX32" s="169">
        <v>3.6665999999999999</v>
      </c>
      <c r="GY32" s="169">
        <v>8.2199000000000009</v>
      </c>
      <c r="GZ32" s="169">
        <v>8.3712</v>
      </c>
      <c r="HA32" s="169">
        <v>3</v>
      </c>
      <c r="HB32" s="169">
        <v>-18.5595</v>
      </c>
      <c r="HC32" s="169">
        <v>-17.383500000000002</v>
      </c>
      <c r="HD32" s="169">
        <v>-12.15</v>
      </c>
      <c r="HE32" s="169">
        <v>7.0061</v>
      </c>
      <c r="HF32" s="169">
        <v>19.4741</v>
      </c>
      <c r="HG32" s="169">
        <v>26.533799999999999</v>
      </c>
      <c r="HH32" s="169">
        <v>70.718000000000004</v>
      </c>
      <c r="HI32" s="169">
        <v>12.3704</v>
      </c>
      <c r="HJ32" s="169">
        <v>12.5342</v>
      </c>
      <c r="HK32" s="169">
        <v>-11.533300000000001</v>
      </c>
      <c r="HL32" s="169">
        <v>-13.306900000000001</v>
      </c>
      <c r="HM32" s="169">
        <v>0</v>
      </c>
      <c r="HN32" s="169">
        <v>-11.894299999999999</v>
      </c>
      <c r="HO32" s="170"/>
      <c r="HP32" s="170"/>
      <c r="HQ32" s="169">
        <v>-7.9638</v>
      </c>
      <c r="HR32" s="169">
        <v>-7.6726999999999999</v>
      </c>
      <c r="HS32" s="169">
        <v>-33.009799999999998</v>
      </c>
      <c r="HT32" s="169">
        <v>-31.939</v>
      </c>
      <c r="HU32" s="169">
        <v>33.22</v>
      </c>
      <c r="HV32" s="169">
        <v>32.9</v>
      </c>
      <c r="HW32" s="169">
        <v>-22.7</v>
      </c>
      <c r="HX32" s="169">
        <v>-22.8</v>
      </c>
      <c r="HY32" s="169">
        <v>0.3342</v>
      </c>
      <c r="HZ32" s="169">
        <v>14.88</v>
      </c>
      <c r="IA32" s="169">
        <v>52.872</v>
      </c>
      <c r="IB32" s="169">
        <v>26.581600000000002</v>
      </c>
      <c r="IC32" s="169">
        <v>26.323699999999999</v>
      </c>
      <c r="ID32" s="169">
        <v>-11.8</v>
      </c>
      <c r="IE32" s="169">
        <v>-26.1</v>
      </c>
      <c r="IF32" s="169">
        <v>-9.3000000000000007</v>
      </c>
      <c r="IG32" s="169">
        <v>-9.8000000000000007</v>
      </c>
      <c r="IH32" s="170"/>
      <c r="II32" s="169">
        <v>-17.581499999999998</v>
      </c>
      <c r="IJ32" s="169">
        <v>-162.10769999999999</v>
      </c>
      <c r="IK32" s="169">
        <v>0.2707</v>
      </c>
      <c r="IL32" s="169">
        <v>-211.91220000000001</v>
      </c>
      <c r="IM32" s="169">
        <v>-15.601599999999999</v>
      </c>
      <c r="IN32" s="169">
        <v>0</v>
      </c>
      <c r="IO32" s="169">
        <v>60.650399999999998</v>
      </c>
      <c r="IP32" s="169">
        <v>112.97</v>
      </c>
      <c r="IQ32" s="169">
        <v>76.669600000000003</v>
      </c>
      <c r="IR32" s="169">
        <v>115.2976</v>
      </c>
      <c r="IS32" s="169">
        <v>-20.198499999999999</v>
      </c>
      <c r="IT32" s="169">
        <v>27.365600000000001</v>
      </c>
      <c r="IU32" s="169">
        <v>26.0398</v>
      </c>
      <c r="IV32" s="169">
        <v>33.152000000000001</v>
      </c>
      <c r="IW32" s="169">
        <v>78.4298</v>
      </c>
      <c r="IX32" s="170"/>
      <c r="IY32" s="169">
        <v>-15.0585</v>
      </c>
      <c r="IZ32" s="169">
        <v>14.431900000000001</v>
      </c>
      <c r="JA32" s="169">
        <v>0.32840000000000003</v>
      </c>
      <c r="JB32" s="169">
        <v>3.9809999999999999</v>
      </c>
      <c r="JC32" s="169">
        <v>-8.8000000000000007</v>
      </c>
      <c r="JD32" s="169">
        <v>-1.1200000000000001</v>
      </c>
      <c r="JE32" s="169">
        <v>-1.1399999999999999</v>
      </c>
      <c r="JF32" s="169">
        <v>3.92</v>
      </c>
      <c r="JG32" s="169">
        <v>-3.2</v>
      </c>
      <c r="JH32" s="169">
        <v>-1.8764000000000001</v>
      </c>
      <c r="JI32" s="169">
        <v>-3.0442</v>
      </c>
      <c r="JJ32" s="169">
        <v>3.1661999999999999</v>
      </c>
      <c r="JK32" s="169">
        <v>11.5465</v>
      </c>
      <c r="JL32" s="169">
        <v>-0.7</v>
      </c>
      <c r="JM32" s="169">
        <v>-0.14299999999999999</v>
      </c>
      <c r="JN32" s="169">
        <v>-1.484</v>
      </c>
      <c r="JO32" s="169">
        <v>2.9523000000000001</v>
      </c>
      <c r="JP32" s="170"/>
      <c r="JQ32" s="169">
        <v>3.8569</v>
      </c>
      <c r="JR32" s="169">
        <v>3.8121</v>
      </c>
      <c r="JS32" s="169">
        <v>3.2008999999999999</v>
      </c>
      <c r="JT32" s="170"/>
      <c r="JU32" s="169">
        <v>10.8</v>
      </c>
      <c r="JV32" s="169">
        <v>8.1866000000000003</v>
      </c>
      <c r="JW32" s="169">
        <v>1.43</v>
      </c>
      <c r="JX32" s="170"/>
      <c r="JY32" s="169">
        <v>-10.086499999999999</v>
      </c>
      <c r="JZ32" s="169">
        <v>-14.5848</v>
      </c>
      <c r="KA32" s="169">
        <v>-13.6287</v>
      </c>
      <c r="KB32" s="169">
        <v>-8.2152999999999992</v>
      </c>
      <c r="KC32" s="169">
        <v>8.2459000000000007</v>
      </c>
      <c r="KD32" s="169">
        <v>-7.9</v>
      </c>
      <c r="KE32" s="170"/>
      <c r="KF32" s="169">
        <v>-12.3</v>
      </c>
      <c r="KG32" s="169">
        <v>-3.5</v>
      </c>
      <c r="KH32" s="169">
        <v>50.110399999999998</v>
      </c>
      <c r="KI32" s="169">
        <v>-100.89319999999999</v>
      </c>
    </row>
    <row r="33" spans="1:295" ht="18" customHeight="1" x14ac:dyDescent="0.35">
      <c r="A33" s="161" t="s">
        <v>55</v>
      </c>
      <c r="B33" s="161" t="s">
        <v>806</v>
      </c>
      <c r="C33" s="162">
        <v>0</v>
      </c>
      <c r="D33" s="163">
        <v>2.9762</v>
      </c>
      <c r="E33" s="163">
        <v>-7.8539000000000003</v>
      </c>
      <c r="F33" s="163">
        <v>3.9803999999999999</v>
      </c>
      <c r="G33" s="163">
        <v>9.3922000000000008</v>
      </c>
      <c r="H33" s="164"/>
      <c r="I33" s="163">
        <v>10.700699999999999</v>
      </c>
      <c r="J33" s="164"/>
      <c r="K33" s="163">
        <v>36.587000000000003</v>
      </c>
      <c r="L33" s="163">
        <v>16.5885</v>
      </c>
      <c r="M33" s="164"/>
      <c r="N33" s="163">
        <v>-26.64</v>
      </c>
      <c r="O33" s="163">
        <v>-30.8</v>
      </c>
      <c r="P33" s="163">
        <v>6.6</v>
      </c>
      <c r="Q33" s="163">
        <v>4.968</v>
      </c>
      <c r="R33" s="163">
        <v>-22</v>
      </c>
      <c r="S33" s="163">
        <v>3.6251000000000002</v>
      </c>
      <c r="T33" s="163">
        <v>-20.585999999999999</v>
      </c>
      <c r="U33" s="163">
        <v>7.5724</v>
      </c>
      <c r="V33" s="163">
        <v>7.6971999999999996</v>
      </c>
      <c r="W33" s="163">
        <v>13.0967</v>
      </c>
      <c r="X33" s="163">
        <v>3.0207999999999999</v>
      </c>
      <c r="Y33" s="163">
        <v>-0.1221</v>
      </c>
      <c r="Z33" s="163">
        <v>1.4701</v>
      </c>
      <c r="AA33" s="164"/>
      <c r="AB33" s="163">
        <v>-0.91459999999999997</v>
      </c>
      <c r="AC33" s="163">
        <v>-1.5069999999999999</v>
      </c>
      <c r="AD33" s="163">
        <v>-1.488</v>
      </c>
      <c r="AE33" s="163">
        <v>6.1529999999999996</v>
      </c>
      <c r="AF33" s="163">
        <v>4.4400000000000004</v>
      </c>
      <c r="AG33" s="163">
        <v>0</v>
      </c>
      <c r="AH33" s="163">
        <v>3.6110000000000002</v>
      </c>
      <c r="AI33" s="163">
        <v>0.22600000000000001</v>
      </c>
      <c r="AJ33" s="163">
        <v>-17.899999999999999</v>
      </c>
      <c r="AK33" s="163">
        <v>-17.95</v>
      </c>
      <c r="AL33" s="164"/>
      <c r="AM33" s="163">
        <v>-11.04</v>
      </c>
      <c r="AN33" s="163">
        <v>-11.07</v>
      </c>
      <c r="AO33" s="163">
        <v>6.0191999999999997</v>
      </c>
      <c r="AP33" s="163">
        <v>3.1594000000000002</v>
      </c>
      <c r="AQ33" s="163">
        <v>29.564</v>
      </c>
      <c r="AR33" s="163">
        <v>31.272099999999998</v>
      </c>
      <c r="AS33" s="163">
        <v>-5.7823000000000002</v>
      </c>
      <c r="AT33" s="163">
        <v>-7.9036</v>
      </c>
      <c r="AU33" s="163">
        <v>-7.9878999999999998</v>
      </c>
      <c r="AV33" s="163">
        <v>3.5381</v>
      </c>
      <c r="AW33" s="163">
        <v>3.6425000000000001</v>
      </c>
      <c r="AX33" s="163">
        <v>-8.0374999999999996</v>
      </c>
      <c r="AY33" s="163">
        <v>-5.3583999999999996</v>
      </c>
      <c r="AZ33" s="163">
        <v>18.0336</v>
      </c>
      <c r="BA33" s="163">
        <v>18.235600000000002</v>
      </c>
      <c r="BB33" s="163">
        <v>69.373999999999995</v>
      </c>
      <c r="BC33" s="163">
        <v>13.2355</v>
      </c>
      <c r="BD33" s="163">
        <v>-4.4000000000000004</v>
      </c>
      <c r="BE33" s="163">
        <v>-4.4000000000000004</v>
      </c>
      <c r="BF33" s="163">
        <v>-28.496300000000002</v>
      </c>
      <c r="BG33" s="163">
        <v>-28.617100000000001</v>
      </c>
      <c r="BH33" s="163">
        <v>-3.4049999999999998</v>
      </c>
      <c r="BI33" s="164"/>
      <c r="BJ33" s="163">
        <v>8.2273999999999994</v>
      </c>
      <c r="BK33" s="163">
        <v>7.2628000000000004</v>
      </c>
      <c r="BL33" s="163">
        <v>5.2230999999999996</v>
      </c>
      <c r="BM33" s="163">
        <v>3.4554999999999998</v>
      </c>
      <c r="BN33" s="163">
        <v>-156.52940000000001</v>
      </c>
      <c r="BO33" s="163">
        <v>98.757900000000006</v>
      </c>
      <c r="BP33" s="163">
        <v>98.971500000000006</v>
      </c>
      <c r="BQ33" s="163">
        <v>-67.4696</v>
      </c>
      <c r="BR33" s="163">
        <v>-116.3205</v>
      </c>
      <c r="BS33" s="164"/>
      <c r="BT33" s="164"/>
      <c r="BU33" s="164"/>
      <c r="BV33" s="163">
        <v>29.5594</v>
      </c>
      <c r="BW33" s="163">
        <v>10.81</v>
      </c>
      <c r="BX33" s="163">
        <v>9.39</v>
      </c>
      <c r="BY33" s="163">
        <v>-2.88</v>
      </c>
      <c r="BZ33" s="163">
        <v>10.039999999999999</v>
      </c>
      <c r="CA33" s="163">
        <v>-18.079999999999998</v>
      </c>
      <c r="CB33" s="163">
        <v>-18.079999999999998</v>
      </c>
      <c r="CC33" s="163">
        <v>33.702199999999998</v>
      </c>
      <c r="CD33" s="163">
        <v>32.454700000000003</v>
      </c>
      <c r="CE33" s="163">
        <v>-3.9683000000000002</v>
      </c>
      <c r="CF33" s="163">
        <v>4.7161999999999997</v>
      </c>
      <c r="CG33" s="163">
        <v>4.9591000000000003</v>
      </c>
      <c r="CH33" s="163">
        <v>8.5478000000000005</v>
      </c>
      <c r="CI33" s="164"/>
      <c r="CJ33" s="164"/>
      <c r="CK33" s="164"/>
      <c r="CL33" s="163">
        <v>-9.1</v>
      </c>
      <c r="CM33" s="163">
        <v>-9.5</v>
      </c>
      <c r="CN33" s="163">
        <v>-4.0199999999999996</v>
      </c>
      <c r="CO33" s="163">
        <v>33.151899999999998</v>
      </c>
      <c r="CP33" s="163">
        <v>33.156999999999996</v>
      </c>
      <c r="CQ33" s="163">
        <v>31.1952</v>
      </c>
      <c r="CR33" s="163">
        <v>67.883600000000001</v>
      </c>
      <c r="CS33" s="163">
        <v>67.874399999999994</v>
      </c>
      <c r="CT33" s="163">
        <v>-30.073799999999999</v>
      </c>
      <c r="CU33" s="163">
        <v>-53.6875</v>
      </c>
      <c r="CV33" s="163">
        <v>-24.652899999999999</v>
      </c>
      <c r="CW33" s="163">
        <v>4.7422000000000004</v>
      </c>
      <c r="CX33" s="163">
        <v>29.77</v>
      </c>
      <c r="CY33" s="163">
        <v>12.71</v>
      </c>
      <c r="CZ33" s="163">
        <v>21.879899999999999</v>
      </c>
      <c r="DA33" s="163">
        <v>21.292100000000001</v>
      </c>
      <c r="DB33" s="163">
        <v>-12.4</v>
      </c>
      <c r="DC33" s="163">
        <v>-50.237699999999997</v>
      </c>
      <c r="DD33" s="163">
        <v>0</v>
      </c>
      <c r="DE33" s="163">
        <v>0</v>
      </c>
      <c r="DF33" s="163">
        <v>8.6745000000000001</v>
      </c>
      <c r="DG33" s="163">
        <v>-12.8043</v>
      </c>
      <c r="DH33" s="163">
        <v>-6.4036</v>
      </c>
      <c r="DI33" s="163">
        <v>-45</v>
      </c>
      <c r="DJ33" s="163">
        <v>-44.8</v>
      </c>
      <c r="DK33" s="163">
        <v>-2.7538999999999998</v>
      </c>
      <c r="DL33" s="163">
        <v>11.7873</v>
      </c>
      <c r="DM33" s="164"/>
      <c r="DN33" s="163">
        <v>24.126899999999999</v>
      </c>
      <c r="DO33" s="163">
        <v>12.6</v>
      </c>
      <c r="DP33" s="164"/>
      <c r="DQ33" s="163">
        <v>12.834</v>
      </c>
      <c r="DR33" s="163">
        <v>-10.285600000000001</v>
      </c>
      <c r="DS33" s="163">
        <v>-8.44</v>
      </c>
      <c r="DT33" s="163">
        <v>-8.5</v>
      </c>
      <c r="DU33" s="163">
        <v>27.02</v>
      </c>
      <c r="DV33" s="163">
        <v>25.77</v>
      </c>
      <c r="DW33" s="163">
        <v>-12.454499999999999</v>
      </c>
      <c r="DX33" s="163">
        <v>-6.0545</v>
      </c>
      <c r="DY33" s="163">
        <v>-38.156399999999998</v>
      </c>
      <c r="DZ33" s="163">
        <v>-37.236400000000003</v>
      </c>
      <c r="EA33" s="163">
        <v>38.736499999999999</v>
      </c>
      <c r="EB33" s="163">
        <v>12.4909</v>
      </c>
      <c r="EC33" s="163">
        <v>2.9996</v>
      </c>
      <c r="ED33" s="163">
        <v>3.2391000000000001</v>
      </c>
      <c r="EE33" s="163">
        <v>0.84189999999999998</v>
      </c>
      <c r="EF33" s="163">
        <v>-12.327299999999999</v>
      </c>
      <c r="EG33" s="163">
        <v>-10.018000000000001</v>
      </c>
      <c r="EH33" s="163">
        <v>-19.234100000000002</v>
      </c>
      <c r="EI33" s="163">
        <v>-40.176000000000002</v>
      </c>
      <c r="EJ33" s="164"/>
      <c r="EK33" s="163">
        <v>-14.3216</v>
      </c>
      <c r="EL33" s="163">
        <v>-13.4063</v>
      </c>
      <c r="EM33" s="163">
        <v>8.9972999999999992</v>
      </c>
      <c r="EN33" s="163">
        <v>-0.2291</v>
      </c>
      <c r="EO33" s="163">
        <v>-0.46779999999999999</v>
      </c>
      <c r="EP33" s="163">
        <v>5.6479999999999997</v>
      </c>
      <c r="EQ33" s="163">
        <v>-22.715399999999999</v>
      </c>
      <c r="ER33" s="163">
        <v>-22.515899999999998</v>
      </c>
      <c r="ES33" s="164"/>
      <c r="ET33" s="163">
        <v>0</v>
      </c>
      <c r="EU33" s="163">
        <v>-13.01</v>
      </c>
      <c r="EV33" s="163">
        <v>1.7</v>
      </c>
      <c r="EW33" s="163">
        <v>7.2950999999999997</v>
      </c>
      <c r="EX33" s="163">
        <v>-9.6777999999999995</v>
      </c>
      <c r="EY33" s="163">
        <v>-9.0222999999999995</v>
      </c>
      <c r="EZ33" s="163">
        <v>-8.9535</v>
      </c>
      <c r="FA33" s="163">
        <v>4.1109</v>
      </c>
      <c r="FB33" s="163">
        <v>-4.8379000000000003</v>
      </c>
      <c r="FC33" s="163">
        <v>-13.3924</v>
      </c>
      <c r="FD33" s="163">
        <v>6.2892999999999999</v>
      </c>
      <c r="FE33" s="164"/>
      <c r="FF33" s="163">
        <v>5.8620999999999999</v>
      </c>
      <c r="FG33" s="163">
        <v>3.1038000000000001</v>
      </c>
      <c r="FH33" s="163">
        <v>2.8681999999999999</v>
      </c>
      <c r="FI33" s="163">
        <v>0</v>
      </c>
      <c r="FJ33" s="163">
        <v>6.5308000000000002</v>
      </c>
      <c r="FK33" s="163">
        <v>6.8657000000000004</v>
      </c>
      <c r="FL33" s="163">
        <v>-34.328499999999998</v>
      </c>
      <c r="FM33" s="163">
        <v>20.156700000000001</v>
      </c>
      <c r="FN33" s="163">
        <v>19.323499999999999</v>
      </c>
      <c r="FO33" s="163">
        <v>-17.567299999999999</v>
      </c>
      <c r="FP33" s="164"/>
      <c r="FQ33" s="163">
        <v>30.030999999999999</v>
      </c>
      <c r="FR33" s="163">
        <v>-22.57</v>
      </c>
      <c r="FS33" s="163">
        <v>-0.79790000000000005</v>
      </c>
      <c r="FT33" s="163">
        <v>0.21809999999999999</v>
      </c>
      <c r="FU33" s="163">
        <v>0.71</v>
      </c>
      <c r="FV33" s="163">
        <v>0.59</v>
      </c>
      <c r="FW33" s="163">
        <v>-29.832799999999999</v>
      </c>
      <c r="FX33" s="164"/>
      <c r="FY33" s="163">
        <v>5.4859999999999998</v>
      </c>
      <c r="FZ33" s="163">
        <v>0.81200000000000006</v>
      </c>
      <c r="GA33" s="164"/>
      <c r="GB33" s="163">
        <v>24.01</v>
      </c>
      <c r="GC33" s="164"/>
      <c r="GD33" s="163">
        <v>6.3486000000000002</v>
      </c>
      <c r="GE33" s="163">
        <v>-2.82</v>
      </c>
      <c r="GF33" s="163">
        <v>26.0656</v>
      </c>
      <c r="GG33" s="163">
        <v>-0.1</v>
      </c>
      <c r="GH33" s="163">
        <v>25.9693</v>
      </c>
      <c r="GI33" s="163">
        <v>-7.6597</v>
      </c>
      <c r="GJ33" s="163">
        <v>-8.4189000000000007</v>
      </c>
      <c r="GK33" s="163">
        <v>2.8597000000000001</v>
      </c>
      <c r="GL33" s="164"/>
      <c r="GM33" s="164"/>
      <c r="GN33" s="163">
        <v>-12.7782</v>
      </c>
      <c r="GO33" s="163">
        <v>-21.131499999999999</v>
      </c>
      <c r="GP33" s="163">
        <v>2.2673000000000001</v>
      </c>
      <c r="GQ33" s="163">
        <v>-22.724699999999999</v>
      </c>
      <c r="GR33" s="163">
        <v>4.5528000000000004</v>
      </c>
      <c r="GS33" s="163">
        <v>5.1448</v>
      </c>
      <c r="GT33" s="163">
        <v>96.204999999999998</v>
      </c>
      <c r="GU33" s="163">
        <v>-6.5838000000000001</v>
      </c>
      <c r="GV33" s="163">
        <v>-7.7641</v>
      </c>
      <c r="GW33" s="163">
        <v>-8.8663000000000007</v>
      </c>
      <c r="GX33" s="163">
        <v>3.6057000000000001</v>
      </c>
      <c r="GY33" s="163">
        <v>7.8756000000000004</v>
      </c>
      <c r="GZ33" s="163">
        <v>7.9984000000000002</v>
      </c>
      <c r="HA33" s="163">
        <v>3</v>
      </c>
      <c r="HB33" s="163">
        <v>-17.797000000000001</v>
      </c>
      <c r="HC33" s="163">
        <v>-17.592400000000001</v>
      </c>
      <c r="HD33" s="163">
        <v>-12.57</v>
      </c>
      <c r="HE33" s="163">
        <v>7.4557000000000002</v>
      </c>
      <c r="HF33" s="163">
        <v>18.4648</v>
      </c>
      <c r="HG33" s="163">
        <v>25.2044</v>
      </c>
      <c r="HH33" s="163">
        <v>71.857600000000005</v>
      </c>
      <c r="HI33" s="163">
        <v>10.561199999999999</v>
      </c>
      <c r="HJ33" s="163">
        <v>11.3286</v>
      </c>
      <c r="HK33" s="163">
        <v>-11.0982</v>
      </c>
      <c r="HL33" s="163">
        <v>-12.327</v>
      </c>
      <c r="HM33" s="163">
        <v>0</v>
      </c>
      <c r="HN33" s="163">
        <v>0</v>
      </c>
      <c r="HO33" s="163">
        <v>0</v>
      </c>
      <c r="HP33" s="164"/>
      <c r="HQ33" s="163">
        <v>-9.1064000000000007</v>
      </c>
      <c r="HR33" s="163">
        <v>-8.2219999999999995</v>
      </c>
      <c r="HS33" s="163">
        <v>-31.049499999999998</v>
      </c>
      <c r="HT33" s="163">
        <v>-31.199400000000001</v>
      </c>
      <c r="HU33" s="163">
        <v>32.21</v>
      </c>
      <c r="HV33" s="163">
        <v>32.450000000000003</v>
      </c>
      <c r="HW33" s="163">
        <v>-22.8</v>
      </c>
      <c r="HX33" s="163">
        <v>-23.5</v>
      </c>
      <c r="HY33" s="163">
        <v>0.35249999999999998</v>
      </c>
      <c r="HZ33" s="163">
        <v>14</v>
      </c>
      <c r="IA33" s="163">
        <v>55.953800000000001</v>
      </c>
      <c r="IB33" s="163">
        <v>24.913799999999998</v>
      </c>
      <c r="IC33" s="163">
        <v>24.862400000000001</v>
      </c>
      <c r="ID33" s="163">
        <v>-12.7</v>
      </c>
      <c r="IE33" s="163">
        <v>-26.1</v>
      </c>
      <c r="IF33" s="163">
        <v>-8.4</v>
      </c>
      <c r="IG33" s="163">
        <v>-8.5</v>
      </c>
      <c r="IH33" s="164"/>
      <c r="II33" s="163">
        <v>-17.378499999999999</v>
      </c>
      <c r="IJ33" s="163">
        <v>-163.70419999999999</v>
      </c>
      <c r="IK33" s="163">
        <v>0.49469999999999997</v>
      </c>
      <c r="IL33" s="163">
        <v>-210.2259</v>
      </c>
      <c r="IM33" s="163">
        <v>-15.667</v>
      </c>
      <c r="IN33" s="163">
        <v>0</v>
      </c>
      <c r="IO33" s="163">
        <v>59.317500000000003</v>
      </c>
      <c r="IP33" s="163">
        <v>113.3219</v>
      </c>
      <c r="IQ33" s="163">
        <v>79.828299999999999</v>
      </c>
      <c r="IR33" s="163">
        <v>117.0265</v>
      </c>
      <c r="IS33" s="163">
        <v>-20.778199999999998</v>
      </c>
      <c r="IT33" s="163">
        <v>27.0182</v>
      </c>
      <c r="IU33" s="163">
        <v>26.011399999999998</v>
      </c>
      <c r="IV33" s="163">
        <v>31.09</v>
      </c>
      <c r="IW33" s="163">
        <v>75.328500000000005</v>
      </c>
      <c r="IX33" s="164"/>
      <c r="IY33" s="163">
        <v>-16.6267</v>
      </c>
      <c r="IZ33" s="163">
        <v>16.242100000000001</v>
      </c>
      <c r="JA33" s="163">
        <v>0.42359999999999998</v>
      </c>
      <c r="JB33" s="163">
        <v>4.0270000000000001</v>
      </c>
      <c r="JC33" s="163">
        <v>-9.68</v>
      </c>
      <c r="JD33" s="163">
        <v>-1.262</v>
      </c>
      <c r="JE33" s="163">
        <v>-1.2749999999999999</v>
      </c>
      <c r="JF33" s="163">
        <v>4.96</v>
      </c>
      <c r="JG33" s="163">
        <v>-2.56</v>
      </c>
      <c r="JH33" s="163">
        <v>-2.7366000000000001</v>
      </c>
      <c r="JI33" s="163">
        <v>-3.6911999999999998</v>
      </c>
      <c r="JJ33" s="163">
        <v>3.3401999999999998</v>
      </c>
      <c r="JK33" s="163">
        <v>11.6625</v>
      </c>
      <c r="JL33" s="163">
        <v>0</v>
      </c>
      <c r="JM33" s="163">
        <v>-0.96499999999999997</v>
      </c>
      <c r="JN33" s="163">
        <v>-0.47499999999999998</v>
      </c>
      <c r="JO33" s="163">
        <v>2.9769999999999999</v>
      </c>
      <c r="JP33" s="163">
        <v>3.4969999999999999</v>
      </c>
      <c r="JQ33" s="163">
        <v>5.0755999999999997</v>
      </c>
      <c r="JR33" s="163">
        <v>4.6341999999999999</v>
      </c>
      <c r="JS33" s="163">
        <v>3.5901000000000001</v>
      </c>
      <c r="JT33" s="164"/>
      <c r="JU33" s="163">
        <v>11.3</v>
      </c>
      <c r="JV33" s="163">
        <v>8.7635000000000005</v>
      </c>
      <c r="JW33" s="163">
        <v>1.3</v>
      </c>
      <c r="JX33" s="164"/>
      <c r="JY33" s="163">
        <v>-10.927199999999999</v>
      </c>
      <c r="JZ33" s="163">
        <v>-13.623100000000001</v>
      </c>
      <c r="KA33" s="163">
        <v>-13.927300000000001</v>
      </c>
      <c r="KB33" s="163">
        <v>-9.0776000000000003</v>
      </c>
      <c r="KC33" s="163">
        <v>7.6974999999999998</v>
      </c>
      <c r="KD33" s="163">
        <v>-7.7866999999999997</v>
      </c>
      <c r="KE33" s="164"/>
      <c r="KF33" s="163">
        <v>-12.6</v>
      </c>
      <c r="KG33" s="163">
        <v>-2.8</v>
      </c>
      <c r="KH33" s="163">
        <v>47.379899999999999</v>
      </c>
      <c r="KI33" s="163">
        <v>-99.2851</v>
      </c>
    </row>
    <row r="34" spans="1:295" ht="18" customHeight="1" x14ac:dyDescent="0.35">
      <c r="A34" s="161" t="s">
        <v>55</v>
      </c>
      <c r="B34" s="161" t="s">
        <v>807</v>
      </c>
      <c r="C34" s="165">
        <v>0</v>
      </c>
      <c r="D34" s="166">
        <v>2.7471000000000001</v>
      </c>
      <c r="E34" s="166">
        <v>-7.6952999999999996</v>
      </c>
      <c r="F34" s="166">
        <v>3.8969</v>
      </c>
      <c r="G34" s="166">
        <v>9.0808</v>
      </c>
      <c r="H34" s="167"/>
      <c r="I34" s="166">
        <v>10.928000000000001</v>
      </c>
      <c r="J34" s="167"/>
      <c r="K34" s="166">
        <v>33.346899999999998</v>
      </c>
      <c r="L34" s="166">
        <v>14.795500000000001</v>
      </c>
      <c r="M34" s="167"/>
      <c r="N34" s="166">
        <v>-26.64</v>
      </c>
      <c r="O34" s="166">
        <v>-28.6</v>
      </c>
      <c r="P34" s="166">
        <v>4.4000000000000004</v>
      </c>
      <c r="Q34" s="166">
        <v>4.968</v>
      </c>
      <c r="R34" s="166">
        <v>-19.8</v>
      </c>
      <c r="S34" s="166">
        <v>3.6539000000000001</v>
      </c>
      <c r="T34" s="166">
        <v>-20.174399999999999</v>
      </c>
      <c r="U34" s="166">
        <v>7.1691000000000003</v>
      </c>
      <c r="V34" s="166">
        <v>7.1125999999999996</v>
      </c>
      <c r="W34" s="166">
        <v>12.029</v>
      </c>
      <c r="X34" s="166">
        <v>2.0249999999999999</v>
      </c>
      <c r="Y34" s="166">
        <v>-0.1321</v>
      </c>
      <c r="Z34" s="166">
        <v>2.5785999999999998</v>
      </c>
      <c r="AA34" s="167"/>
      <c r="AB34" s="166">
        <v>-1.1223000000000001</v>
      </c>
      <c r="AC34" s="166">
        <v>-1.4279999999999999</v>
      </c>
      <c r="AD34" s="166">
        <v>-1.429</v>
      </c>
      <c r="AE34" s="166">
        <v>5.8739999999999997</v>
      </c>
      <c r="AF34" s="166">
        <v>6.66</v>
      </c>
      <c r="AG34" s="166">
        <v>-4.4000000000000004</v>
      </c>
      <c r="AH34" s="166">
        <v>3.57</v>
      </c>
      <c r="AI34" s="166">
        <v>0.215</v>
      </c>
      <c r="AJ34" s="166">
        <v>-18.46</v>
      </c>
      <c r="AK34" s="166">
        <v>-18.32</v>
      </c>
      <c r="AL34" s="167"/>
      <c r="AM34" s="166">
        <v>-10.73</v>
      </c>
      <c r="AN34" s="166">
        <v>-10.74</v>
      </c>
      <c r="AO34" s="166">
        <v>5.4001000000000001</v>
      </c>
      <c r="AP34" s="166">
        <v>3.3555000000000001</v>
      </c>
      <c r="AQ34" s="166">
        <v>27.684200000000001</v>
      </c>
      <c r="AR34" s="166">
        <v>29.463899999999999</v>
      </c>
      <c r="AS34" s="166">
        <v>-5.5308000000000002</v>
      </c>
      <c r="AT34" s="166">
        <v>-8.4393999999999991</v>
      </c>
      <c r="AU34" s="166">
        <v>-8.9549000000000003</v>
      </c>
      <c r="AV34" s="166">
        <v>4.2736999999999998</v>
      </c>
      <c r="AW34" s="166">
        <v>4.1894999999999998</v>
      </c>
      <c r="AX34" s="166">
        <v>-8.7073</v>
      </c>
      <c r="AY34" s="166">
        <v>-6.43</v>
      </c>
      <c r="AZ34" s="166">
        <v>18.960599999999999</v>
      </c>
      <c r="BA34" s="166">
        <v>19.0136</v>
      </c>
      <c r="BB34" s="166">
        <v>71.533699999999996</v>
      </c>
      <c r="BC34" s="166">
        <v>14.5283</v>
      </c>
      <c r="BD34" s="166">
        <v>-3.6</v>
      </c>
      <c r="BE34" s="166">
        <v>-3.5</v>
      </c>
      <c r="BF34" s="166">
        <v>-28.836500000000001</v>
      </c>
      <c r="BG34" s="166">
        <v>-28.752099999999999</v>
      </c>
      <c r="BH34" s="166">
        <v>-3.4948999999999999</v>
      </c>
      <c r="BI34" s="167"/>
      <c r="BJ34" s="166">
        <v>7.8682999999999996</v>
      </c>
      <c r="BK34" s="166">
        <v>7.2457000000000003</v>
      </c>
      <c r="BL34" s="166">
        <v>4.2850999999999999</v>
      </c>
      <c r="BM34" s="166">
        <v>2.7793000000000001</v>
      </c>
      <c r="BN34" s="166">
        <v>-159.79490000000001</v>
      </c>
      <c r="BO34" s="166">
        <v>93.050899999999999</v>
      </c>
      <c r="BP34" s="166">
        <v>93.752799999999993</v>
      </c>
      <c r="BQ34" s="166">
        <v>-57.4938</v>
      </c>
      <c r="BR34" s="166">
        <v>-120.0645</v>
      </c>
      <c r="BS34" s="167"/>
      <c r="BT34" s="167"/>
      <c r="BU34" s="167"/>
      <c r="BV34" s="166">
        <v>25.188400000000001</v>
      </c>
      <c r="BW34" s="166">
        <v>10.119999999999999</v>
      </c>
      <c r="BX34" s="166">
        <v>8.68</v>
      </c>
      <c r="BY34" s="166">
        <v>-4.46</v>
      </c>
      <c r="BZ34" s="166">
        <v>8.9600000000000009</v>
      </c>
      <c r="CA34" s="166">
        <v>-15.534800000000001</v>
      </c>
      <c r="CB34" s="166">
        <v>-15.2669</v>
      </c>
      <c r="CC34" s="166">
        <v>31.034400000000002</v>
      </c>
      <c r="CD34" s="166">
        <v>29.256399999999999</v>
      </c>
      <c r="CE34" s="166">
        <v>-2.0255000000000001</v>
      </c>
      <c r="CF34" s="166">
        <v>0.56999999999999995</v>
      </c>
      <c r="CG34" s="166">
        <v>0.48380000000000001</v>
      </c>
      <c r="CH34" s="166">
        <v>7.5312000000000001</v>
      </c>
      <c r="CI34" s="167"/>
      <c r="CJ34" s="167"/>
      <c r="CK34" s="167"/>
      <c r="CL34" s="166">
        <v>-7.7</v>
      </c>
      <c r="CM34" s="166">
        <v>-8.6999999999999993</v>
      </c>
      <c r="CN34" s="166">
        <v>-3.91</v>
      </c>
      <c r="CO34" s="166">
        <v>31.064499999999999</v>
      </c>
      <c r="CP34" s="166">
        <v>30.672699999999999</v>
      </c>
      <c r="CQ34" s="166">
        <v>29.5855</v>
      </c>
      <c r="CR34" s="166">
        <v>64.348100000000002</v>
      </c>
      <c r="CS34" s="166">
        <v>65.337999999999994</v>
      </c>
      <c r="CT34" s="166">
        <v>-27.2897</v>
      </c>
      <c r="CU34" s="166">
        <v>-51.158499999999997</v>
      </c>
      <c r="CV34" s="166">
        <v>-21.741</v>
      </c>
      <c r="CW34" s="166">
        <v>4.3769999999999998</v>
      </c>
      <c r="CX34" s="166">
        <v>29.03</v>
      </c>
      <c r="CY34" s="166">
        <v>11.81</v>
      </c>
      <c r="CZ34" s="166">
        <v>22.036100000000001</v>
      </c>
      <c r="DA34" s="166">
        <v>21.682700000000001</v>
      </c>
      <c r="DB34" s="166">
        <v>-11.93</v>
      </c>
      <c r="DC34" s="166">
        <v>-138.16069999999999</v>
      </c>
      <c r="DD34" s="166">
        <v>0</v>
      </c>
      <c r="DE34" s="166">
        <v>0</v>
      </c>
      <c r="DF34" s="166">
        <v>7.5667999999999997</v>
      </c>
      <c r="DG34" s="166">
        <v>-12.876300000000001</v>
      </c>
      <c r="DH34" s="166">
        <v>-6.2195</v>
      </c>
      <c r="DI34" s="166">
        <v>-42.6</v>
      </c>
      <c r="DJ34" s="166">
        <v>-42.5</v>
      </c>
      <c r="DK34" s="166">
        <v>-2.0154000000000001</v>
      </c>
      <c r="DL34" s="166">
        <v>12.1614</v>
      </c>
      <c r="DM34" s="167"/>
      <c r="DN34" s="166">
        <v>24.498000000000001</v>
      </c>
      <c r="DO34" s="166">
        <v>12.63</v>
      </c>
      <c r="DP34" s="167"/>
      <c r="DQ34" s="166">
        <v>12.7875</v>
      </c>
      <c r="DR34" s="166">
        <v>-8.3930000000000007</v>
      </c>
      <c r="DS34" s="166">
        <v>-8.4600000000000009</v>
      </c>
      <c r="DT34" s="166">
        <v>-8.43</v>
      </c>
      <c r="DU34" s="166">
        <v>26.16</v>
      </c>
      <c r="DV34" s="166">
        <v>23.81</v>
      </c>
      <c r="DW34" s="166">
        <v>-10.6182</v>
      </c>
      <c r="DX34" s="166">
        <v>-5.8818000000000001</v>
      </c>
      <c r="DY34" s="166">
        <v>-35.844099999999997</v>
      </c>
      <c r="DZ34" s="166">
        <v>-34.109099999999998</v>
      </c>
      <c r="EA34" s="166">
        <v>37.270899999999997</v>
      </c>
      <c r="EB34" s="166">
        <v>12.482799999999999</v>
      </c>
      <c r="EC34" s="166">
        <v>3.6385999999999998</v>
      </c>
      <c r="ED34" s="166">
        <v>3.0116999999999998</v>
      </c>
      <c r="EE34" s="166">
        <v>-0.22040000000000001</v>
      </c>
      <c r="EF34" s="166">
        <v>-11.2834</v>
      </c>
      <c r="EG34" s="166">
        <v>-9.9450000000000003</v>
      </c>
      <c r="EH34" s="166">
        <v>-26.979500000000002</v>
      </c>
      <c r="EI34" s="166">
        <v>-35.792099999999998</v>
      </c>
      <c r="EJ34" s="167"/>
      <c r="EK34" s="166">
        <v>-15.0885</v>
      </c>
      <c r="EL34" s="166">
        <v>-12.612399999999999</v>
      </c>
      <c r="EM34" s="166">
        <v>11.731400000000001</v>
      </c>
      <c r="EN34" s="166">
        <v>3.7999999999999999E-2</v>
      </c>
      <c r="EO34" s="166">
        <v>-0.90610000000000002</v>
      </c>
      <c r="EP34" s="166">
        <v>-4.6120000000000001</v>
      </c>
      <c r="EQ34" s="166">
        <v>-19.567499999999999</v>
      </c>
      <c r="ER34" s="166">
        <v>-19.265599999999999</v>
      </c>
      <c r="ES34" s="167"/>
      <c r="ET34" s="166">
        <v>6.08</v>
      </c>
      <c r="EU34" s="166">
        <v>-10.14</v>
      </c>
      <c r="EV34" s="166">
        <v>0.6</v>
      </c>
      <c r="EW34" s="166">
        <v>7.0987</v>
      </c>
      <c r="EX34" s="166">
        <v>-8.4916</v>
      </c>
      <c r="EY34" s="166">
        <v>-8.6646000000000001</v>
      </c>
      <c r="EZ34" s="166">
        <v>-8.6394000000000002</v>
      </c>
      <c r="FA34" s="166">
        <v>6.1616</v>
      </c>
      <c r="FB34" s="166">
        <v>-4.1391</v>
      </c>
      <c r="FC34" s="166">
        <v>-10.428599999999999</v>
      </c>
      <c r="FD34" s="166">
        <v>5.5431999999999997</v>
      </c>
      <c r="FE34" s="167"/>
      <c r="FF34" s="166">
        <v>5.1901000000000002</v>
      </c>
      <c r="FG34" s="166">
        <v>3.3106</v>
      </c>
      <c r="FH34" s="166">
        <v>2.9990999999999999</v>
      </c>
      <c r="FI34" s="166">
        <v>0</v>
      </c>
      <c r="FJ34" s="166">
        <v>4.3539000000000003</v>
      </c>
      <c r="FK34" s="166">
        <v>4.3539000000000003</v>
      </c>
      <c r="FL34" s="166">
        <v>-28.802499999999998</v>
      </c>
      <c r="FM34" s="166">
        <v>17.133900000000001</v>
      </c>
      <c r="FN34" s="166">
        <v>16.769600000000001</v>
      </c>
      <c r="FO34" s="166">
        <v>-17.8949</v>
      </c>
      <c r="FP34" s="167"/>
      <c r="FQ34" s="166">
        <v>24.4938</v>
      </c>
      <c r="FR34" s="166">
        <v>-19.36</v>
      </c>
      <c r="FS34" s="166">
        <v>-1.3088</v>
      </c>
      <c r="FT34" s="166">
        <v>0.23089999999999999</v>
      </c>
      <c r="FU34" s="166">
        <v>0.73</v>
      </c>
      <c r="FV34" s="166">
        <v>0.8</v>
      </c>
      <c r="FW34" s="166">
        <v>-25.5031</v>
      </c>
      <c r="FX34" s="166">
        <v>2.3595999999999999</v>
      </c>
      <c r="FY34" s="166">
        <v>6.0060000000000002</v>
      </c>
      <c r="FZ34" s="166">
        <v>1.1919999999999999</v>
      </c>
      <c r="GA34" s="167"/>
      <c r="GB34" s="166">
        <v>22.51</v>
      </c>
      <c r="GC34" s="167"/>
      <c r="GD34" s="166">
        <v>6.6752000000000002</v>
      </c>
      <c r="GE34" s="166">
        <v>-2.63</v>
      </c>
      <c r="GF34" s="166">
        <v>25.5532</v>
      </c>
      <c r="GG34" s="166">
        <v>-0.1</v>
      </c>
      <c r="GH34" s="166">
        <v>23.012599999999999</v>
      </c>
      <c r="GI34" s="166">
        <v>-4.3490000000000002</v>
      </c>
      <c r="GJ34" s="166">
        <v>-8.2172000000000001</v>
      </c>
      <c r="GK34" s="166">
        <v>2.71</v>
      </c>
      <c r="GL34" s="167"/>
      <c r="GM34" s="167"/>
      <c r="GN34" s="166">
        <v>-12.3489</v>
      </c>
      <c r="GO34" s="166">
        <v>-21.7394</v>
      </c>
      <c r="GP34" s="166">
        <v>2.2113</v>
      </c>
      <c r="GQ34" s="166">
        <v>-20.964300000000001</v>
      </c>
      <c r="GR34" s="166">
        <v>4.9374000000000002</v>
      </c>
      <c r="GS34" s="166">
        <v>6.0236999999999998</v>
      </c>
      <c r="GT34" s="166">
        <v>92.960599999999999</v>
      </c>
      <c r="GU34" s="166">
        <v>-6.9570999999999996</v>
      </c>
      <c r="GV34" s="166">
        <v>-11.2485</v>
      </c>
      <c r="GW34" s="166">
        <v>-2.7151999999999998</v>
      </c>
      <c r="GX34" s="166">
        <v>3.48</v>
      </c>
      <c r="GY34" s="166">
        <v>7.5606999999999998</v>
      </c>
      <c r="GZ34" s="166">
        <v>7.5792000000000002</v>
      </c>
      <c r="HA34" s="166">
        <v>2.8006000000000002</v>
      </c>
      <c r="HB34" s="166">
        <v>-19.4038</v>
      </c>
      <c r="HC34" s="166">
        <v>-18.008299999999998</v>
      </c>
      <c r="HD34" s="166">
        <v>-12.57</v>
      </c>
      <c r="HE34" s="166">
        <v>6.7495000000000003</v>
      </c>
      <c r="HF34" s="166">
        <v>17.377500000000001</v>
      </c>
      <c r="HG34" s="166">
        <v>21.527799999999999</v>
      </c>
      <c r="HH34" s="166">
        <v>71.008600000000001</v>
      </c>
      <c r="HI34" s="166">
        <v>10.8809</v>
      </c>
      <c r="HJ34" s="166">
        <v>10.991</v>
      </c>
      <c r="HK34" s="166">
        <v>-10.9909</v>
      </c>
      <c r="HL34" s="166">
        <v>-13.1607</v>
      </c>
      <c r="HM34" s="166">
        <v>0</v>
      </c>
      <c r="HN34" s="166">
        <v>0</v>
      </c>
      <c r="HO34" s="167"/>
      <c r="HP34" s="167"/>
      <c r="HQ34" s="166">
        <v>-9.3536000000000001</v>
      </c>
      <c r="HR34" s="166">
        <v>-9.3701000000000008</v>
      </c>
      <c r="HS34" s="166">
        <v>-30.551200000000001</v>
      </c>
      <c r="HT34" s="166">
        <v>-30.345700000000001</v>
      </c>
      <c r="HU34" s="166">
        <v>35.33</v>
      </c>
      <c r="HV34" s="166">
        <v>36.57</v>
      </c>
      <c r="HW34" s="166">
        <v>-23.1</v>
      </c>
      <c r="HX34" s="166">
        <v>-23.4</v>
      </c>
      <c r="HY34" s="166">
        <v>0.47520000000000001</v>
      </c>
      <c r="HZ34" s="166">
        <v>12.96</v>
      </c>
      <c r="IA34" s="166">
        <v>60.263199999999998</v>
      </c>
      <c r="IB34" s="166">
        <v>23.4955</v>
      </c>
      <c r="IC34" s="166">
        <v>23.408300000000001</v>
      </c>
      <c r="ID34" s="166">
        <v>-12.7</v>
      </c>
      <c r="IE34" s="166">
        <v>-27.7</v>
      </c>
      <c r="IF34" s="166">
        <v>-7</v>
      </c>
      <c r="IG34" s="166">
        <v>-7.2</v>
      </c>
      <c r="IH34" s="167"/>
      <c r="II34" s="166">
        <v>-17.605599999999999</v>
      </c>
      <c r="IJ34" s="166">
        <v>-167.09739999999999</v>
      </c>
      <c r="IK34" s="166">
        <v>0.50539999999999996</v>
      </c>
      <c r="IL34" s="166">
        <v>-212.63030000000001</v>
      </c>
      <c r="IM34" s="166">
        <v>-15.8453</v>
      </c>
      <c r="IN34" s="166">
        <v>0</v>
      </c>
      <c r="IO34" s="166">
        <v>58.5535</v>
      </c>
      <c r="IP34" s="166">
        <v>112.992</v>
      </c>
      <c r="IQ34" s="166">
        <v>80.915400000000005</v>
      </c>
      <c r="IR34" s="166">
        <v>117.9756</v>
      </c>
      <c r="IS34" s="166">
        <v>-20.123899999999999</v>
      </c>
      <c r="IT34" s="166">
        <v>25.361999999999998</v>
      </c>
      <c r="IU34" s="166">
        <v>24.6035</v>
      </c>
      <c r="IV34" s="166">
        <v>27.392900000000001</v>
      </c>
      <c r="IW34" s="166">
        <v>77.866100000000003</v>
      </c>
      <c r="IX34" s="166">
        <v>-232.5376</v>
      </c>
      <c r="IY34" s="166">
        <v>-19.203800000000001</v>
      </c>
      <c r="IZ34" s="166">
        <v>17.6418</v>
      </c>
      <c r="JA34" s="166">
        <v>0.84599999999999997</v>
      </c>
      <c r="JB34" s="166">
        <v>4.0869999999999997</v>
      </c>
      <c r="JC34" s="166">
        <v>-8.7200000000000006</v>
      </c>
      <c r="JD34" s="166">
        <v>-1.179</v>
      </c>
      <c r="JE34" s="166">
        <v>-1.1839999999999999</v>
      </c>
      <c r="JF34" s="166">
        <v>4</v>
      </c>
      <c r="JG34" s="166">
        <v>-2.08</v>
      </c>
      <c r="JH34" s="166">
        <v>-1.7322</v>
      </c>
      <c r="JI34" s="166">
        <v>-3.6606000000000001</v>
      </c>
      <c r="JJ34" s="166">
        <v>2.7267999999999999</v>
      </c>
      <c r="JK34" s="166">
        <v>12.1904</v>
      </c>
      <c r="JL34" s="166">
        <v>-0.8</v>
      </c>
      <c r="JM34" s="166">
        <v>-1.2549999999999999</v>
      </c>
      <c r="JN34" s="166">
        <v>-1.51</v>
      </c>
      <c r="JO34" s="167"/>
      <c r="JP34" s="167"/>
      <c r="JQ34" s="166">
        <v>3.7037</v>
      </c>
      <c r="JR34" s="166">
        <v>3.8363</v>
      </c>
      <c r="JS34" s="166">
        <v>3.7385999999999999</v>
      </c>
      <c r="JT34" s="167"/>
      <c r="JU34" s="166">
        <v>12.3</v>
      </c>
      <c r="JV34" s="166">
        <v>8.1324000000000005</v>
      </c>
      <c r="JW34" s="166">
        <v>1.22</v>
      </c>
      <c r="JX34" s="167"/>
      <c r="JY34" s="166">
        <v>-10.618600000000001</v>
      </c>
      <c r="JZ34" s="166">
        <v>-14.175000000000001</v>
      </c>
      <c r="KA34" s="166">
        <v>-14.664899999999999</v>
      </c>
      <c r="KB34" s="166">
        <v>-8.3526000000000007</v>
      </c>
      <c r="KC34" s="166">
        <v>7.9259000000000004</v>
      </c>
      <c r="KD34" s="166">
        <v>-7.9688999999999997</v>
      </c>
      <c r="KE34" s="167"/>
      <c r="KF34" s="166">
        <v>-11.2</v>
      </c>
      <c r="KG34" s="166">
        <v>-4.8</v>
      </c>
      <c r="KH34" s="166">
        <v>50.122900000000001</v>
      </c>
      <c r="KI34" s="166">
        <v>-98.570499999999996</v>
      </c>
    </row>
    <row r="35" spans="1:295" ht="18" customHeight="1" x14ac:dyDescent="0.35">
      <c r="A35" s="161" t="s">
        <v>55</v>
      </c>
      <c r="B35" s="161" t="s">
        <v>808</v>
      </c>
      <c r="C35" s="165">
        <v>0</v>
      </c>
      <c r="D35" s="166">
        <v>2.7326000000000001</v>
      </c>
      <c r="E35" s="166">
        <v>-7.6169000000000002</v>
      </c>
      <c r="F35" s="166">
        <v>3.9085999999999999</v>
      </c>
      <c r="G35" s="166">
        <v>9.6420999999999992</v>
      </c>
      <c r="H35" s="167"/>
      <c r="I35" s="166">
        <v>9.7662999999999993</v>
      </c>
      <c r="J35" s="167"/>
      <c r="K35" s="166">
        <v>30.874400000000001</v>
      </c>
      <c r="L35" s="166">
        <v>13.7446</v>
      </c>
      <c r="M35" s="167"/>
      <c r="N35" s="166">
        <v>-24.42</v>
      </c>
      <c r="O35" s="166">
        <v>-30.8</v>
      </c>
      <c r="P35" s="166">
        <v>6.6</v>
      </c>
      <c r="Q35" s="166">
        <v>4.968</v>
      </c>
      <c r="R35" s="166">
        <v>-22</v>
      </c>
      <c r="S35" s="166">
        <v>3.5861000000000001</v>
      </c>
      <c r="T35" s="166">
        <v>-19.8413</v>
      </c>
      <c r="U35" s="166">
        <v>6.9584000000000001</v>
      </c>
      <c r="V35" s="166">
        <v>6.9942000000000002</v>
      </c>
      <c r="W35" s="166">
        <v>11.6873</v>
      </c>
      <c r="X35" s="166">
        <v>2.2505999999999999</v>
      </c>
      <c r="Y35" s="166">
        <v>-9.4700000000000006E-2</v>
      </c>
      <c r="Z35" s="166">
        <v>2.4702000000000002</v>
      </c>
      <c r="AA35" s="167"/>
      <c r="AB35" s="166">
        <v>-1.0549999999999999</v>
      </c>
      <c r="AC35" s="166">
        <v>-1.4570000000000001</v>
      </c>
      <c r="AD35" s="166">
        <v>-1.4339999999999999</v>
      </c>
      <c r="AE35" s="166">
        <v>5.3849999999999998</v>
      </c>
      <c r="AF35" s="166">
        <v>4.4400000000000004</v>
      </c>
      <c r="AG35" s="166">
        <v>-2.2000000000000002</v>
      </c>
      <c r="AH35" s="166">
        <v>1.891</v>
      </c>
      <c r="AI35" s="166">
        <v>0.23400000000000001</v>
      </c>
      <c r="AJ35" s="166">
        <v>-18.43</v>
      </c>
      <c r="AK35" s="166">
        <v>-18.399999999999999</v>
      </c>
      <c r="AL35" s="166">
        <v>-10</v>
      </c>
      <c r="AM35" s="166">
        <v>-10.79</v>
      </c>
      <c r="AN35" s="166">
        <v>-10.77</v>
      </c>
      <c r="AO35" s="166">
        <v>5.1398000000000001</v>
      </c>
      <c r="AP35" s="166">
        <v>3.5522999999999998</v>
      </c>
      <c r="AQ35" s="166">
        <v>27.666399999999999</v>
      </c>
      <c r="AR35" s="166">
        <v>29.4087</v>
      </c>
      <c r="AS35" s="166">
        <v>-7.6512000000000002</v>
      </c>
      <c r="AT35" s="166">
        <v>-8.5733999999999995</v>
      </c>
      <c r="AU35" s="166">
        <v>-7.9343000000000004</v>
      </c>
      <c r="AV35" s="166">
        <v>3.6865999999999999</v>
      </c>
      <c r="AW35" s="166">
        <v>3.8094999999999999</v>
      </c>
      <c r="AX35" s="166">
        <v>-8.9753000000000007</v>
      </c>
      <c r="AY35" s="166">
        <v>-6.6978999999999997</v>
      </c>
      <c r="AZ35" s="166">
        <v>18.526800000000001</v>
      </c>
      <c r="BA35" s="166">
        <v>18.753299999999999</v>
      </c>
      <c r="BB35" s="166">
        <v>72.332599999999999</v>
      </c>
      <c r="BC35" s="166">
        <v>14.722300000000001</v>
      </c>
      <c r="BD35" s="166">
        <v>-4.4000000000000004</v>
      </c>
      <c r="BE35" s="166">
        <v>-4.4000000000000004</v>
      </c>
      <c r="BF35" s="166">
        <v>-29.246600000000001</v>
      </c>
      <c r="BG35" s="166">
        <v>-29.295999999999999</v>
      </c>
      <c r="BH35" s="166">
        <v>-3.4605000000000001</v>
      </c>
      <c r="BI35" s="167"/>
      <c r="BJ35" s="166">
        <v>6.7276999999999996</v>
      </c>
      <c r="BK35" s="166">
        <v>7.5090000000000003</v>
      </c>
      <c r="BL35" s="166">
        <v>4.0739000000000001</v>
      </c>
      <c r="BM35" s="166">
        <v>2.8368000000000002</v>
      </c>
      <c r="BN35" s="166">
        <v>-159.70330000000001</v>
      </c>
      <c r="BO35" s="166">
        <v>93.600200000000001</v>
      </c>
      <c r="BP35" s="166">
        <v>93.783299999999997</v>
      </c>
      <c r="BQ35" s="166">
        <v>-55.000700000000002</v>
      </c>
      <c r="BR35" s="166">
        <v>-125.40860000000001</v>
      </c>
      <c r="BS35" s="167"/>
      <c r="BT35" s="167"/>
      <c r="BU35" s="167"/>
      <c r="BV35" s="166">
        <v>24.5198</v>
      </c>
      <c r="BW35" s="166">
        <v>9.64</v>
      </c>
      <c r="BX35" s="166">
        <v>8.32</v>
      </c>
      <c r="BY35" s="166">
        <v>-5.27</v>
      </c>
      <c r="BZ35" s="166">
        <v>7.97</v>
      </c>
      <c r="CA35" s="166">
        <v>-14.7311</v>
      </c>
      <c r="CB35" s="166">
        <v>-15.2669</v>
      </c>
      <c r="CC35" s="166">
        <v>31.523099999999999</v>
      </c>
      <c r="CD35" s="166">
        <v>29.939499999999999</v>
      </c>
      <c r="CE35" s="166">
        <v>-1.9719</v>
      </c>
      <c r="CF35" s="166">
        <v>1.3778999999999999</v>
      </c>
      <c r="CG35" s="166">
        <v>1.1358999999999999</v>
      </c>
      <c r="CH35" s="166">
        <v>7.2503000000000002</v>
      </c>
      <c r="CI35" s="166">
        <v>0</v>
      </c>
      <c r="CJ35" s="167"/>
      <c r="CK35" s="167"/>
      <c r="CL35" s="166">
        <v>-10.199999999999999</v>
      </c>
      <c r="CM35" s="166">
        <v>-10.4</v>
      </c>
      <c r="CN35" s="166">
        <v>-3.85</v>
      </c>
      <c r="CO35" s="166">
        <v>29.8474</v>
      </c>
      <c r="CP35" s="166">
        <v>29.5642</v>
      </c>
      <c r="CQ35" s="166">
        <v>27.8736</v>
      </c>
      <c r="CR35" s="166">
        <v>66.523899999999998</v>
      </c>
      <c r="CS35" s="166">
        <v>66.730099999999993</v>
      </c>
      <c r="CT35" s="166">
        <v>-27.581</v>
      </c>
      <c r="CU35" s="166">
        <v>-52.076900000000002</v>
      </c>
      <c r="CV35" s="166">
        <v>-21.938700000000001</v>
      </c>
      <c r="CW35" s="166">
        <v>4.3262</v>
      </c>
      <c r="CX35" s="166">
        <v>26.28</v>
      </c>
      <c r="CY35" s="166">
        <v>10.55</v>
      </c>
      <c r="CZ35" s="166">
        <v>20.629899999999999</v>
      </c>
      <c r="DA35" s="166">
        <v>20.3156</v>
      </c>
      <c r="DB35" s="166">
        <v>-10.98</v>
      </c>
      <c r="DC35" s="166">
        <v>-150.7225</v>
      </c>
      <c r="DD35" s="166">
        <v>0</v>
      </c>
      <c r="DE35" s="166">
        <v>0</v>
      </c>
      <c r="DF35" s="166">
        <v>8.3127999999999993</v>
      </c>
      <c r="DG35" s="166">
        <v>-13.0861</v>
      </c>
      <c r="DH35" s="166">
        <v>-5.6691000000000003</v>
      </c>
      <c r="DI35" s="166">
        <v>-40.200000000000003</v>
      </c>
      <c r="DJ35" s="166">
        <v>-40.1</v>
      </c>
      <c r="DK35" s="166">
        <v>-2.0019999999999998</v>
      </c>
      <c r="DL35" s="166">
        <v>11.2263</v>
      </c>
      <c r="DM35" s="167"/>
      <c r="DN35" s="166">
        <v>23.384699999999999</v>
      </c>
      <c r="DO35" s="166">
        <v>12.19</v>
      </c>
      <c r="DP35" s="167"/>
      <c r="DQ35" s="166">
        <v>14.26</v>
      </c>
      <c r="DR35" s="166">
        <v>-9.0854999999999997</v>
      </c>
      <c r="DS35" s="166">
        <v>-8.6999999999999993</v>
      </c>
      <c r="DT35" s="166">
        <v>-8.75</v>
      </c>
      <c r="DU35" s="166">
        <v>27.59</v>
      </c>
      <c r="DV35" s="166">
        <v>23.81</v>
      </c>
      <c r="DW35" s="166">
        <v>-11.181800000000001</v>
      </c>
      <c r="DX35" s="166">
        <v>-5.6</v>
      </c>
      <c r="DY35" s="166">
        <v>-35.433300000000003</v>
      </c>
      <c r="DZ35" s="166">
        <v>-34.190899999999999</v>
      </c>
      <c r="EA35" s="166">
        <v>36.525300000000001</v>
      </c>
      <c r="EB35" s="166">
        <v>11.5611</v>
      </c>
      <c r="EC35" s="166">
        <v>1.8277000000000001</v>
      </c>
      <c r="ED35" s="166">
        <v>2.3832</v>
      </c>
      <c r="EE35" s="166">
        <v>0.1802</v>
      </c>
      <c r="EF35" s="166">
        <v>-13.2546</v>
      </c>
      <c r="EG35" s="166">
        <v>-10.144</v>
      </c>
      <c r="EH35" s="166">
        <v>-29.370200000000001</v>
      </c>
      <c r="EI35" s="166">
        <v>-36.006799999999998</v>
      </c>
      <c r="EJ35" s="167"/>
      <c r="EK35" s="166">
        <v>-14.4206</v>
      </c>
      <c r="EL35" s="166">
        <v>-13.115</v>
      </c>
      <c r="EM35" s="166">
        <v>9.7993000000000006</v>
      </c>
      <c r="EN35" s="166">
        <v>4.2670000000000003</v>
      </c>
      <c r="EO35" s="166">
        <v>3.2648999999999999</v>
      </c>
      <c r="EP35" s="166">
        <v>4.6239999999999997</v>
      </c>
      <c r="EQ35" s="166">
        <v>-24.9436</v>
      </c>
      <c r="ER35" s="166">
        <v>-24.6892</v>
      </c>
      <c r="ES35" s="167"/>
      <c r="ET35" s="166">
        <v>-11.06</v>
      </c>
      <c r="EU35" s="166">
        <v>-5.79</v>
      </c>
      <c r="EV35" s="166">
        <v>0</v>
      </c>
      <c r="EW35" s="166">
        <v>7.0755999999999997</v>
      </c>
      <c r="EX35" s="166">
        <v>-0.77459999999999996</v>
      </c>
      <c r="EY35" s="166">
        <v>-9.8815000000000008</v>
      </c>
      <c r="EZ35" s="166">
        <v>-9.7576999999999998</v>
      </c>
      <c r="FA35" s="166">
        <v>8.0233000000000008</v>
      </c>
      <c r="FB35" s="166">
        <v>-6.6230000000000002</v>
      </c>
      <c r="FC35" s="166">
        <v>-12.1372</v>
      </c>
      <c r="FD35" s="166">
        <v>5.5640000000000001</v>
      </c>
      <c r="FE35" s="167"/>
      <c r="FF35" s="166">
        <v>5.2564000000000002</v>
      </c>
      <c r="FG35" s="166">
        <v>3.367</v>
      </c>
      <c r="FH35" s="166">
        <v>3.5629</v>
      </c>
      <c r="FI35" s="166">
        <v>0</v>
      </c>
      <c r="FJ35" s="166">
        <v>3.1817000000000002</v>
      </c>
      <c r="FK35" s="166">
        <v>3.1817000000000002</v>
      </c>
      <c r="FL35" s="166">
        <v>-29.974699999999999</v>
      </c>
      <c r="FM35" s="166">
        <v>16.395</v>
      </c>
      <c r="FN35" s="166">
        <v>16.348500000000001</v>
      </c>
      <c r="FO35" s="166">
        <v>-17.824200000000001</v>
      </c>
      <c r="FP35" s="167"/>
      <c r="FQ35" s="166">
        <v>25.236000000000001</v>
      </c>
      <c r="FR35" s="166">
        <v>-18.88</v>
      </c>
      <c r="FS35" s="166">
        <v>-0.39140000000000003</v>
      </c>
      <c r="FT35" s="166">
        <v>0.20069999999999999</v>
      </c>
      <c r="FU35" s="166">
        <v>0.51</v>
      </c>
      <c r="FV35" s="166">
        <v>1.84</v>
      </c>
      <c r="FW35" s="166">
        <v>-26.17</v>
      </c>
      <c r="FX35" s="166">
        <v>2.7591000000000001</v>
      </c>
      <c r="FY35" s="166">
        <v>6.1440000000000001</v>
      </c>
      <c r="FZ35" s="166">
        <v>1.1930000000000001</v>
      </c>
      <c r="GA35" s="167"/>
      <c r="GB35" s="166">
        <v>22.88</v>
      </c>
      <c r="GC35" s="166">
        <v>0</v>
      </c>
      <c r="GD35" s="166">
        <v>6.4360999999999997</v>
      </c>
      <c r="GE35" s="166">
        <v>-2.5099999999999998</v>
      </c>
      <c r="GF35" s="166">
        <v>26.3491</v>
      </c>
      <c r="GG35" s="167"/>
      <c r="GH35" s="166">
        <v>21.2331</v>
      </c>
      <c r="GI35" s="166">
        <v>-5.4458000000000002</v>
      </c>
      <c r="GJ35" s="166">
        <v>-5.9439000000000002</v>
      </c>
      <c r="GK35" s="166">
        <v>2.7749000000000001</v>
      </c>
      <c r="GL35" s="167"/>
      <c r="GM35" s="167"/>
      <c r="GN35" s="166">
        <v>-11.713100000000001</v>
      </c>
      <c r="GO35" s="166">
        <v>-22.554200000000002</v>
      </c>
      <c r="GP35" s="166">
        <v>3.3862000000000001</v>
      </c>
      <c r="GQ35" s="166">
        <v>-19.5687</v>
      </c>
      <c r="GR35" s="166">
        <v>5.2958999999999996</v>
      </c>
      <c r="GS35" s="166">
        <v>5.8722000000000003</v>
      </c>
      <c r="GT35" s="166">
        <v>96.160499999999999</v>
      </c>
      <c r="GU35" s="166">
        <v>-5.7148000000000003</v>
      </c>
      <c r="GV35" s="166">
        <v>-7.7885</v>
      </c>
      <c r="GW35" s="166">
        <v>-4.7111000000000001</v>
      </c>
      <c r="GX35" s="166">
        <v>4.1425000000000001</v>
      </c>
      <c r="GY35" s="166">
        <v>7.1349</v>
      </c>
      <c r="GZ35" s="166">
        <v>7.2706</v>
      </c>
      <c r="HA35" s="166">
        <v>4</v>
      </c>
      <c r="HB35" s="166">
        <v>-19.951899999999998</v>
      </c>
      <c r="HC35" s="166">
        <v>-18.9084</v>
      </c>
      <c r="HD35" s="166">
        <v>-14.25</v>
      </c>
      <c r="HE35" s="166">
        <v>9.4632000000000005</v>
      </c>
      <c r="HF35" s="166">
        <v>21.603999999999999</v>
      </c>
      <c r="HG35" s="166">
        <v>22.932400000000001</v>
      </c>
      <c r="HH35" s="166">
        <v>73.448800000000006</v>
      </c>
      <c r="HI35" s="166">
        <v>11.992800000000001</v>
      </c>
      <c r="HJ35" s="166">
        <v>11.896100000000001</v>
      </c>
      <c r="HK35" s="166">
        <v>-11.3735</v>
      </c>
      <c r="HL35" s="166">
        <v>-13.5608</v>
      </c>
      <c r="HM35" s="166">
        <v>-11.0131</v>
      </c>
      <c r="HN35" s="166">
        <v>-12.8706</v>
      </c>
      <c r="HO35" s="167"/>
      <c r="HP35" s="167"/>
      <c r="HQ35" s="166">
        <v>-10.029299999999999</v>
      </c>
      <c r="HR35" s="166">
        <v>-9.7820999999999998</v>
      </c>
      <c r="HS35" s="166">
        <v>-31.284300000000002</v>
      </c>
      <c r="HT35" s="166">
        <v>-30.991299999999999</v>
      </c>
      <c r="HU35" s="166">
        <v>36.93</v>
      </c>
      <c r="HV35" s="166">
        <v>36.590000000000003</v>
      </c>
      <c r="HW35" s="166">
        <v>-23.8</v>
      </c>
      <c r="HX35" s="166">
        <v>-23.5</v>
      </c>
      <c r="HY35" s="166">
        <v>0.4587</v>
      </c>
      <c r="HZ35" s="166">
        <v>12.96</v>
      </c>
      <c r="IA35" s="166">
        <v>66.129499999999993</v>
      </c>
      <c r="IB35" s="166">
        <v>18.821000000000002</v>
      </c>
      <c r="IC35" s="166">
        <v>18.764299999999999</v>
      </c>
      <c r="ID35" s="166">
        <v>-12.3</v>
      </c>
      <c r="IE35" s="166">
        <v>-27.4</v>
      </c>
      <c r="IF35" s="166">
        <v>-5.9</v>
      </c>
      <c r="IG35" s="166">
        <v>-6.4</v>
      </c>
      <c r="IH35" s="166">
        <v>-17.5307</v>
      </c>
      <c r="II35" s="166">
        <v>-17.595199999999998</v>
      </c>
      <c r="IJ35" s="166">
        <v>-167.4683</v>
      </c>
      <c r="IK35" s="166">
        <v>-2.1800999999999999</v>
      </c>
      <c r="IL35" s="166">
        <v>-212.54</v>
      </c>
      <c r="IM35" s="166">
        <v>-16.784600000000001</v>
      </c>
      <c r="IN35" s="166">
        <v>0</v>
      </c>
      <c r="IO35" s="166">
        <v>58.022399999999998</v>
      </c>
      <c r="IP35" s="166">
        <v>114.84520000000001</v>
      </c>
      <c r="IQ35" s="166">
        <v>83.175299999999993</v>
      </c>
      <c r="IR35" s="166">
        <v>120.80370000000001</v>
      </c>
      <c r="IS35" s="166">
        <v>-22.852599999999999</v>
      </c>
      <c r="IT35" s="166">
        <v>25.312200000000001</v>
      </c>
      <c r="IU35" s="166">
        <v>25.1295</v>
      </c>
      <c r="IV35" s="166">
        <v>24.669</v>
      </c>
      <c r="IW35" s="166">
        <v>77.627399999999994</v>
      </c>
      <c r="IX35" s="166">
        <v>-235.53</v>
      </c>
      <c r="IY35" s="166">
        <v>-19.374600000000001</v>
      </c>
      <c r="IZ35" s="166">
        <v>19.681100000000001</v>
      </c>
      <c r="JA35" s="166">
        <v>0.9143</v>
      </c>
      <c r="JB35" s="166">
        <v>4.0069999999999997</v>
      </c>
      <c r="JC35" s="166">
        <v>-9.1199999999999992</v>
      </c>
      <c r="JD35" s="166">
        <v>-1.0169999999999999</v>
      </c>
      <c r="JE35" s="166">
        <v>-1.02</v>
      </c>
      <c r="JF35" s="166">
        <v>3.52</v>
      </c>
      <c r="JG35" s="166">
        <v>-2.72</v>
      </c>
      <c r="JH35" s="166">
        <v>-1.1719999999999999</v>
      </c>
      <c r="JI35" s="166">
        <v>-3.0442</v>
      </c>
      <c r="JJ35" s="166">
        <v>2.6962999999999999</v>
      </c>
      <c r="JK35" s="166">
        <v>12.4254</v>
      </c>
      <c r="JL35" s="166">
        <v>-2.2999999999999998</v>
      </c>
      <c r="JM35" s="166">
        <v>-1.89</v>
      </c>
      <c r="JN35" s="166">
        <v>-2.032</v>
      </c>
      <c r="JO35" s="167"/>
      <c r="JP35" s="167"/>
      <c r="JQ35" s="166">
        <v>3.8241000000000001</v>
      </c>
      <c r="JR35" s="166">
        <v>3.5438000000000001</v>
      </c>
      <c r="JS35" s="166">
        <v>3.3978999999999999</v>
      </c>
      <c r="JT35" s="167"/>
      <c r="JU35" s="166">
        <v>11.2</v>
      </c>
      <c r="JV35" s="166">
        <v>8.8371999999999993</v>
      </c>
      <c r="JW35" s="166">
        <v>1.31</v>
      </c>
      <c r="JX35" s="167"/>
      <c r="JY35" s="166">
        <v>-9.0084</v>
      </c>
      <c r="JZ35" s="166">
        <v>-14.2074</v>
      </c>
      <c r="KA35" s="166">
        <v>-14.1264</v>
      </c>
      <c r="KB35" s="166">
        <v>-7.5437000000000003</v>
      </c>
      <c r="KC35" s="166">
        <v>8.0175999999999998</v>
      </c>
      <c r="KD35" s="166">
        <v>-8.4901999999999997</v>
      </c>
      <c r="KE35" s="167"/>
      <c r="KF35" s="166">
        <v>-10.9</v>
      </c>
      <c r="KG35" s="166">
        <v>-4.7</v>
      </c>
      <c r="KH35" s="166">
        <v>52.846600000000002</v>
      </c>
      <c r="KI35" s="166">
        <v>-99.727199999999996</v>
      </c>
    </row>
    <row r="36" spans="1:295" ht="18" customHeight="1" x14ac:dyDescent="0.35">
      <c r="A36" s="161" t="s">
        <v>55</v>
      </c>
      <c r="B36" s="161" t="s">
        <v>809</v>
      </c>
      <c r="C36" s="165">
        <v>0</v>
      </c>
      <c r="D36" s="166">
        <v>2.7147999999999999</v>
      </c>
      <c r="E36" s="166">
        <v>-7.6281999999999996</v>
      </c>
      <c r="F36" s="166">
        <v>3.9533999999999998</v>
      </c>
      <c r="G36" s="166">
        <v>10.4879</v>
      </c>
      <c r="H36" s="167"/>
      <c r="I36" s="166">
        <v>10.098000000000001</v>
      </c>
      <c r="J36" s="167"/>
      <c r="K36" s="166">
        <v>31.405899999999999</v>
      </c>
      <c r="L36" s="166">
        <v>13.8996</v>
      </c>
      <c r="M36" s="167"/>
      <c r="N36" s="166">
        <v>-24.42</v>
      </c>
      <c r="O36" s="166">
        <v>-30.8</v>
      </c>
      <c r="P36" s="166">
        <v>6.6</v>
      </c>
      <c r="Q36" s="166">
        <v>4.968</v>
      </c>
      <c r="R36" s="166">
        <v>-22</v>
      </c>
      <c r="S36" s="166">
        <v>3.8742999999999999</v>
      </c>
      <c r="T36" s="166">
        <v>-20.064299999999999</v>
      </c>
      <c r="U36" s="166">
        <v>7.1718999999999999</v>
      </c>
      <c r="V36" s="166">
        <v>7.2954999999999997</v>
      </c>
      <c r="W36" s="166">
        <v>12.3034</v>
      </c>
      <c r="X36" s="166">
        <v>3.2038000000000002</v>
      </c>
      <c r="Y36" s="166">
        <v>-0.13300000000000001</v>
      </c>
      <c r="Z36" s="166">
        <v>2.3047</v>
      </c>
      <c r="AA36" s="167"/>
      <c r="AB36" s="166">
        <v>-1.0804</v>
      </c>
      <c r="AC36" s="166">
        <v>-1.089</v>
      </c>
      <c r="AD36" s="166">
        <v>-1.081</v>
      </c>
      <c r="AE36" s="166">
        <v>5.3840000000000003</v>
      </c>
      <c r="AF36" s="166">
        <v>2.2200000000000002</v>
      </c>
      <c r="AG36" s="166">
        <v>-2.2000000000000002</v>
      </c>
      <c r="AH36" s="166">
        <v>1.895</v>
      </c>
      <c r="AI36" s="166">
        <v>0.24099999999999999</v>
      </c>
      <c r="AJ36" s="166">
        <v>-15.14</v>
      </c>
      <c r="AK36" s="166">
        <v>-15.26</v>
      </c>
      <c r="AL36" s="167"/>
      <c r="AM36" s="166">
        <v>-12.32</v>
      </c>
      <c r="AN36" s="166">
        <v>-12.33</v>
      </c>
      <c r="AO36" s="166">
        <v>4.7900999999999998</v>
      </c>
      <c r="AP36" s="166">
        <v>3.3555000000000001</v>
      </c>
      <c r="AQ36" s="166">
        <v>27.903700000000001</v>
      </c>
      <c r="AR36" s="166">
        <v>29.602599999999999</v>
      </c>
      <c r="AS36" s="166">
        <v>-9.7479999999999993</v>
      </c>
      <c r="AT36" s="166">
        <v>-6.6978999999999997</v>
      </c>
      <c r="AU36" s="166">
        <v>-6.4165000000000001</v>
      </c>
      <c r="AV36" s="166">
        <v>4.2196999999999996</v>
      </c>
      <c r="AW36" s="166">
        <v>4.3696000000000002</v>
      </c>
      <c r="AX36" s="166">
        <v>-9.6450999999999993</v>
      </c>
      <c r="AY36" s="166">
        <v>-7.2337999999999996</v>
      </c>
      <c r="AZ36" s="166">
        <v>19.049399999999999</v>
      </c>
      <c r="BA36" s="166">
        <v>19.1663</v>
      </c>
      <c r="BB36" s="166">
        <v>70.079899999999995</v>
      </c>
      <c r="BC36" s="166">
        <v>13.5825</v>
      </c>
      <c r="BD36" s="166">
        <v>-3.3</v>
      </c>
      <c r="BE36" s="166">
        <v>-3.2</v>
      </c>
      <c r="BF36" s="166">
        <v>-29.728400000000001</v>
      </c>
      <c r="BG36" s="166">
        <v>-28.9787</v>
      </c>
      <c r="BH36" s="166">
        <v>-3.5255000000000001</v>
      </c>
      <c r="BI36" s="167"/>
      <c r="BJ36" s="166">
        <v>5.8765000000000001</v>
      </c>
      <c r="BK36" s="166">
        <v>7.6022999999999996</v>
      </c>
      <c r="BL36" s="166">
        <v>4.2803000000000004</v>
      </c>
      <c r="BM36" s="166">
        <v>2.8953000000000002</v>
      </c>
      <c r="BN36" s="166">
        <v>-155.33920000000001</v>
      </c>
      <c r="BO36" s="166">
        <v>95.614500000000007</v>
      </c>
      <c r="BP36" s="166">
        <v>95.553399999999996</v>
      </c>
      <c r="BQ36" s="166">
        <v>-64.103499999999997</v>
      </c>
      <c r="BR36" s="166">
        <v>-120.9152</v>
      </c>
      <c r="BS36" s="167"/>
      <c r="BT36" s="167"/>
      <c r="BU36" s="167"/>
      <c r="BV36" s="166">
        <v>27.613399999999999</v>
      </c>
      <c r="BW36" s="166">
        <v>10.5</v>
      </c>
      <c r="BX36" s="166">
        <v>9.0500000000000007</v>
      </c>
      <c r="BY36" s="166">
        <v>-4.1399999999999997</v>
      </c>
      <c r="BZ36" s="166">
        <v>9.0399999999999991</v>
      </c>
      <c r="CA36" s="166">
        <v>-13.525499999999999</v>
      </c>
      <c r="CB36" s="166">
        <v>-13.927300000000001</v>
      </c>
      <c r="CC36" s="166">
        <v>30.309899999999999</v>
      </c>
      <c r="CD36" s="166">
        <v>28.459599999999998</v>
      </c>
      <c r="CE36" s="166">
        <v>-1.883</v>
      </c>
      <c r="CF36" s="166">
        <v>2.093</v>
      </c>
      <c r="CG36" s="166">
        <v>1.9246000000000001</v>
      </c>
      <c r="CH36" s="166">
        <v>5.2409999999999997</v>
      </c>
      <c r="CI36" s="167"/>
      <c r="CJ36" s="167"/>
      <c r="CK36" s="167"/>
      <c r="CL36" s="166">
        <v>-10</v>
      </c>
      <c r="CM36" s="166">
        <v>-10.199999999999999</v>
      </c>
      <c r="CN36" s="166">
        <v>-4.0199999999999996</v>
      </c>
      <c r="CO36" s="166">
        <v>30.6189</v>
      </c>
      <c r="CP36" s="166">
        <v>30.775600000000001</v>
      </c>
      <c r="CQ36" s="166">
        <v>29.011800000000001</v>
      </c>
      <c r="CR36" s="166">
        <v>65.321600000000004</v>
      </c>
      <c r="CS36" s="166">
        <v>65.481899999999996</v>
      </c>
      <c r="CT36" s="166">
        <v>-25.687100000000001</v>
      </c>
      <c r="CU36" s="166">
        <v>-54.738399999999999</v>
      </c>
      <c r="CV36" s="166">
        <v>-19.255299999999998</v>
      </c>
      <c r="CW36" s="166">
        <v>4.3144</v>
      </c>
      <c r="CX36" s="166">
        <v>27.33</v>
      </c>
      <c r="CY36" s="166">
        <v>11.14</v>
      </c>
      <c r="CZ36" s="166">
        <v>20.942399999999999</v>
      </c>
      <c r="DA36" s="166">
        <v>20.608499999999999</v>
      </c>
      <c r="DB36" s="166">
        <v>-11.47</v>
      </c>
      <c r="DC36" s="166">
        <v>-1.7773000000000001</v>
      </c>
      <c r="DD36" s="166">
        <v>0</v>
      </c>
      <c r="DE36" s="166">
        <v>0</v>
      </c>
      <c r="DF36" s="166">
        <v>5.5031999999999996</v>
      </c>
      <c r="DG36" s="166">
        <v>-13.557700000000001</v>
      </c>
      <c r="DH36" s="166">
        <v>-5.8117000000000001</v>
      </c>
      <c r="DI36" s="167"/>
      <c r="DJ36" s="166">
        <v>-40</v>
      </c>
      <c r="DK36" s="166">
        <v>-2.1459999999999999</v>
      </c>
      <c r="DL36" s="166">
        <v>11.039300000000001</v>
      </c>
      <c r="DM36" s="167"/>
      <c r="DN36" s="166">
        <v>23.384699999999999</v>
      </c>
      <c r="DO36" s="166">
        <v>11.83</v>
      </c>
      <c r="DP36" s="167"/>
      <c r="DQ36" s="166">
        <v>15.484500000000001</v>
      </c>
      <c r="DR36" s="166">
        <v>-6.8704000000000001</v>
      </c>
      <c r="DS36" s="166">
        <v>-9.3000000000000007</v>
      </c>
      <c r="DT36" s="166">
        <v>-9.5299999999999994</v>
      </c>
      <c r="DU36" s="166">
        <v>28.1</v>
      </c>
      <c r="DV36" s="166">
        <v>24.71</v>
      </c>
      <c r="DW36" s="166">
        <v>-8.9817999999999998</v>
      </c>
      <c r="DX36" s="166">
        <v>-3.7364000000000002</v>
      </c>
      <c r="DY36" s="166">
        <v>-33.662100000000002</v>
      </c>
      <c r="DZ36" s="166">
        <v>-31.681799999999999</v>
      </c>
      <c r="EA36" s="166">
        <v>38.844099999999997</v>
      </c>
      <c r="EB36" s="166">
        <v>12.452999999999999</v>
      </c>
      <c r="EC36" s="166">
        <v>3.9224000000000001</v>
      </c>
      <c r="ED36" s="166">
        <v>3.9636</v>
      </c>
      <c r="EE36" s="166">
        <v>0.83650000000000002</v>
      </c>
      <c r="EF36" s="166">
        <v>-12.735300000000001</v>
      </c>
      <c r="EG36" s="166">
        <v>-10.275</v>
      </c>
      <c r="EH36" s="166">
        <v>-23.742999999999999</v>
      </c>
      <c r="EI36" s="166">
        <v>-32.607599999999998</v>
      </c>
      <c r="EJ36" s="167"/>
      <c r="EK36" s="166">
        <v>-13.814399999999999</v>
      </c>
      <c r="EL36" s="166">
        <v>-12.361800000000001</v>
      </c>
      <c r="EM36" s="166">
        <v>10.281499999999999</v>
      </c>
      <c r="EN36" s="166">
        <v>8.5400000000000004E-2</v>
      </c>
      <c r="EO36" s="166">
        <v>4.87E-2</v>
      </c>
      <c r="EP36" s="166">
        <v>3.6</v>
      </c>
      <c r="EQ36" s="166">
        <v>-19.946300000000001</v>
      </c>
      <c r="ER36" s="166">
        <v>-20.002199999999998</v>
      </c>
      <c r="ES36" s="167"/>
      <c r="ET36" s="166">
        <v>0</v>
      </c>
      <c r="EU36" s="166">
        <v>-9.24</v>
      </c>
      <c r="EV36" s="166">
        <v>1.3</v>
      </c>
      <c r="EW36" s="166">
        <v>6.8380999999999998</v>
      </c>
      <c r="EX36" s="166">
        <v>-6.5435999999999996</v>
      </c>
      <c r="EY36" s="166">
        <v>-10.883800000000001</v>
      </c>
      <c r="EZ36" s="166">
        <v>-10.8146</v>
      </c>
      <c r="FA36" s="166">
        <v>8.3313000000000006</v>
      </c>
      <c r="FB36" s="166">
        <v>-2.8262</v>
      </c>
      <c r="FC36" s="166">
        <v>-5.7473999999999998</v>
      </c>
      <c r="FD36" s="166">
        <v>5.9175000000000004</v>
      </c>
      <c r="FE36" s="167"/>
      <c r="FF36" s="166">
        <v>5.5515999999999996</v>
      </c>
      <c r="FG36" s="166">
        <v>3.0686</v>
      </c>
      <c r="FH36" s="166">
        <v>2.4062999999999999</v>
      </c>
      <c r="FI36" s="166">
        <v>2.4306999999999999</v>
      </c>
      <c r="FJ36" s="166">
        <v>3.3491</v>
      </c>
      <c r="FK36" s="166">
        <v>3.8515000000000001</v>
      </c>
      <c r="FL36" s="166">
        <v>-26.458100000000002</v>
      </c>
      <c r="FM36" s="166">
        <v>16.526499999999999</v>
      </c>
      <c r="FN36" s="166">
        <v>16.408200000000001</v>
      </c>
      <c r="FO36" s="166">
        <v>-5.9946000000000002</v>
      </c>
      <c r="FP36" s="167"/>
      <c r="FQ36" s="166">
        <v>20.113800000000001</v>
      </c>
      <c r="FR36" s="166">
        <v>-17.829999999999998</v>
      </c>
      <c r="FS36" s="166">
        <v>-1.8911</v>
      </c>
      <c r="FT36" s="166">
        <v>0.21809999999999999</v>
      </c>
      <c r="FU36" s="166">
        <v>1.2</v>
      </c>
      <c r="FV36" s="166">
        <v>1.61</v>
      </c>
      <c r="FW36" s="166">
        <v>-19.8523</v>
      </c>
      <c r="FX36" s="167"/>
      <c r="FY36" s="166">
        <v>6.1230000000000002</v>
      </c>
      <c r="FZ36" s="166">
        <v>1.202</v>
      </c>
      <c r="GA36" s="167"/>
      <c r="GB36" s="166">
        <v>21.97</v>
      </c>
      <c r="GC36" s="167"/>
      <c r="GD36" s="166">
        <v>-11.444800000000001</v>
      </c>
      <c r="GE36" s="166">
        <v>-1.98</v>
      </c>
      <c r="GF36" s="166">
        <v>25.628799999999998</v>
      </c>
      <c r="GG36" s="167"/>
      <c r="GH36" s="166">
        <v>22.9878</v>
      </c>
      <c r="GI36" s="166">
        <v>-6.3367000000000004</v>
      </c>
      <c r="GJ36" s="166">
        <v>-6.8898000000000001</v>
      </c>
      <c r="GK36" s="166">
        <v>2.7393999999999998</v>
      </c>
      <c r="GL36" s="167"/>
      <c r="GM36" s="167"/>
      <c r="GN36" s="166">
        <v>-10.8987</v>
      </c>
      <c r="GO36" s="166">
        <v>-23.191199999999998</v>
      </c>
      <c r="GP36" s="166">
        <v>2.7991999999999999</v>
      </c>
      <c r="GQ36" s="166">
        <v>-20.1008</v>
      </c>
      <c r="GR36" s="166">
        <v>5.9644000000000004</v>
      </c>
      <c r="GS36" s="166">
        <v>5.3023999999999996</v>
      </c>
      <c r="GT36" s="166">
        <v>126.2251</v>
      </c>
      <c r="GU36" s="166">
        <v>-5.0087000000000002</v>
      </c>
      <c r="GV36" s="166">
        <v>-8.0228000000000002</v>
      </c>
      <c r="GW36" s="166">
        <v>-5.7087000000000003</v>
      </c>
      <c r="GX36" s="166">
        <v>3.9245999999999999</v>
      </c>
      <c r="GY36" s="166">
        <v>7.4499000000000004</v>
      </c>
      <c r="GZ36" s="166">
        <v>7.5316999999999998</v>
      </c>
      <c r="HA36" s="166">
        <v>3.6019000000000001</v>
      </c>
      <c r="HB36" s="166">
        <v>-17.659700000000001</v>
      </c>
      <c r="HC36" s="166">
        <v>-17.3157</v>
      </c>
      <c r="HD36" s="166">
        <v>-12.99</v>
      </c>
      <c r="HE36" s="166">
        <v>8.6813000000000002</v>
      </c>
      <c r="HF36" s="166">
        <v>18.320699999999999</v>
      </c>
      <c r="HG36" s="166">
        <v>23.935600000000001</v>
      </c>
      <c r="HH36" s="166">
        <v>71.571700000000007</v>
      </c>
      <c r="HI36" s="166">
        <v>11.506600000000001</v>
      </c>
      <c r="HJ36" s="166">
        <v>11.521100000000001</v>
      </c>
      <c r="HK36" s="166">
        <v>-10.729100000000001</v>
      </c>
      <c r="HL36" s="166">
        <v>-13.2559</v>
      </c>
      <c r="HM36" s="166">
        <v>0</v>
      </c>
      <c r="HN36" s="166">
        <v>0</v>
      </c>
      <c r="HO36" s="167"/>
      <c r="HP36" s="167"/>
      <c r="HQ36" s="166">
        <v>-10.034800000000001</v>
      </c>
      <c r="HR36" s="166">
        <v>-9.1503999999999994</v>
      </c>
      <c r="HS36" s="166">
        <v>-31.1694</v>
      </c>
      <c r="HT36" s="166">
        <v>-31.562899999999999</v>
      </c>
      <c r="HU36" s="166">
        <v>36.08</v>
      </c>
      <c r="HV36" s="166">
        <v>35.97</v>
      </c>
      <c r="HW36" s="166">
        <v>-22.1</v>
      </c>
      <c r="HX36" s="166">
        <v>-22.4</v>
      </c>
      <c r="HY36" s="166">
        <v>8.8800000000000004E-2</v>
      </c>
      <c r="HZ36" s="166">
        <v>12</v>
      </c>
      <c r="IA36" s="166">
        <v>60.594099999999997</v>
      </c>
      <c r="IB36" s="166">
        <v>22.903400000000001</v>
      </c>
      <c r="IC36" s="166">
        <v>22.846900000000002</v>
      </c>
      <c r="ID36" s="166">
        <v>-12.7</v>
      </c>
      <c r="IE36" s="166">
        <v>-26.1</v>
      </c>
      <c r="IF36" s="166">
        <v>-7.6</v>
      </c>
      <c r="IG36" s="166">
        <v>-8.1</v>
      </c>
      <c r="IH36" s="167"/>
      <c r="II36" s="166">
        <v>-17.362300000000001</v>
      </c>
      <c r="IJ36" s="166">
        <v>-167.499</v>
      </c>
      <c r="IK36" s="166">
        <v>-2.4256000000000002</v>
      </c>
      <c r="IL36" s="166">
        <v>-213.07220000000001</v>
      </c>
      <c r="IM36" s="166">
        <v>-16.854299999999999</v>
      </c>
      <c r="IN36" s="167"/>
      <c r="IO36" s="166">
        <v>57.538699999999999</v>
      </c>
      <c r="IP36" s="166">
        <v>110.23820000000001</v>
      </c>
      <c r="IQ36" s="166">
        <v>83.734200000000001</v>
      </c>
      <c r="IR36" s="166">
        <v>118.86620000000001</v>
      </c>
      <c r="IS36" s="166">
        <v>-19.144400000000001</v>
      </c>
      <c r="IT36" s="166">
        <v>24.153099999999998</v>
      </c>
      <c r="IU36" s="166">
        <v>24.106200000000001</v>
      </c>
      <c r="IV36" s="166">
        <v>24.9772</v>
      </c>
      <c r="IW36" s="166">
        <v>78.761700000000005</v>
      </c>
      <c r="IX36" s="166">
        <v>-232.69649999999999</v>
      </c>
      <c r="IY36" s="166">
        <v>-17.189800000000002</v>
      </c>
      <c r="IZ36" s="166">
        <v>14.149699999999999</v>
      </c>
      <c r="JA36" s="166">
        <v>0.7288</v>
      </c>
      <c r="JB36" s="166">
        <v>6.1</v>
      </c>
      <c r="JC36" s="166">
        <v>-7.36</v>
      </c>
      <c r="JD36" s="166">
        <v>-1.214</v>
      </c>
      <c r="JE36" s="166">
        <v>-1.2310000000000001</v>
      </c>
      <c r="JF36" s="166">
        <v>2.56</v>
      </c>
      <c r="JG36" s="166">
        <v>-2.96</v>
      </c>
      <c r="JH36" s="166">
        <v>-1.0767</v>
      </c>
      <c r="JI36" s="166">
        <v>-3.1907000000000001</v>
      </c>
      <c r="JJ36" s="166">
        <v>3.5171999999999999</v>
      </c>
      <c r="JK36" s="166">
        <v>12.2484</v>
      </c>
      <c r="JL36" s="166">
        <v>-2.2999999999999998</v>
      </c>
      <c r="JM36" s="166">
        <v>-1.7210000000000001</v>
      </c>
      <c r="JN36" s="166">
        <v>-1.17</v>
      </c>
      <c r="JO36" s="167"/>
      <c r="JP36" s="167"/>
      <c r="JQ36" s="166">
        <v>4.5492999999999997</v>
      </c>
      <c r="JR36" s="166">
        <v>3.3344999999999998</v>
      </c>
      <c r="JS36" s="166">
        <v>4.0224000000000002</v>
      </c>
      <c r="JT36" s="167"/>
      <c r="JU36" s="166">
        <v>11.1</v>
      </c>
      <c r="JV36" s="166">
        <v>9.0053999999999998</v>
      </c>
      <c r="JW36" s="166">
        <v>1.37</v>
      </c>
      <c r="JX36" s="167"/>
      <c r="JY36" s="166">
        <v>-10.92</v>
      </c>
      <c r="JZ36" s="166">
        <v>-13.880100000000001</v>
      </c>
      <c r="KA36" s="166">
        <v>-13.6608</v>
      </c>
      <c r="KB36" s="166">
        <v>-9.0131999999999994</v>
      </c>
      <c r="KC36" s="166">
        <v>7.8918999999999997</v>
      </c>
      <c r="KD36" s="166">
        <v>-7.8756000000000004</v>
      </c>
      <c r="KE36" s="167"/>
      <c r="KF36" s="166">
        <v>-10.6</v>
      </c>
      <c r="KG36" s="166">
        <v>-5.2</v>
      </c>
      <c r="KH36" s="166">
        <v>52.355400000000003</v>
      </c>
      <c r="KI36" s="166">
        <v>-100.5248</v>
      </c>
    </row>
    <row r="37" spans="1:295" ht="18" customHeight="1" x14ac:dyDescent="0.35">
      <c r="A37" s="161" t="s">
        <v>55</v>
      </c>
      <c r="B37" s="161" t="s">
        <v>810</v>
      </c>
      <c r="C37" s="165">
        <v>0</v>
      </c>
      <c r="D37" s="166">
        <v>2.8159000000000001</v>
      </c>
      <c r="E37" s="166">
        <v>-7.7431000000000001</v>
      </c>
      <c r="F37" s="166">
        <v>4.1624999999999996</v>
      </c>
      <c r="G37" s="166">
        <v>10.8659</v>
      </c>
      <c r="H37" s="167"/>
      <c r="I37" s="166">
        <v>10.9405</v>
      </c>
      <c r="J37" s="167"/>
      <c r="K37" s="166">
        <v>34.475099999999998</v>
      </c>
      <c r="L37" s="166">
        <v>15.7715</v>
      </c>
      <c r="M37" s="167"/>
      <c r="N37" s="166">
        <v>-22.2</v>
      </c>
      <c r="O37" s="166">
        <v>-33</v>
      </c>
      <c r="P37" s="166">
        <v>11</v>
      </c>
      <c r="Q37" s="166">
        <v>6.6239999999999997</v>
      </c>
      <c r="R37" s="166">
        <v>-24.2</v>
      </c>
      <c r="S37" s="166">
        <v>1.7695000000000001</v>
      </c>
      <c r="T37" s="166">
        <v>-19.976099999999999</v>
      </c>
      <c r="U37" s="166">
        <v>7.4798</v>
      </c>
      <c r="V37" s="166">
        <v>7.4394</v>
      </c>
      <c r="W37" s="166">
        <v>12.7363</v>
      </c>
      <c r="X37" s="166">
        <v>3.3166000000000002</v>
      </c>
      <c r="Y37" s="166">
        <v>-5.2900000000000003E-2</v>
      </c>
      <c r="Z37" s="166">
        <v>2.3746999999999998</v>
      </c>
      <c r="AA37" s="167"/>
      <c r="AB37" s="166">
        <v>-1.0428999999999999</v>
      </c>
      <c r="AC37" s="166">
        <v>-0.95099999999999996</v>
      </c>
      <c r="AD37" s="166">
        <v>-0.93500000000000005</v>
      </c>
      <c r="AE37" s="166">
        <v>5.194</v>
      </c>
      <c r="AF37" s="166">
        <v>0</v>
      </c>
      <c r="AG37" s="166">
        <v>2.2000000000000002</v>
      </c>
      <c r="AH37" s="166">
        <v>1.212</v>
      </c>
      <c r="AI37" s="166">
        <v>0.24199999999999999</v>
      </c>
      <c r="AJ37" s="166">
        <v>-14.21</v>
      </c>
      <c r="AK37" s="166">
        <v>-14.23</v>
      </c>
      <c r="AL37" s="167"/>
      <c r="AM37" s="166">
        <v>-12.39</v>
      </c>
      <c r="AN37" s="166">
        <v>-12.58</v>
      </c>
      <c r="AO37" s="166">
        <v>6.0265000000000004</v>
      </c>
      <c r="AP37" s="166">
        <v>3.0714999999999999</v>
      </c>
      <c r="AQ37" s="166">
        <v>28.509899999999998</v>
      </c>
      <c r="AR37" s="166">
        <v>30.2987</v>
      </c>
      <c r="AS37" s="166">
        <v>-13.674300000000001</v>
      </c>
      <c r="AT37" s="166">
        <v>-5.6262999999999996</v>
      </c>
      <c r="AU37" s="166">
        <v>-5.5481999999999996</v>
      </c>
      <c r="AV37" s="166">
        <v>3.9944999999999999</v>
      </c>
      <c r="AW37" s="166">
        <v>4.0675999999999997</v>
      </c>
      <c r="AX37" s="166">
        <v>-10.716699999999999</v>
      </c>
      <c r="AY37" s="166">
        <v>-8.1715</v>
      </c>
      <c r="AZ37" s="166">
        <v>17.178100000000001</v>
      </c>
      <c r="BA37" s="166">
        <v>17.121600000000001</v>
      </c>
      <c r="BB37" s="166">
        <v>81.470799999999997</v>
      </c>
      <c r="BC37" s="166">
        <v>11.6585</v>
      </c>
      <c r="BD37" s="166">
        <v>-3</v>
      </c>
      <c r="BE37" s="166">
        <v>-3</v>
      </c>
      <c r="BF37" s="166">
        <v>-29.0366</v>
      </c>
      <c r="BG37" s="166">
        <v>-29.3613</v>
      </c>
      <c r="BH37" s="166">
        <v>-3.4820000000000002</v>
      </c>
      <c r="BI37" s="167"/>
      <c r="BJ37" s="166">
        <v>7.8174999999999999</v>
      </c>
      <c r="BK37" s="166">
        <v>8.0808999999999997</v>
      </c>
      <c r="BL37" s="166">
        <v>4.1056999999999997</v>
      </c>
      <c r="BM37" s="166">
        <v>2.9188000000000001</v>
      </c>
      <c r="BN37" s="166">
        <v>-148.41149999999999</v>
      </c>
      <c r="BO37" s="166">
        <v>96.957300000000004</v>
      </c>
      <c r="BP37" s="166">
        <v>97.079300000000003</v>
      </c>
      <c r="BQ37" s="166">
        <v>-76.1751</v>
      </c>
      <c r="BR37" s="166">
        <v>-109.88800000000001</v>
      </c>
      <c r="BS37" s="167"/>
      <c r="BT37" s="167"/>
      <c r="BU37" s="167"/>
      <c r="BV37" s="166">
        <v>33.142099999999999</v>
      </c>
      <c r="BW37" s="166">
        <v>11.92</v>
      </c>
      <c r="BX37" s="166">
        <v>10.48</v>
      </c>
      <c r="BY37" s="166">
        <v>-0.91</v>
      </c>
      <c r="BZ37" s="166">
        <v>11.99</v>
      </c>
      <c r="CA37" s="166">
        <v>-15.668799999999999</v>
      </c>
      <c r="CB37" s="166">
        <v>-15.668799999999999</v>
      </c>
      <c r="CC37" s="166">
        <v>30.216999999999999</v>
      </c>
      <c r="CD37" s="166">
        <v>28.7515</v>
      </c>
      <c r="CE37" s="166">
        <v>-4.0128000000000004</v>
      </c>
      <c r="CF37" s="166">
        <v>3.1606999999999998</v>
      </c>
      <c r="CG37" s="166">
        <v>3.3020999999999998</v>
      </c>
      <c r="CH37" s="166">
        <v>7.7224000000000004</v>
      </c>
      <c r="CI37" s="167"/>
      <c r="CJ37" s="167"/>
      <c r="CK37" s="167"/>
      <c r="CL37" s="166">
        <v>-6.6</v>
      </c>
      <c r="CM37" s="166">
        <v>-7.3</v>
      </c>
      <c r="CN37" s="166">
        <v>-4.2699999999999996</v>
      </c>
      <c r="CO37" s="166">
        <v>35.399500000000003</v>
      </c>
      <c r="CP37" s="166">
        <v>35.1922</v>
      </c>
      <c r="CQ37" s="166">
        <v>33.211100000000002</v>
      </c>
      <c r="CR37" s="166">
        <v>60.585500000000003</v>
      </c>
      <c r="CS37" s="166">
        <v>61.228700000000003</v>
      </c>
      <c r="CT37" s="166">
        <v>-27.995899999999999</v>
      </c>
      <c r="CU37" s="166">
        <v>-52.082599999999999</v>
      </c>
      <c r="CV37" s="166">
        <v>-21.4267</v>
      </c>
      <c r="CW37" s="166">
        <v>4.7191999999999998</v>
      </c>
      <c r="CX37" s="166">
        <v>30.36</v>
      </c>
      <c r="CY37" s="166">
        <v>12.72</v>
      </c>
      <c r="CZ37" s="166">
        <v>23.442399999999999</v>
      </c>
      <c r="DA37" s="166">
        <v>22.952300000000001</v>
      </c>
      <c r="DB37" s="166">
        <v>-12.81</v>
      </c>
      <c r="DC37" s="166">
        <v>-138.16069999999999</v>
      </c>
      <c r="DD37" s="166">
        <v>0</v>
      </c>
      <c r="DE37" s="166">
        <v>0</v>
      </c>
      <c r="DF37" s="166">
        <v>4.7957999999999998</v>
      </c>
      <c r="DG37" s="166">
        <v>-14.848800000000001</v>
      </c>
      <c r="DH37" s="166">
        <v>-6.6990999999999996</v>
      </c>
      <c r="DI37" s="166">
        <v>-42.6</v>
      </c>
      <c r="DJ37" s="166">
        <v>-42.5</v>
      </c>
      <c r="DK37" s="166">
        <v>-2.0276000000000001</v>
      </c>
      <c r="DL37" s="166">
        <v>11.600300000000001</v>
      </c>
      <c r="DM37" s="167"/>
      <c r="DN37" s="166">
        <v>23.755800000000001</v>
      </c>
      <c r="DO37" s="166">
        <v>12.5</v>
      </c>
      <c r="DP37" s="167"/>
      <c r="DQ37" s="166">
        <v>16.352499999999999</v>
      </c>
      <c r="DR37" s="166">
        <v>-5.7328000000000001</v>
      </c>
      <c r="DS37" s="166">
        <v>-13.53</v>
      </c>
      <c r="DT37" s="166">
        <v>-13.71</v>
      </c>
      <c r="DU37" s="166">
        <v>36.89</v>
      </c>
      <c r="DV37" s="166">
        <v>27.7</v>
      </c>
      <c r="DW37" s="166">
        <v>-6.8727</v>
      </c>
      <c r="DX37" s="166">
        <v>-3.4636</v>
      </c>
      <c r="DY37" s="166">
        <v>-34.259099999999997</v>
      </c>
      <c r="DZ37" s="166">
        <v>-33.063600000000001</v>
      </c>
      <c r="EA37" s="166">
        <v>50.870899999999999</v>
      </c>
      <c r="EB37" s="166">
        <v>21.094999999999999</v>
      </c>
      <c r="EC37" s="166">
        <v>11.3789</v>
      </c>
      <c r="ED37" s="166">
        <v>11.6973</v>
      </c>
      <c r="EE37" s="166">
        <v>2.1831</v>
      </c>
      <c r="EF37" s="166">
        <v>-16.6264</v>
      </c>
      <c r="EG37" s="166">
        <v>-11.304</v>
      </c>
      <c r="EH37" s="166">
        <v>-7.6228999999999996</v>
      </c>
      <c r="EI37" s="166">
        <v>-36.191000000000003</v>
      </c>
      <c r="EJ37" s="167"/>
      <c r="EK37" s="166">
        <v>-14.082100000000001</v>
      </c>
      <c r="EL37" s="166">
        <v>-12.9459</v>
      </c>
      <c r="EM37" s="166">
        <v>14.836499999999999</v>
      </c>
      <c r="EN37" s="166">
        <v>2.2336</v>
      </c>
      <c r="EO37" s="166">
        <v>1.5545</v>
      </c>
      <c r="EP37" s="166">
        <v>-2.052</v>
      </c>
      <c r="EQ37" s="166">
        <v>-22.976099999999999</v>
      </c>
      <c r="ER37" s="166">
        <v>-22.508099999999999</v>
      </c>
      <c r="ES37" s="167"/>
      <c r="ET37" s="166">
        <v>0</v>
      </c>
      <c r="EU37" s="166">
        <v>-9.5</v>
      </c>
      <c r="EV37" s="166">
        <v>0</v>
      </c>
      <c r="EW37" s="166">
        <v>6.9227999999999996</v>
      </c>
      <c r="EX37" s="166">
        <v>-4.2207999999999997</v>
      </c>
      <c r="EY37" s="166">
        <v>-10.4899</v>
      </c>
      <c r="EZ37" s="166">
        <v>-10.5039</v>
      </c>
      <c r="FA37" s="166">
        <v>8.9626000000000001</v>
      </c>
      <c r="FB37" s="166">
        <v>-1.8862000000000001</v>
      </c>
      <c r="FC37" s="166">
        <v>-15.5227</v>
      </c>
      <c r="FD37" s="166">
        <v>5.4988000000000001</v>
      </c>
      <c r="FE37" s="167"/>
      <c r="FF37" s="166">
        <v>5.1407999999999996</v>
      </c>
      <c r="FG37" s="166">
        <v>3.0804</v>
      </c>
      <c r="FH37" s="166">
        <v>3.2324999999999999</v>
      </c>
      <c r="FI37" s="166">
        <v>2.4460999999999999</v>
      </c>
      <c r="FJ37" s="166">
        <v>5.5260999999999996</v>
      </c>
      <c r="FK37" s="166">
        <v>5.3586</v>
      </c>
      <c r="FL37" s="166">
        <v>-26.625599999999999</v>
      </c>
      <c r="FM37" s="166">
        <v>16.598600000000001</v>
      </c>
      <c r="FN37" s="166">
        <v>16.769100000000002</v>
      </c>
      <c r="FO37" s="166">
        <v>-9.5487000000000002</v>
      </c>
      <c r="FP37" s="167"/>
      <c r="FQ37" s="166">
        <v>21.788699999999999</v>
      </c>
      <c r="FR37" s="166">
        <v>-18.2</v>
      </c>
      <c r="FS37" s="166">
        <v>-1.3088</v>
      </c>
      <c r="FT37" s="166">
        <v>0.21809999999999999</v>
      </c>
      <c r="FU37" s="166">
        <v>0.62</v>
      </c>
      <c r="FV37" s="166">
        <v>1.61</v>
      </c>
      <c r="FW37" s="166">
        <v>-20.9939</v>
      </c>
      <c r="FX37" s="167"/>
      <c r="FY37" s="166">
        <v>6.7240000000000002</v>
      </c>
      <c r="FZ37" s="166">
        <v>1.127</v>
      </c>
      <c r="GA37" s="167"/>
      <c r="GB37" s="166">
        <v>22.86</v>
      </c>
      <c r="GC37" s="167"/>
      <c r="GD37" s="166">
        <v>-6.7907999999999999</v>
      </c>
      <c r="GE37" s="166">
        <v>-1.92</v>
      </c>
      <c r="GF37" s="166">
        <v>26.406500000000001</v>
      </c>
      <c r="GG37" s="167"/>
      <c r="GH37" s="166">
        <v>22.344999999999999</v>
      </c>
      <c r="GI37" s="166">
        <v>-7.4885999999999999</v>
      </c>
      <c r="GJ37" s="166">
        <v>-8.2058</v>
      </c>
      <c r="GK37" s="166">
        <v>2.95</v>
      </c>
      <c r="GL37" s="167"/>
      <c r="GM37" s="167"/>
      <c r="GN37" s="167"/>
      <c r="GO37" s="166">
        <v>-29.454000000000001</v>
      </c>
      <c r="GP37" s="166">
        <v>3.2570999999999999</v>
      </c>
      <c r="GQ37" s="166">
        <v>-19.154399999999999</v>
      </c>
      <c r="GR37" s="166">
        <v>4.7583000000000002</v>
      </c>
      <c r="GS37" s="166">
        <v>4.2671999999999999</v>
      </c>
      <c r="GT37" s="166">
        <v>128.34440000000001</v>
      </c>
      <c r="GU37" s="166">
        <v>-4.7820999999999998</v>
      </c>
      <c r="GV37" s="166">
        <v>-7.0785</v>
      </c>
      <c r="GW37" s="166">
        <v>-7.2035</v>
      </c>
      <c r="GX37" s="166">
        <v>3.6225999999999998</v>
      </c>
      <c r="GY37" s="166">
        <v>8.0587</v>
      </c>
      <c r="GZ37" s="166">
        <v>8.1972000000000005</v>
      </c>
      <c r="HA37" s="166">
        <v>3</v>
      </c>
      <c r="HB37" s="166">
        <v>-18.302</v>
      </c>
      <c r="HC37" s="166">
        <v>-17.5959</v>
      </c>
      <c r="HD37" s="166">
        <v>-10.48</v>
      </c>
      <c r="HE37" s="166">
        <v>5.4683999999999999</v>
      </c>
      <c r="HF37" s="166">
        <v>12.6022</v>
      </c>
      <c r="HG37" s="166">
        <v>33.064100000000003</v>
      </c>
      <c r="HH37" s="166">
        <v>69.057599999999994</v>
      </c>
      <c r="HI37" s="166">
        <v>12.5268</v>
      </c>
      <c r="HJ37" s="166">
        <v>12.940899999999999</v>
      </c>
      <c r="HK37" s="166">
        <v>-11.5726</v>
      </c>
      <c r="HL37" s="166">
        <v>-13.5464</v>
      </c>
      <c r="HM37" s="166">
        <v>0</v>
      </c>
      <c r="HN37" s="166">
        <v>0</v>
      </c>
      <c r="HO37" s="167"/>
      <c r="HP37" s="167"/>
      <c r="HQ37" s="166">
        <v>-8.3043999999999993</v>
      </c>
      <c r="HR37" s="166">
        <v>-8.1121999999999996</v>
      </c>
      <c r="HS37" s="166">
        <v>-32.051200000000001</v>
      </c>
      <c r="HT37" s="166">
        <v>-30.752800000000001</v>
      </c>
      <c r="HU37" s="166">
        <v>36.33</v>
      </c>
      <c r="HV37" s="166">
        <v>36.299999999999997</v>
      </c>
      <c r="HW37" s="166">
        <v>-22.7</v>
      </c>
      <c r="HX37" s="166">
        <v>-22.6</v>
      </c>
      <c r="HY37" s="166">
        <v>0.38729999999999998</v>
      </c>
      <c r="HZ37" s="166">
        <v>11.04</v>
      </c>
      <c r="IA37" s="166">
        <v>59.570599999999999</v>
      </c>
      <c r="IB37" s="166">
        <v>21.8444</v>
      </c>
      <c r="IC37" s="166">
        <v>21.631499999999999</v>
      </c>
      <c r="ID37" s="166">
        <v>-12.3</v>
      </c>
      <c r="IE37" s="166">
        <v>-26.9</v>
      </c>
      <c r="IF37" s="166">
        <v>-8.4</v>
      </c>
      <c r="IG37" s="166">
        <v>-8.6</v>
      </c>
      <c r="IH37" s="167"/>
      <c r="II37" s="167"/>
      <c r="IJ37" s="166">
        <v>-162.39099999999999</v>
      </c>
      <c r="IK37" s="166">
        <v>4.8906999999999998</v>
      </c>
      <c r="IL37" s="166">
        <v>-218.69309999999999</v>
      </c>
      <c r="IM37" s="166">
        <v>-20.895900000000001</v>
      </c>
      <c r="IN37" s="166">
        <v>0</v>
      </c>
      <c r="IO37" s="166">
        <v>62.476300000000002</v>
      </c>
      <c r="IP37" s="166">
        <v>108.6743</v>
      </c>
      <c r="IQ37" s="166">
        <v>85.143900000000002</v>
      </c>
      <c r="IR37" s="166">
        <v>118.8109</v>
      </c>
      <c r="IS37" s="166">
        <v>-15.005699999999999</v>
      </c>
      <c r="IT37" s="166">
        <v>25.198499999999999</v>
      </c>
      <c r="IU37" s="166">
        <v>24.055900000000001</v>
      </c>
      <c r="IV37" s="166">
        <v>24.407699999999998</v>
      </c>
      <c r="IW37" s="166">
        <v>85.448300000000003</v>
      </c>
      <c r="IX37" s="166">
        <v>-233.95050000000001</v>
      </c>
      <c r="IY37" s="166">
        <v>-11.4848</v>
      </c>
      <c r="IZ37" s="166">
        <v>11.8531</v>
      </c>
      <c r="JA37" s="166">
        <v>0.37719999999999998</v>
      </c>
      <c r="JB37" s="166">
        <v>6.6689999999999996</v>
      </c>
      <c r="JC37" s="166">
        <v>-7.6</v>
      </c>
      <c r="JD37" s="166">
        <v>-1.0469999999999999</v>
      </c>
      <c r="JE37" s="166">
        <v>-1.0580000000000001</v>
      </c>
      <c r="JF37" s="166">
        <v>2.96</v>
      </c>
      <c r="JG37" s="166">
        <v>-2.2400000000000002</v>
      </c>
      <c r="JH37" s="166">
        <v>-1.0274000000000001</v>
      </c>
      <c r="JI37" s="166">
        <v>-3.2517</v>
      </c>
      <c r="JJ37" s="166">
        <v>3.4287000000000001</v>
      </c>
      <c r="JK37" s="166">
        <v>11.720499999999999</v>
      </c>
      <c r="JL37" s="166">
        <v>-1.3</v>
      </c>
      <c r="JM37" s="166">
        <v>-1.4870000000000001</v>
      </c>
      <c r="JN37" s="166">
        <v>-2.2010000000000001</v>
      </c>
      <c r="JO37" s="167"/>
      <c r="JP37" s="167"/>
      <c r="JQ37" s="166">
        <v>4.1139000000000001</v>
      </c>
      <c r="JR37" s="166">
        <v>4.4734999999999996</v>
      </c>
      <c r="JS37" s="166">
        <v>3.6151</v>
      </c>
      <c r="JT37" s="167"/>
      <c r="JU37" s="166">
        <v>11.7</v>
      </c>
      <c r="JV37" s="166">
        <v>9.1395999999999997</v>
      </c>
      <c r="JW37" s="166">
        <v>1.33</v>
      </c>
      <c r="JX37" s="167"/>
      <c r="JY37" s="166">
        <v>-10.4315</v>
      </c>
      <c r="JZ37" s="166">
        <v>-14.1671</v>
      </c>
      <c r="KA37" s="166">
        <v>-13.984999999999999</v>
      </c>
      <c r="KB37" s="166">
        <v>-8.3591999999999995</v>
      </c>
      <c r="KC37" s="166">
        <v>8.0546000000000006</v>
      </c>
      <c r="KD37" s="166">
        <v>-8.1395999999999997</v>
      </c>
      <c r="KE37" s="167"/>
      <c r="KF37" s="166">
        <v>-10.7</v>
      </c>
      <c r="KG37" s="166">
        <v>-4.9000000000000004</v>
      </c>
      <c r="KH37" s="166">
        <v>44.385800000000003</v>
      </c>
      <c r="KI37" s="166">
        <v>-88.252600000000001</v>
      </c>
    </row>
    <row r="38" spans="1:295" ht="18" customHeight="1" x14ac:dyDescent="0.35">
      <c r="A38" s="161" t="s">
        <v>55</v>
      </c>
      <c r="B38" s="161" t="s">
        <v>811</v>
      </c>
      <c r="C38" s="165">
        <v>0</v>
      </c>
      <c r="D38" s="166">
        <v>2.7265999999999999</v>
      </c>
      <c r="E38" s="166">
        <v>-7.5088999999999997</v>
      </c>
      <c r="F38" s="166">
        <v>4.1932999999999998</v>
      </c>
      <c r="G38" s="166">
        <v>11.836499999999999</v>
      </c>
      <c r="H38" s="167"/>
      <c r="I38" s="166">
        <v>10.654299999999999</v>
      </c>
      <c r="J38" s="167"/>
      <c r="K38" s="166">
        <v>35.569099999999999</v>
      </c>
      <c r="L38" s="166">
        <v>16.113499999999998</v>
      </c>
      <c r="M38" s="167"/>
      <c r="N38" s="166">
        <v>-22.2</v>
      </c>
      <c r="O38" s="166">
        <v>-33</v>
      </c>
      <c r="P38" s="166">
        <v>8.8000000000000007</v>
      </c>
      <c r="Q38" s="166">
        <v>6.6239999999999997</v>
      </c>
      <c r="R38" s="167"/>
      <c r="S38" s="166">
        <v>1.8623000000000001</v>
      </c>
      <c r="T38" s="166">
        <v>-19.6966</v>
      </c>
      <c r="U38" s="166">
        <v>7.7138</v>
      </c>
      <c r="V38" s="166">
        <v>7.5171999999999999</v>
      </c>
      <c r="W38" s="166">
        <v>12.8452</v>
      </c>
      <c r="X38" s="166">
        <v>3.1516999999999999</v>
      </c>
      <c r="Y38" s="166">
        <v>0.17480000000000001</v>
      </c>
      <c r="Z38" s="166">
        <v>2.5541999999999998</v>
      </c>
      <c r="AA38" s="167"/>
      <c r="AB38" s="166">
        <v>-0.91700000000000004</v>
      </c>
      <c r="AC38" s="166">
        <v>-0.89600000000000002</v>
      </c>
      <c r="AD38" s="166">
        <v>-0.88900000000000001</v>
      </c>
      <c r="AE38" s="166">
        <v>5.1319999999999997</v>
      </c>
      <c r="AF38" s="166">
        <v>2.2200000000000002</v>
      </c>
      <c r="AG38" s="167"/>
      <c r="AH38" s="166">
        <v>1.2110000000000001</v>
      </c>
      <c r="AI38" s="166">
        <v>0.23799999999999999</v>
      </c>
      <c r="AJ38" s="166">
        <v>-14.35</v>
      </c>
      <c r="AK38" s="166">
        <v>-14.3</v>
      </c>
      <c r="AL38" s="167"/>
      <c r="AM38" s="166">
        <v>-12.3</v>
      </c>
      <c r="AN38" s="166">
        <v>-12.44</v>
      </c>
      <c r="AO38" s="166">
        <v>6.0091000000000001</v>
      </c>
      <c r="AP38" s="166">
        <v>2.9950999999999999</v>
      </c>
      <c r="AQ38" s="166">
        <v>29.2226</v>
      </c>
      <c r="AR38" s="166">
        <v>30.858499999999999</v>
      </c>
      <c r="AS38" s="166">
        <v>-14.3073</v>
      </c>
      <c r="AT38" s="166">
        <v>-5.7602000000000002</v>
      </c>
      <c r="AU38" s="166">
        <v>-5.7144000000000004</v>
      </c>
      <c r="AV38" s="166">
        <v>4.2324000000000002</v>
      </c>
      <c r="AW38" s="166">
        <v>4.5049000000000001</v>
      </c>
      <c r="AX38" s="166">
        <v>-10.716699999999999</v>
      </c>
      <c r="AY38" s="166">
        <v>-8.1715</v>
      </c>
      <c r="AZ38" s="166">
        <v>17.854099999999999</v>
      </c>
      <c r="BA38" s="166">
        <v>17.442499999999999</v>
      </c>
      <c r="BB38" s="166">
        <v>80.2029</v>
      </c>
      <c r="BC38" s="166">
        <v>11.899100000000001</v>
      </c>
      <c r="BD38" s="166">
        <v>-3.4</v>
      </c>
      <c r="BE38" s="166">
        <v>-3.4</v>
      </c>
      <c r="BF38" s="166">
        <v>-29.071200000000001</v>
      </c>
      <c r="BG38" s="166">
        <v>-28.947600000000001</v>
      </c>
      <c r="BH38" s="166">
        <v>-3.5213999999999999</v>
      </c>
      <c r="BI38" s="167"/>
      <c r="BJ38" s="166">
        <v>6.6214000000000004</v>
      </c>
      <c r="BK38" s="166">
        <v>8.2438000000000002</v>
      </c>
      <c r="BL38" s="166">
        <v>4.069</v>
      </c>
      <c r="BM38" s="166">
        <v>2.9441999999999999</v>
      </c>
      <c r="BN38" s="166">
        <v>-146.8245</v>
      </c>
      <c r="BO38" s="166">
        <v>95.431399999999996</v>
      </c>
      <c r="BP38" s="166">
        <v>96.011200000000002</v>
      </c>
      <c r="BQ38" s="166">
        <v>-73.776899999999998</v>
      </c>
      <c r="BR38" s="166">
        <v>-108.7002</v>
      </c>
      <c r="BS38" s="167"/>
      <c r="BT38" s="167"/>
      <c r="BU38" s="167"/>
      <c r="BV38" s="166">
        <v>33.022300000000001</v>
      </c>
      <c r="BW38" s="166">
        <v>12.04</v>
      </c>
      <c r="BX38" s="166">
        <v>10.62</v>
      </c>
      <c r="BY38" s="166">
        <v>-1.19</v>
      </c>
      <c r="BZ38" s="166">
        <v>12.01</v>
      </c>
      <c r="CA38" s="166">
        <v>-16.740400000000001</v>
      </c>
      <c r="CB38" s="166">
        <v>-16.204599999999999</v>
      </c>
      <c r="CC38" s="166">
        <v>31.754100000000001</v>
      </c>
      <c r="CD38" s="166">
        <v>30.173400000000001</v>
      </c>
      <c r="CE38" s="166">
        <v>-3.9298000000000002</v>
      </c>
      <c r="CF38" s="166">
        <v>4.7899000000000003</v>
      </c>
      <c r="CG38" s="166">
        <v>4.9212999999999996</v>
      </c>
      <c r="CH38" s="166">
        <v>6.452</v>
      </c>
      <c r="CI38" s="167"/>
      <c r="CJ38" s="167"/>
      <c r="CK38" s="167"/>
      <c r="CL38" s="166">
        <v>-8.4</v>
      </c>
      <c r="CM38" s="166">
        <v>-8.9</v>
      </c>
      <c r="CN38" s="166">
        <v>-3.97</v>
      </c>
      <c r="CO38" s="166">
        <v>34.8339</v>
      </c>
      <c r="CP38" s="166">
        <v>34.831000000000003</v>
      </c>
      <c r="CQ38" s="166">
        <v>33.767299999999999</v>
      </c>
      <c r="CR38" s="166">
        <v>60.520899999999997</v>
      </c>
      <c r="CS38" s="166">
        <v>60.970700000000001</v>
      </c>
      <c r="CT38" s="166">
        <v>-26.886199999999999</v>
      </c>
      <c r="CU38" s="166">
        <v>-51.326300000000003</v>
      </c>
      <c r="CV38" s="166">
        <v>-21.671199999999999</v>
      </c>
      <c r="CW38" s="166">
        <v>4.6658999999999997</v>
      </c>
      <c r="CX38" s="166">
        <v>30.94</v>
      </c>
      <c r="CY38" s="166">
        <v>13.15</v>
      </c>
      <c r="CZ38" s="166">
        <v>23.754899999999999</v>
      </c>
      <c r="DA38" s="166">
        <v>23.245200000000001</v>
      </c>
      <c r="DB38" s="166">
        <v>-12.75</v>
      </c>
      <c r="DC38" s="166">
        <v>-3.5547</v>
      </c>
      <c r="DD38" s="166">
        <v>0</v>
      </c>
      <c r="DE38" s="166">
        <v>0</v>
      </c>
      <c r="DF38" s="166">
        <v>6.6814999999999998</v>
      </c>
      <c r="DG38" s="166">
        <v>-14.5945</v>
      </c>
      <c r="DH38" s="166">
        <v>-6.6444999999999999</v>
      </c>
      <c r="DI38" s="166">
        <v>-42.8</v>
      </c>
      <c r="DJ38" s="166">
        <v>-42.9</v>
      </c>
      <c r="DK38" s="166">
        <v>-1.9348000000000001</v>
      </c>
      <c r="DL38" s="166">
        <v>11.7873</v>
      </c>
      <c r="DM38" s="167"/>
      <c r="DN38" s="166">
        <v>24.126899999999999</v>
      </c>
      <c r="DO38" s="166">
        <v>12.58</v>
      </c>
      <c r="DP38" s="167"/>
      <c r="DQ38" s="166">
        <v>14.740500000000001</v>
      </c>
      <c r="DR38" s="166">
        <v>-7.1504000000000003</v>
      </c>
      <c r="DS38" s="166">
        <v>-14.07</v>
      </c>
      <c r="DT38" s="166">
        <v>-14.22</v>
      </c>
      <c r="DU38" s="166">
        <v>38.9</v>
      </c>
      <c r="DV38" s="166">
        <v>28.17</v>
      </c>
      <c r="DW38" s="166">
        <v>-9.1818000000000008</v>
      </c>
      <c r="DX38" s="166">
        <v>-4.6364000000000001</v>
      </c>
      <c r="DY38" s="166">
        <v>-36.0974</v>
      </c>
      <c r="DZ38" s="166">
        <v>-34.318199999999997</v>
      </c>
      <c r="EA38" s="166">
        <v>50.313000000000002</v>
      </c>
      <c r="EB38" s="166">
        <v>20.631</v>
      </c>
      <c r="EC38" s="166">
        <v>10.859400000000001</v>
      </c>
      <c r="ED38" s="166">
        <v>11.1503</v>
      </c>
      <c r="EE38" s="166">
        <v>2.2290999999999999</v>
      </c>
      <c r="EF38" s="166">
        <v>-10.8695</v>
      </c>
      <c r="EG38" s="166">
        <v>-11.414999999999999</v>
      </c>
      <c r="EH38" s="166">
        <v>-9.1183999999999994</v>
      </c>
      <c r="EI38" s="166">
        <v>-34.454799999999999</v>
      </c>
      <c r="EJ38" s="167"/>
      <c r="EK38" s="166">
        <v>-13.2881</v>
      </c>
      <c r="EL38" s="166">
        <v>-12.071099999999999</v>
      </c>
      <c r="EM38" s="166">
        <v>9.2824000000000009</v>
      </c>
      <c r="EN38" s="166">
        <v>-3.4094000000000002</v>
      </c>
      <c r="EO38" s="166">
        <v>-4.2980999999999998</v>
      </c>
      <c r="EP38" s="166">
        <v>16.399999999999999</v>
      </c>
      <c r="EQ38" s="166">
        <v>-20.904900000000001</v>
      </c>
      <c r="ER38" s="166">
        <v>-20.610299999999999</v>
      </c>
      <c r="ES38" s="167"/>
      <c r="ET38" s="166">
        <v>-9.23</v>
      </c>
      <c r="EU38" s="166">
        <v>-9.2899999999999991</v>
      </c>
      <c r="EV38" s="166">
        <v>-0.6</v>
      </c>
      <c r="EW38" s="166">
        <v>6.5625999999999998</v>
      </c>
      <c r="EX38" s="166">
        <v>-13.076599999999999</v>
      </c>
      <c r="EY38" s="166">
        <v>-10.0405</v>
      </c>
      <c r="EZ38" s="166">
        <v>-10.0718</v>
      </c>
      <c r="FA38" s="166">
        <v>9.2844999999999995</v>
      </c>
      <c r="FB38" s="166">
        <v>-3.3769999999999998</v>
      </c>
      <c r="FC38" s="166">
        <v>-10.9474</v>
      </c>
      <c r="FD38" s="166">
        <v>5.3413000000000004</v>
      </c>
      <c r="FE38" s="167"/>
      <c r="FF38" s="166">
        <v>5.0773999999999999</v>
      </c>
      <c r="FG38" s="166">
        <v>2.9371999999999998</v>
      </c>
      <c r="FH38" s="166">
        <v>2.9327999999999999</v>
      </c>
      <c r="FI38" s="166">
        <v>0</v>
      </c>
      <c r="FJ38" s="166">
        <v>6.1959</v>
      </c>
      <c r="FK38" s="166">
        <v>5.8609999999999998</v>
      </c>
      <c r="FL38" s="166">
        <v>-25.7883</v>
      </c>
      <c r="FM38" s="166">
        <v>18.0703</v>
      </c>
      <c r="FN38" s="166">
        <v>17.807700000000001</v>
      </c>
      <c r="FO38" s="166">
        <v>-10.4847</v>
      </c>
      <c r="FP38" s="167"/>
      <c r="FQ38" s="166">
        <v>23.6539</v>
      </c>
      <c r="FR38" s="166">
        <v>-17.87</v>
      </c>
      <c r="FS38" s="166">
        <v>-0.90229999999999999</v>
      </c>
      <c r="FT38" s="166">
        <v>0.21809999999999999</v>
      </c>
      <c r="FU38" s="166">
        <v>0.68</v>
      </c>
      <c r="FV38" s="166">
        <v>1.39</v>
      </c>
      <c r="FW38" s="166">
        <v>-21.7393</v>
      </c>
      <c r="FX38" s="167"/>
      <c r="FY38" s="166">
        <v>6.5679999999999996</v>
      </c>
      <c r="FZ38" s="166">
        <v>0.84899999999999998</v>
      </c>
      <c r="GA38" s="167"/>
      <c r="GB38" s="166">
        <v>21.64</v>
      </c>
      <c r="GC38" s="167"/>
      <c r="GD38" s="166">
        <v>-7.2398999999999996</v>
      </c>
      <c r="GE38" s="166">
        <v>-1.9</v>
      </c>
      <c r="GF38" s="166">
        <v>24.5032</v>
      </c>
      <c r="GG38" s="167"/>
      <c r="GH38" s="166">
        <v>28.127400000000002</v>
      </c>
      <c r="GI38" s="166">
        <v>-11.2453</v>
      </c>
      <c r="GJ38" s="166">
        <v>-12.067500000000001</v>
      </c>
      <c r="GK38" s="166">
        <v>3.0535000000000001</v>
      </c>
      <c r="GL38" s="167"/>
      <c r="GM38" s="167"/>
      <c r="GN38" s="166">
        <v>-11.8466</v>
      </c>
      <c r="GO38" s="166">
        <v>-25.1934</v>
      </c>
      <c r="GP38" s="166">
        <v>2.6855000000000002</v>
      </c>
      <c r="GQ38" s="166">
        <v>-22.805499999999999</v>
      </c>
      <c r="GR38" s="166">
        <v>5.0808</v>
      </c>
      <c r="GS38" s="166">
        <v>5.9542999999999999</v>
      </c>
      <c r="GT38" s="166">
        <v>129.07929999999999</v>
      </c>
      <c r="GU38" s="166">
        <v>-3.5684</v>
      </c>
      <c r="GV38" s="166">
        <v>-4.9538000000000002</v>
      </c>
      <c r="GW38" s="166">
        <v>-12.713699999999999</v>
      </c>
      <c r="GX38" s="166">
        <v>3.8837999999999999</v>
      </c>
      <c r="GY38" s="166">
        <v>8.359</v>
      </c>
      <c r="GZ38" s="166">
        <v>8.4818999999999996</v>
      </c>
      <c r="HA38" s="166">
        <v>3.2256</v>
      </c>
      <c r="HB38" s="166">
        <v>-16.811900000000001</v>
      </c>
      <c r="HC38" s="166">
        <v>-14.7478</v>
      </c>
      <c r="HD38" s="166">
        <v>-9.64</v>
      </c>
      <c r="HE38" s="166">
        <v>6.0030000000000001</v>
      </c>
      <c r="HF38" s="166">
        <v>8.9838000000000005</v>
      </c>
      <c r="HG38" s="166">
        <v>33.451599999999999</v>
      </c>
      <c r="HH38" s="166">
        <v>74.713300000000004</v>
      </c>
      <c r="HI38" s="166">
        <v>10.3545</v>
      </c>
      <c r="HJ38" s="166">
        <v>10.184200000000001</v>
      </c>
      <c r="HK38" s="166">
        <v>-5.6684000000000001</v>
      </c>
      <c r="HL38" s="166">
        <v>-7.2065999999999999</v>
      </c>
      <c r="HM38" s="166">
        <v>0</v>
      </c>
      <c r="HN38" s="166">
        <v>-12.057600000000001</v>
      </c>
      <c r="HO38" s="167"/>
      <c r="HP38" s="167"/>
      <c r="HQ38" s="166">
        <v>-9.1669</v>
      </c>
      <c r="HR38" s="166">
        <v>-8.5846</v>
      </c>
      <c r="HS38" s="166">
        <v>-30.822600000000001</v>
      </c>
      <c r="HT38" s="166">
        <v>-30.816700000000001</v>
      </c>
      <c r="HU38" s="166">
        <v>35.36</v>
      </c>
      <c r="HV38" s="166">
        <v>35.6</v>
      </c>
      <c r="HW38" s="166">
        <v>-24</v>
      </c>
      <c r="HX38" s="166">
        <v>-23.9</v>
      </c>
      <c r="HY38" s="166">
        <v>0.61619999999999997</v>
      </c>
      <c r="HZ38" s="166">
        <v>9.1199999999999992</v>
      </c>
      <c r="IA38" s="166">
        <v>61.193399999999997</v>
      </c>
      <c r="IB38" s="166">
        <v>20.498999999999999</v>
      </c>
      <c r="IC38" s="166">
        <v>19.559999999999999</v>
      </c>
      <c r="ID38" s="166">
        <v>-12.3</v>
      </c>
      <c r="IE38" s="166">
        <v>-27.3</v>
      </c>
      <c r="IF38" s="166">
        <v>-8.4</v>
      </c>
      <c r="IG38" s="166">
        <v>-8.9</v>
      </c>
      <c r="IH38" s="167"/>
      <c r="II38" s="166">
        <v>-17.353100000000001</v>
      </c>
      <c r="IJ38" s="166">
        <v>-166.3982</v>
      </c>
      <c r="IK38" s="166">
        <v>3.2953000000000001</v>
      </c>
      <c r="IL38" s="166">
        <v>-216.56360000000001</v>
      </c>
      <c r="IM38" s="166">
        <v>-21.224499999999999</v>
      </c>
      <c r="IN38" s="166">
        <v>-31.384799999999998</v>
      </c>
      <c r="IO38" s="166">
        <v>62.8782</v>
      </c>
      <c r="IP38" s="166">
        <v>106.842</v>
      </c>
      <c r="IQ38" s="166">
        <v>87.592699999999994</v>
      </c>
      <c r="IR38" s="166">
        <v>121.6636</v>
      </c>
      <c r="IS38" s="166">
        <v>-14.7174</v>
      </c>
      <c r="IT38" s="166">
        <v>22.9208</v>
      </c>
      <c r="IU38" s="166">
        <v>24.234100000000002</v>
      </c>
      <c r="IV38" s="166">
        <v>21.129799999999999</v>
      </c>
      <c r="IW38" s="166">
        <v>86.844099999999997</v>
      </c>
      <c r="IX38" s="166">
        <v>-235.68860000000001</v>
      </c>
      <c r="IY38" s="166">
        <v>-10.272</v>
      </c>
      <c r="IZ38" s="166">
        <v>9.7972999999999999</v>
      </c>
      <c r="JA38" s="166">
        <v>0.58720000000000006</v>
      </c>
      <c r="JB38" s="166">
        <v>5.66</v>
      </c>
      <c r="JC38" s="166">
        <v>-8.4</v>
      </c>
      <c r="JD38" s="166">
        <v>-0.98699999999999999</v>
      </c>
      <c r="JE38" s="166">
        <v>-0.999</v>
      </c>
      <c r="JF38" s="166">
        <v>3.52</v>
      </c>
      <c r="JG38" s="166">
        <v>-3.52</v>
      </c>
      <c r="JH38" s="166">
        <v>-1.6601999999999999</v>
      </c>
      <c r="JI38" s="166">
        <v>-2.9281999999999999</v>
      </c>
      <c r="JJ38" s="166">
        <v>3.2822</v>
      </c>
      <c r="JK38" s="166">
        <v>11.223000000000001</v>
      </c>
      <c r="JL38" s="166">
        <v>-1.2</v>
      </c>
      <c r="JM38" s="166">
        <v>-1.778</v>
      </c>
      <c r="JN38" s="166">
        <v>-1.8169999999999999</v>
      </c>
      <c r="JO38" s="167"/>
      <c r="JP38" s="166">
        <v>3.4961000000000002</v>
      </c>
      <c r="JQ38" s="166">
        <v>3.6004</v>
      </c>
      <c r="JR38" s="166">
        <v>3.9807000000000001</v>
      </c>
      <c r="JS38" s="166">
        <v>3.2766000000000002</v>
      </c>
      <c r="JT38" s="167"/>
      <c r="JU38" s="166">
        <v>12.6</v>
      </c>
      <c r="JV38" s="166">
        <v>7.3021000000000003</v>
      </c>
      <c r="JW38" s="166">
        <v>1.39</v>
      </c>
      <c r="JX38" s="167"/>
      <c r="JY38" s="166">
        <v>2.8290000000000002</v>
      </c>
      <c r="JZ38" s="166">
        <v>-19.213100000000001</v>
      </c>
      <c r="KA38" s="166">
        <v>-19.537600000000001</v>
      </c>
      <c r="KB38" s="166">
        <v>3.8288000000000002</v>
      </c>
      <c r="KC38" s="166">
        <v>13.316700000000001</v>
      </c>
      <c r="KD38" s="166">
        <v>-13.440899999999999</v>
      </c>
      <c r="KE38" s="167"/>
      <c r="KF38" s="166">
        <v>-12.1</v>
      </c>
      <c r="KG38" s="166">
        <v>-4</v>
      </c>
      <c r="KH38" s="166">
        <v>45.997399999999999</v>
      </c>
      <c r="KI38" s="166">
        <v>-88.940899999999999</v>
      </c>
    </row>
    <row r="39" spans="1:295" ht="18" customHeight="1" x14ac:dyDescent="0.35">
      <c r="A39" s="161" t="s">
        <v>55</v>
      </c>
      <c r="B39" s="161" t="s">
        <v>812</v>
      </c>
      <c r="C39" s="165">
        <v>0</v>
      </c>
      <c r="D39" s="166">
        <v>2.9260000000000002</v>
      </c>
      <c r="E39" s="166">
        <v>-7.7244999999999999</v>
      </c>
      <c r="F39" s="166">
        <v>4.0777999999999999</v>
      </c>
      <c r="G39" s="166">
        <v>11.491899999999999</v>
      </c>
      <c r="H39" s="167"/>
      <c r="I39" s="166">
        <v>10.4031</v>
      </c>
      <c r="J39" s="167"/>
      <c r="K39" s="167"/>
      <c r="L39" s="166">
        <v>16.105499999999999</v>
      </c>
      <c r="M39" s="167"/>
      <c r="N39" s="166">
        <v>-22.2</v>
      </c>
      <c r="O39" s="167"/>
      <c r="P39" s="167"/>
      <c r="Q39" s="166">
        <v>6.6239999999999997</v>
      </c>
      <c r="R39" s="166">
        <v>-24.2</v>
      </c>
      <c r="S39" s="166">
        <v>1.8050999999999999</v>
      </c>
      <c r="T39" s="166">
        <v>-19.785299999999999</v>
      </c>
      <c r="U39" s="166">
        <v>7.9649000000000001</v>
      </c>
      <c r="V39" s="166">
        <v>7.7884000000000002</v>
      </c>
      <c r="W39" s="166">
        <v>13.278</v>
      </c>
      <c r="X39" s="166">
        <v>3.5171000000000001</v>
      </c>
      <c r="Y39" s="166">
        <v>0.2016</v>
      </c>
      <c r="Z39" s="166">
        <v>2.4350999999999998</v>
      </c>
      <c r="AA39" s="167"/>
      <c r="AB39" s="166">
        <v>-0.6038</v>
      </c>
      <c r="AC39" s="166">
        <v>-0.83399999999999996</v>
      </c>
      <c r="AD39" s="166">
        <v>-0.82699999999999996</v>
      </c>
      <c r="AE39" s="166">
        <v>5.6289999999999996</v>
      </c>
      <c r="AF39" s="166">
        <v>0</v>
      </c>
      <c r="AG39" s="167"/>
      <c r="AH39" s="166">
        <v>1.1040000000000001</v>
      </c>
      <c r="AI39" s="166">
        <v>0.26</v>
      </c>
      <c r="AJ39" s="166">
        <v>-13.8</v>
      </c>
      <c r="AK39" s="166">
        <v>-13.95</v>
      </c>
      <c r="AL39" s="167"/>
      <c r="AM39" s="166">
        <v>-12.63</v>
      </c>
      <c r="AN39" s="166">
        <v>-12.68</v>
      </c>
      <c r="AO39" s="166">
        <v>6.3552999999999997</v>
      </c>
      <c r="AP39" s="166">
        <v>2.6629999999999998</v>
      </c>
      <c r="AQ39" s="166">
        <v>28.9025</v>
      </c>
      <c r="AR39" s="166">
        <v>30.680099999999999</v>
      </c>
      <c r="AS39" s="166">
        <v>-15.4758</v>
      </c>
      <c r="AT39" s="166">
        <v>-5.4923000000000002</v>
      </c>
      <c r="AU39" s="166">
        <v>-5.7618</v>
      </c>
      <c r="AV39" s="166">
        <v>4.1691000000000003</v>
      </c>
      <c r="AW39" s="166">
        <v>4.1547999999999998</v>
      </c>
      <c r="AX39" s="166">
        <v>-11.252599999999999</v>
      </c>
      <c r="AY39" s="166">
        <v>-8.4393999999999991</v>
      </c>
      <c r="AZ39" s="166">
        <v>15.980700000000001</v>
      </c>
      <c r="BA39" s="166">
        <v>16.142900000000001</v>
      </c>
      <c r="BB39" s="166">
        <v>84.431200000000004</v>
      </c>
      <c r="BC39" s="166">
        <v>10.9602</v>
      </c>
      <c r="BD39" s="166">
        <v>-2.8</v>
      </c>
      <c r="BE39" s="166">
        <v>-2.7</v>
      </c>
      <c r="BF39" s="166">
        <v>-28.884599999999999</v>
      </c>
      <c r="BG39" s="166">
        <v>-28.705100000000002</v>
      </c>
      <c r="BH39" s="166">
        <v>-3.3742000000000001</v>
      </c>
      <c r="BI39" s="167"/>
      <c r="BJ39" s="166">
        <v>8.4817</v>
      </c>
      <c r="BK39" s="166">
        <v>8.0075000000000003</v>
      </c>
      <c r="BL39" s="166">
        <v>3.8788</v>
      </c>
      <c r="BM39" s="166">
        <v>2.673</v>
      </c>
      <c r="BN39" s="166">
        <v>-141.88050000000001</v>
      </c>
      <c r="BO39" s="166">
        <v>94.302199999999999</v>
      </c>
      <c r="BP39" s="166">
        <v>94.393699999999995</v>
      </c>
      <c r="BQ39" s="166">
        <v>-70.072400000000002</v>
      </c>
      <c r="BR39" s="166">
        <v>-102.8916</v>
      </c>
      <c r="BS39" s="167"/>
      <c r="BT39" s="167"/>
      <c r="BU39" s="167"/>
      <c r="BV39" s="166">
        <v>33.0623</v>
      </c>
      <c r="BW39" s="166">
        <v>12.17</v>
      </c>
      <c r="BX39" s="166">
        <v>10.6</v>
      </c>
      <c r="BY39" s="166">
        <v>-1.03</v>
      </c>
      <c r="BZ39" s="166">
        <v>11.42</v>
      </c>
      <c r="CA39" s="166">
        <v>-16.4725</v>
      </c>
      <c r="CB39" s="166">
        <v>-16.3386</v>
      </c>
      <c r="CC39" s="166">
        <v>30.146999999999998</v>
      </c>
      <c r="CD39" s="166">
        <v>29.3096</v>
      </c>
      <c r="CE39" s="166">
        <v>-4.4191000000000003</v>
      </c>
      <c r="CF39" s="166">
        <v>2.9279999999999999</v>
      </c>
      <c r="CG39" s="166">
        <v>3.3614999999999999</v>
      </c>
      <c r="CH39" s="166">
        <v>8.0297000000000001</v>
      </c>
      <c r="CI39" s="167"/>
      <c r="CJ39" s="167"/>
      <c r="CK39" s="167"/>
      <c r="CL39" s="166">
        <v>-6.6</v>
      </c>
      <c r="CM39" s="166">
        <v>-7.4</v>
      </c>
      <c r="CN39" s="166">
        <v>-3.92</v>
      </c>
      <c r="CO39" s="166">
        <v>35.190899999999999</v>
      </c>
      <c r="CP39" s="166">
        <v>35.186399999999999</v>
      </c>
      <c r="CQ39" s="166">
        <v>33.034300000000002</v>
      </c>
      <c r="CR39" s="166">
        <v>56.904000000000003</v>
      </c>
      <c r="CS39" s="166">
        <v>56.697299999999998</v>
      </c>
      <c r="CT39" s="166">
        <v>-27.464200000000002</v>
      </c>
      <c r="CU39" s="166">
        <v>-47.575499999999998</v>
      </c>
      <c r="CV39" s="166">
        <v>-21.4011</v>
      </c>
      <c r="CW39" s="166">
        <v>4.1811999999999996</v>
      </c>
      <c r="CX39" s="166">
        <v>31.31</v>
      </c>
      <c r="CY39" s="166">
        <v>13.3</v>
      </c>
      <c r="CZ39" s="166">
        <v>24.692399999999999</v>
      </c>
      <c r="DA39" s="166">
        <v>24.124099999999999</v>
      </c>
      <c r="DB39" s="166">
        <v>-13.21</v>
      </c>
      <c r="DC39" s="166">
        <v>-163.27500000000001</v>
      </c>
      <c r="DD39" s="166">
        <v>0</v>
      </c>
      <c r="DE39" s="166">
        <v>0</v>
      </c>
      <c r="DF39" s="166">
        <v>8.6462000000000003</v>
      </c>
      <c r="DG39" s="166">
        <v>-15.248200000000001</v>
      </c>
      <c r="DH39" s="166">
        <v>-7.0175999999999998</v>
      </c>
      <c r="DI39" s="167"/>
      <c r="DJ39" s="167"/>
      <c r="DK39" s="166">
        <v>-2.1215999999999999</v>
      </c>
      <c r="DL39" s="166">
        <v>11.600300000000001</v>
      </c>
      <c r="DM39" s="167"/>
      <c r="DN39" s="166">
        <v>23.384699999999999</v>
      </c>
      <c r="DO39" s="166">
        <v>12.34</v>
      </c>
      <c r="DP39" s="167"/>
      <c r="DQ39" s="166">
        <v>15.484500000000001</v>
      </c>
      <c r="DR39" s="166">
        <v>-8.0429999999999993</v>
      </c>
      <c r="DS39" s="166">
        <v>-15.07</v>
      </c>
      <c r="DT39" s="166">
        <v>-15.13</v>
      </c>
      <c r="DU39" s="166">
        <v>40.5</v>
      </c>
      <c r="DV39" s="166">
        <v>27.46</v>
      </c>
      <c r="DW39" s="166">
        <v>-8.4544999999999995</v>
      </c>
      <c r="DX39" s="166">
        <v>-4.3544999999999998</v>
      </c>
      <c r="DY39" s="166">
        <v>-34.9619</v>
      </c>
      <c r="DZ39" s="166">
        <v>-33.700000000000003</v>
      </c>
      <c r="EA39" s="166">
        <v>51.511200000000002</v>
      </c>
      <c r="EB39" s="166">
        <v>22.786100000000001</v>
      </c>
      <c r="EC39" s="166">
        <v>12.3255</v>
      </c>
      <c r="ED39" s="166">
        <v>12.291499999999999</v>
      </c>
      <c r="EE39" s="166">
        <v>2.7168000000000001</v>
      </c>
      <c r="EF39" s="166">
        <v>-20.5334</v>
      </c>
      <c r="EG39" s="166">
        <v>-11.478</v>
      </c>
      <c r="EH39" s="166">
        <v>-10.3819</v>
      </c>
      <c r="EI39" s="166">
        <v>-41.543100000000003</v>
      </c>
      <c r="EJ39" s="167"/>
      <c r="EK39" s="166">
        <v>-13.568099999999999</v>
      </c>
      <c r="EL39" s="166">
        <v>-12.4939</v>
      </c>
      <c r="EM39" s="166">
        <v>15.728300000000001</v>
      </c>
      <c r="EN39" s="166">
        <v>0.14779999999999999</v>
      </c>
      <c r="EO39" s="166">
        <v>-0.62309999999999999</v>
      </c>
      <c r="EP39" s="166">
        <v>-4.0999999999999996</v>
      </c>
      <c r="EQ39" s="166">
        <v>-21.581199999999999</v>
      </c>
      <c r="ER39" s="166">
        <v>-21.375599999999999</v>
      </c>
      <c r="ES39" s="166">
        <v>0</v>
      </c>
      <c r="ET39" s="166">
        <v>0</v>
      </c>
      <c r="EU39" s="166">
        <v>-8.7799999999999994</v>
      </c>
      <c r="EV39" s="166">
        <v>0</v>
      </c>
      <c r="EW39" s="166">
        <v>6.8855000000000004</v>
      </c>
      <c r="EX39" s="166">
        <v>-6.4394</v>
      </c>
      <c r="EY39" s="166">
        <v>-10.6936</v>
      </c>
      <c r="EZ39" s="166">
        <v>-10.587400000000001</v>
      </c>
      <c r="FA39" s="166">
        <v>9.2448999999999995</v>
      </c>
      <c r="FB39" s="166">
        <v>1.3533999999999999</v>
      </c>
      <c r="FC39" s="166">
        <v>-17.220800000000001</v>
      </c>
      <c r="FD39" s="166">
        <v>5.6211000000000002</v>
      </c>
      <c r="FE39" s="167"/>
      <c r="FF39" s="166">
        <v>5.306</v>
      </c>
      <c r="FG39" s="166">
        <v>2.6271</v>
      </c>
      <c r="FH39" s="166">
        <v>2.8567</v>
      </c>
      <c r="FI39" s="166">
        <v>2.8986999999999998</v>
      </c>
      <c r="FJ39" s="166">
        <v>6.3632999999999997</v>
      </c>
      <c r="FK39" s="166">
        <v>6.5308000000000002</v>
      </c>
      <c r="FL39" s="166">
        <v>-26.792999999999999</v>
      </c>
      <c r="FM39" s="166">
        <v>17.517199999999999</v>
      </c>
      <c r="FN39" s="166">
        <v>18.173200000000001</v>
      </c>
      <c r="FO39" s="166">
        <v>-10.991300000000001</v>
      </c>
      <c r="FP39" s="167"/>
      <c r="FQ39" s="166">
        <v>22.301400000000001</v>
      </c>
      <c r="FR39" s="166">
        <v>-18.3</v>
      </c>
      <c r="FS39" s="166">
        <v>-1.4021999999999999</v>
      </c>
      <c r="FT39" s="166">
        <v>0.19159999999999999</v>
      </c>
      <c r="FU39" s="166">
        <v>0.53</v>
      </c>
      <c r="FV39" s="166">
        <v>1.68</v>
      </c>
      <c r="FW39" s="166">
        <v>-21.9848</v>
      </c>
      <c r="FX39" s="167"/>
      <c r="FY39" s="166">
        <v>6.641</v>
      </c>
      <c r="FZ39" s="166">
        <v>1.194</v>
      </c>
      <c r="GA39" s="167"/>
      <c r="GB39" s="166">
        <v>22.6</v>
      </c>
      <c r="GC39" s="167"/>
      <c r="GD39" s="166">
        <v>-6.3154000000000003</v>
      </c>
      <c r="GE39" s="166">
        <v>-1.74</v>
      </c>
      <c r="GF39" s="166">
        <v>25.760100000000001</v>
      </c>
      <c r="GG39" s="167"/>
      <c r="GH39" s="166">
        <v>28.8</v>
      </c>
      <c r="GI39" s="166">
        <v>-11.0061</v>
      </c>
      <c r="GJ39" s="166">
        <v>-11.761799999999999</v>
      </c>
      <c r="GK39" s="166">
        <v>3.0558000000000001</v>
      </c>
      <c r="GL39" s="167"/>
      <c r="GM39" s="167"/>
      <c r="GN39" s="166">
        <v>-11.6556</v>
      </c>
      <c r="GO39" s="166">
        <v>-23.516400000000001</v>
      </c>
      <c r="GP39" s="166">
        <v>3.5988000000000002</v>
      </c>
      <c r="GQ39" s="166">
        <v>-23.390599999999999</v>
      </c>
      <c r="GR39" s="166">
        <v>5.5953999999999997</v>
      </c>
      <c r="GS39" s="166">
        <v>5.8234000000000004</v>
      </c>
      <c r="GT39" s="166">
        <v>134.07919999999999</v>
      </c>
      <c r="GU39" s="166">
        <v>-3.2103000000000002</v>
      </c>
      <c r="GV39" s="166">
        <v>-5.5715000000000003</v>
      </c>
      <c r="GW39" s="166">
        <v>-12.3866</v>
      </c>
      <c r="GX39" s="166">
        <v>4.8259999999999996</v>
      </c>
      <c r="GY39" s="166">
        <v>8.4248999999999992</v>
      </c>
      <c r="GZ39" s="166">
        <v>8.5927000000000007</v>
      </c>
      <c r="HA39" s="166">
        <v>4</v>
      </c>
      <c r="HB39" s="166">
        <v>-16.590299999999999</v>
      </c>
      <c r="HC39" s="166">
        <v>-13.969799999999999</v>
      </c>
      <c r="HD39" s="166">
        <v>-9.64</v>
      </c>
      <c r="HE39" s="166">
        <v>4.0644</v>
      </c>
      <c r="HF39" s="166">
        <v>8.8391000000000002</v>
      </c>
      <c r="HG39" s="166">
        <v>34.583300000000001</v>
      </c>
      <c r="HH39" s="166">
        <v>68.614800000000002</v>
      </c>
      <c r="HI39" s="166">
        <v>10.929399999999999</v>
      </c>
      <c r="HJ39" s="166">
        <v>11.451599999999999</v>
      </c>
      <c r="HK39" s="166">
        <v>-6.2881</v>
      </c>
      <c r="HL39" s="166">
        <v>-8.8027999999999995</v>
      </c>
      <c r="HM39" s="166">
        <v>-10.4909</v>
      </c>
      <c r="HN39" s="166">
        <v>0</v>
      </c>
      <c r="HO39" s="167"/>
      <c r="HP39" s="167"/>
      <c r="HQ39" s="166">
        <v>-9.3701000000000008</v>
      </c>
      <c r="HR39" s="166">
        <v>-8.9471000000000007</v>
      </c>
      <c r="HS39" s="166">
        <v>-29.766200000000001</v>
      </c>
      <c r="HT39" s="166">
        <v>-30.050899999999999</v>
      </c>
      <c r="HU39" s="166">
        <v>36.950000000000003</v>
      </c>
      <c r="HV39" s="166">
        <v>36.74</v>
      </c>
      <c r="HW39" s="166">
        <v>-22.8</v>
      </c>
      <c r="HX39" s="166">
        <v>-23</v>
      </c>
      <c r="HY39" s="166">
        <v>0.47520000000000001</v>
      </c>
      <c r="HZ39" s="166">
        <v>7.44</v>
      </c>
      <c r="IA39" s="166">
        <v>61.033499999999997</v>
      </c>
      <c r="IB39" s="166">
        <v>21.875699999999998</v>
      </c>
      <c r="IC39" s="166">
        <v>21.816099999999999</v>
      </c>
      <c r="ID39" s="166">
        <v>-12.4</v>
      </c>
      <c r="IE39" s="166">
        <v>-28.6</v>
      </c>
      <c r="IF39" s="166">
        <v>-7.5</v>
      </c>
      <c r="IG39" s="166">
        <v>-8.1</v>
      </c>
      <c r="IH39" s="166">
        <v>-17.52</v>
      </c>
      <c r="II39" s="167"/>
      <c r="IJ39" s="166">
        <v>-163.09219999999999</v>
      </c>
      <c r="IK39" s="166">
        <v>7.1422999999999996</v>
      </c>
      <c r="IL39" s="166">
        <v>-219.65199999999999</v>
      </c>
      <c r="IM39" s="166">
        <v>-21.381599999999999</v>
      </c>
      <c r="IN39" s="166">
        <v>-30.353999999999999</v>
      </c>
      <c r="IO39" s="166">
        <v>64.152699999999996</v>
      </c>
      <c r="IP39" s="166">
        <v>106.19110000000001</v>
      </c>
      <c r="IQ39" s="166">
        <v>89.075000000000003</v>
      </c>
      <c r="IR39" s="166">
        <v>120.5193</v>
      </c>
      <c r="IS39" s="166">
        <v>-12.0848</v>
      </c>
      <c r="IT39" s="166">
        <v>23.7789</v>
      </c>
      <c r="IU39" s="166">
        <v>24.664100000000001</v>
      </c>
      <c r="IV39" s="166">
        <v>20.8552</v>
      </c>
      <c r="IW39" s="166">
        <v>90.081699999999998</v>
      </c>
      <c r="IX39" s="166">
        <v>-235.7807</v>
      </c>
      <c r="IY39" s="166">
        <v>-9.6561000000000003</v>
      </c>
      <c r="IZ39" s="166">
        <v>9.0897000000000006</v>
      </c>
      <c r="JA39" s="166">
        <v>0.2112</v>
      </c>
      <c r="JB39" s="167"/>
      <c r="JC39" s="166">
        <v>-8.4</v>
      </c>
      <c r="JD39" s="166">
        <v>-1.038</v>
      </c>
      <c r="JE39" s="166">
        <v>-1.04</v>
      </c>
      <c r="JF39" s="166">
        <v>3.76</v>
      </c>
      <c r="JG39" s="166">
        <v>-2.8</v>
      </c>
      <c r="JH39" s="166">
        <v>-1.5851999999999999</v>
      </c>
      <c r="JI39" s="166">
        <v>-3.0167000000000002</v>
      </c>
      <c r="JJ39" s="166">
        <v>3.0198</v>
      </c>
      <c r="JK39" s="166">
        <v>10.8141</v>
      </c>
      <c r="JL39" s="166">
        <v>0.5</v>
      </c>
      <c r="JM39" s="166">
        <v>-0.33400000000000002</v>
      </c>
      <c r="JN39" s="166">
        <v>-0.51800000000000002</v>
      </c>
      <c r="JO39" s="166">
        <v>3.3687999999999998</v>
      </c>
      <c r="JP39" s="166">
        <v>3.9392</v>
      </c>
      <c r="JQ39" s="166">
        <v>4.0987999999999998</v>
      </c>
      <c r="JR39" s="166">
        <v>3.6535000000000002</v>
      </c>
      <c r="JS39" s="166">
        <v>3.73</v>
      </c>
      <c r="JT39" s="167"/>
      <c r="JU39" s="166">
        <v>11.8</v>
      </c>
      <c r="JV39" s="166">
        <v>7.5603999999999996</v>
      </c>
      <c r="JW39" s="166">
        <v>1.18</v>
      </c>
      <c r="JX39" s="167"/>
      <c r="JY39" s="166">
        <v>2.9969000000000001</v>
      </c>
      <c r="JZ39" s="166">
        <v>-19.3659</v>
      </c>
      <c r="KA39" s="166">
        <v>-19.067699999999999</v>
      </c>
      <c r="KB39" s="166">
        <v>3.7509000000000001</v>
      </c>
      <c r="KC39" s="166">
        <v>13.0715</v>
      </c>
      <c r="KD39" s="166">
        <v>-13.4354</v>
      </c>
      <c r="KE39" s="167"/>
      <c r="KF39" s="166">
        <v>-11.7</v>
      </c>
      <c r="KG39" s="166">
        <v>-4.8</v>
      </c>
      <c r="KH39" s="166">
        <v>39.941400000000002</v>
      </c>
      <c r="KI39" s="166">
        <v>-83.373199999999997</v>
      </c>
    </row>
    <row r="40" spans="1:295" ht="18" customHeight="1" x14ac:dyDescent="0.35">
      <c r="A40" s="161" t="s">
        <v>55</v>
      </c>
      <c r="B40" s="161" t="s">
        <v>813</v>
      </c>
      <c r="C40" s="168">
        <v>0</v>
      </c>
      <c r="D40" s="169">
        <v>2.7907000000000002</v>
      </c>
      <c r="E40" s="169">
        <v>-7.5576999999999996</v>
      </c>
      <c r="F40" s="169">
        <v>3.726</v>
      </c>
      <c r="G40" s="169">
        <v>11.7425</v>
      </c>
      <c r="H40" s="170"/>
      <c r="I40" s="169">
        <v>10.571400000000001</v>
      </c>
      <c r="J40" s="170"/>
      <c r="K40" s="169">
        <v>34.554000000000002</v>
      </c>
      <c r="L40" s="169">
        <v>15.5425</v>
      </c>
      <c r="M40" s="170"/>
      <c r="N40" s="169">
        <v>-19.98</v>
      </c>
      <c r="O40" s="169">
        <v>-30.8</v>
      </c>
      <c r="P40" s="169">
        <v>6.6</v>
      </c>
      <c r="Q40" s="169">
        <v>6.6239999999999997</v>
      </c>
      <c r="R40" s="169">
        <v>-22</v>
      </c>
      <c r="S40" s="169">
        <v>2.0733999999999999</v>
      </c>
      <c r="T40" s="169">
        <v>-19.645800000000001</v>
      </c>
      <c r="U40" s="169">
        <v>7.8430999999999997</v>
      </c>
      <c r="V40" s="169">
        <v>7.7755000000000001</v>
      </c>
      <c r="W40" s="169">
        <v>13.169600000000001</v>
      </c>
      <c r="X40" s="169">
        <v>3.4977</v>
      </c>
      <c r="Y40" s="169">
        <v>0.23150000000000001</v>
      </c>
      <c r="Z40" s="169">
        <v>2.5089000000000001</v>
      </c>
      <c r="AA40" s="170"/>
      <c r="AB40" s="169">
        <v>-0.92110000000000003</v>
      </c>
      <c r="AC40" s="169">
        <v>-0.80600000000000005</v>
      </c>
      <c r="AD40" s="169">
        <v>-0.79</v>
      </c>
      <c r="AE40" s="169">
        <v>5.7779999999999996</v>
      </c>
      <c r="AF40" s="169">
        <v>0</v>
      </c>
      <c r="AG40" s="169">
        <v>-2.2000000000000002</v>
      </c>
      <c r="AH40" s="169">
        <v>1.3280000000000001</v>
      </c>
      <c r="AI40" s="169">
        <v>0.255</v>
      </c>
      <c r="AJ40" s="169">
        <v>-13.89</v>
      </c>
      <c r="AK40" s="169">
        <v>-13.87</v>
      </c>
      <c r="AL40" s="170"/>
      <c r="AM40" s="169">
        <v>-12.44</v>
      </c>
      <c r="AN40" s="169">
        <v>-12.52</v>
      </c>
      <c r="AO40" s="169">
        <v>6.4908000000000001</v>
      </c>
      <c r="AP40" s="169">
        <v>2.7471999999999999</v>
      </c>
      <c r="AQ40" s="169">
        <v>27.935700000000001</v>
      </c>
      <c r="AR40" s="169">
        <v>29.774100000000001</v>
      </c>
      <c r="AS40" s="169">
        <v>-15.3567</v>
      </c>
      <c r="AT40" s="169">
        <v>-5.4923000000000002</v>
      </c>
      <c r="AU40" s="169">
        <v>-5.6054000000000004</v>
      </c>
      <c r="AV40" s="169">
        <v>4.4741999999999997</v>
      </c>
      <c r="AW40" s="169">
        <v>4.1673999999999998</v>
      </c>
      <c r="AX40" s="169">
        <v>-11.788399999999999</v>
      </c>
      <c r="AY40" s="169">
        <v>-8.9753000000000007</v>
      </c>
      <c r="AZ40" s="169">
        <v>16.721299999999999</v>
      </c>
      <c r="BA40" s="169">
        <v>16.664200000000001</v>
      </c>
      <c r="BB40" s="169">
        <v>85.302000000000007</v>
      </c>
      <c r="BC40" s="169">
        <v>11.9618</v>
      </c>
      <c r="BD40" s="169">
        <v>-3.3</v>
      </c>
      <c r="BE40" s="169">
        <v>-3.2</v>
      </c>
      <c r="BF40" s="169">
        <v>-28.837399999999999</v>
      </c>
      <c r="BG40" s="169">
        <v>-28.828499999999998</v>
      </c>
      <c r="BH40" s="169">
        <v>-3.3691</v>
      </c>
      <c r="BI40" s="170"/>
      <c r="BJ40" s="169">
        <v>7.6571999999999996</v>
      </c>
      <c r="BK40" s="169">
        <v>8.2232000000000003</v>
      </c>
      <c r="BL40" s="169">
        <v>3.8658000000000001</v>
      </c>
      <c r="BM40" s="169">
        <v>2.7</v>
      </c>
      <c r="BN40" s="169">
        <v>-141.81950000000001</v>
      </c>
      <c r="BO40" s="169">
        <v>93.966499999999996</v>
      </c>
      <c r="BP40" s="169">
        <v>94.058000000000007</v>
      </c>
      <c r="BQ40" s="169">
        <v>-64.543899999999994</v>
      </c>
      <c r="BR40" s="169">
        <v>-101.05070000000001</v>
      </c>
      <c r="BS40" s="170"/>
      <c r="BT40" s="170"/>
      <c r="BU40" s="170"/>
      <c r="BV40" s="169">
        <v>33.0822</v>
      </c>
      <c r="BW40" s="169">
        <v>12.19</v>
      </c>
      <c r="BX40" s="169">
        <v>10.38</v>
      </c>
      <c r="BY40" s="169">
        <v>-0.83</v>
      </c>
      <c r="BZ40" s="169">
        <v>11.41</v>
      </c>
      <c r="CA40" s="169">
        <v>-16.6065</v>
      </c>
      <c r="CB40" s="169">
        <v>-16.740400000000001</v>
      </c>
      <c r="CC40" s="169">
        <v>31.338200000000001</v>
      </c>
      <c r="CD40" s="169">
        <v>29.588100000000001</v>
      </c>
      <c r="CE40" s="169">
        <v>-4.6101999999999999</v>
      </c>
      <c r="CF40" s="169">
        <v>1.8541000000000001</v>
      </c>
      <c r="CG40" s="169">
        <v>1.8501000000000001</v>
      </c>
      <c r="CH40" s="169">
        <v>7.7392000000000003</v>
      </c>
      <c r="CI40" s="170"/>
      <c r="CJ40" s="170"/>
      <c r="CK40" s="170"/>
      <c r="CL40" s="169">
        <v>-7.1</v>
      </c>
      <c r="CM40" s="169">
        <v>-7.6</v>
      </c>
      <c r="CN40" s="169">
        <v>-3.87</v>
      </c>
      <c r="CO40" s="169">
        <v>33.854900000000001</v>
      </c>
      <c r="CP40" s="169">
        <v>34.1419</v>
      </c>
      <c r="CQ40" s="169">
        <v>31.860499999999998</v>
      </c>
      <c r="CR40" s="169">
        <v>56.820900000000002</v>
      </c>
      <c r="CS40" s="169">
        <v>56.878300000000003</v>
      </c>
      <c r="CT40" s="169">
        <v>-27.3538</v>
      </c>
      <c r="CU40" s="169">
        <v>-48.098599999999998</v>
      </c>
      <c r="CV40" s="169">
        <v>-20.650099999999998</v>
      </c>
      <c r="CW40" s="169">
        <v>4.2176999999999998</v>
      </c>
      <c r="CX40" s="169">
        <v>32.03</v>
      </c>
      <c r="CY40" s="169">
        <v>13.42</v>
      </c>
      <c r="CZ40" s="169">
        <v>24.379899999999999</v>
      </c>
      <c r="DA40" s="169">
        <v>23.928799999999999</v>
      </c>
      <c r="DB40" s="169">
        <v>-12.78</v>
      </c>
      <c r="DC40" s="169">
        <v>-4.1471</v>
      </c>
      <c r="DD40" s="169">
        <v>0</v>
      </c>
      <c r="DE40" s="169">
        <v>0</v>
      </c>
      <c r="DF40" s="169">
        <v>7.7134999999999998</v>
      </c>
      <c r="DG40" s="169">
        <v>-15.249599999999999</v>
      </c>
      <c r="DH40" s="169">
        <v>-6.7643000000000004</v>
      </c>
      <c r="DI40" s="169">
        <v>-42.8</v>
      </c>
      <c r="DJ40" s="169">
        <v>-42.8</v>
      </c>
      <c r="DK40" s="169">
        <v>-2.1337999999999999</v>
      </c>
      <c r="DL40" s="169">
        <v>11.4133</v>
      </c>
      <c r="DM40" s="170"/>
      <c r="DN40" s="169">
        <v>23.384699999999999</v>
      </c>
      <c r="DO40" s="169">
        <v>12.23</v>
      </c>
      <c r="DP40" s="170"/>
      <c r="DQ40" s="169">
        <v>14.1205</v>
      </c>
      <c r="DR40" s="169">
        <v>-7.8154000000000003</v>
      </c>
      <c r="DS40" s="169">
        <v>-12.55</v>
      </c>
      <c r="DT40" s="169">
        <v>-12.67</v>
      </c>
      <c r="DU40" s="169">
        <v>36.89</v>
      </c>
      <c r="DV40" s="169">
        <v>27.5</v>
      </c>
      <c r="DW40" s="169">
        <v>-8.5273000000000003</v>
      </c>
      <c r="DX40" s="169">
        <v>-4.0454999999999997</v>
      </c>
      <c r="DY40" s="169">
        <v>-35.792200000000001</v>
      </c>
      <c r="DZ40" s="169">
        <v>-34.2545</v>
      </c>
      <c r="EA40" s="169">
        <v>50.1449</v>
      </c>
      <c r="EB40" s="169">
        <v>20.851900000000001</v>
      </c>
      <c r="EC40" s="169">
        <v>10.3148</v>
      </c>
      <c r="ED40" s="169">
        <v>11.1153</v>
      </c>
      <c r="EE40" s="169">
        <v>2.4258000000000002</v>
      </c>
      <c r="EF40" s="169">
        <v>-21.381399999999999</v>
      </c>
      <c r="EG40" s="169">
        <v>-11.41</v>
      </c>
      <c r="EH40" s="169">
        <v>-16.377600000000001</v>
      </c>
      <c r="EI40" s="169">
        <v>-46.098500000000001</v>
      </c>
      <c r="EJ40" s="170"/>
      <c r="EK40" s="169">
        <v>-13.420500000000001</v>
      </c>
      <c r="EL40" s="169">
        <v>-12.156599999999999</v>
      </c>
      <c r="EM40" s="169">
        <v>16.446899999999999</v>
      </c>
      <c r="EN40" s="169">
        <v>-0.93789999999999996</v>
      </c>
      <c r="EO40" s="169">
        <v>-1.4571000000000001</v>
      </c>
      <c r="EP40" s="169">
        <v>-3.5880000000000001</v>
      </c>
      <c r="EQ40" s="169">
        <v>-21.5684</v>
      </c>
      <c r="ER40" s="169">
        <v>-21.414200000000001</v>
      </c>
      <c r="ES40" s="170"/>
      <c r="ET40" s="169">
        <v>0</v>
      </c>
      <c r="EU40" s="169">
        <v>-9.5</v>
      </c>
      <c r="EV40" s="169">
        <v>0</v>
      </c>
      <c r="EW40" s="169">
        <v>6.7243000000000004</v>
      </c>
      <c r="EX40" s="169">
        <v>-7.5217999999999998</v>
      </c>
      <c r="EY40" s="169">
        <v>-9.6029999999999998</v>
      </c>
      <c r="EZ40" s="169">
        <v>-9.5494000000000003</v>
      </c>
      <c r="FA40" s="169">
        <v>8.9138000000000002</v>
      </c>
      <c r="FB40" s="169">
        <v>2.5263</v>
      </c>
      <c r="FC40" s="169">
        <v>-18.834700000000002</v>
      </c>
      <c r="FD40" s="169">
        <v>4.9062000000000001</v>
      </c>
      <c r="FE40" s="170"/>
      <c r="FF40" s="169">
        <v>4.6096000000000004</v>
      </c>
      <c r="FG40" s="169">
        <v>3.3759000000000001</v>
      </c>
      <c r="FH40" s="169">
        <v>3.2738999999999998</v>
      </c>
      <c r="FI40" s="169">
        <v>0</v>
      </c>
      <c r="FJ40" s="169">
        <v>6.6982999999999997</v>
      </c>
      <c r="FK40" s="169">
        <v>6.5308000000000002</v>
      </c>
      <c r="FL40" s="169">
        <v>-27.965199999999999</v>
      </c>
      <c r="FM40" s="169">
        <v>17.6892</v>
      </c>
      <c r="FN40" s="169">
        <v>17.664400000000001</v>
      </c>
      <c r="FO40" s="169">
        <v>-9.7759</v>
      </c>
      <c r="FP40" s="170"/>
      <c r="FQ40" s="169">
        <v>22.301400000000001</v>
      </c>
      <c r="FR40" s="169">
        <v>-17.600000000000001</v>
      </c>
      <c r="FS40" s="169">
        <v>-1.2996000000000001</v>
      </c>
      <c r="FT40" s="169">
        <v>0.2273</v>
      </c>
      <c r="FU40" s="169">
        <v>0.59</v>
      </c>
      <c r="FV40" s="169">
        <v>1.43</v>
      </c>
      <c r="FW40" s="169">
        <v>-23.239100000000001</v>
      </c>
      <c r="FX40" s="169">
        <v>2.1865999999999999</v>
      </c>
      <c r="FY40" s="169">
        <v>7.4989999999999997</v>
      </c>
      <c r="FZ40" s="169">
        <v>1.21</v>
      </c>
      <c r="GA40" s="170"/>
      <c r="GB40" s="169">
        <v>22.43</v>
      </c>
      <c r="GC40" s="170"/>
      <c r="GD40" s="169">
        <v>-7.5682999999999998</v>
      </c>
      <c r="GE40" s="169">
        <v>-1.87</v>
      </c>
      <c r="GF40" s="169">
        <v>25.216699999999999</v>
      </c>
      <c r="GG40" s="170"/>
      <c r="GH40" s="169">
        <v>29.433800000000002</v>
      </c>
      <c r="GI40" s="169">
        <v>-10.620200000000001</v>
      </c>
      <c r="GJ40" s="169">
        <v>-11.384499999999999</v>
      </c>
      <c r="GK40" s="169">
        <v>3.0072999999999999</v>
      </c>
      <c r="GL40" s="170"/>
      <c r="GM40" s="170"/>
      <c r="GN40" s="169">
        <v>-11.963100000000001</v>
      </c>
      <c r="GO40" s="169">
        <v>-24.0901</v>
      </c>
      <c r="GP40" s="169">
        <v>2.46</v>
      </c>
      <c r="GQ40" s="169">
        <v>-23.667300000000001</v>
      </c>
      <c r="GR40" s="169">
        <v>4.8707000000000003</v>
      </c>
      <c r="GS40" s="169">
        <v>5.3041</v>
      </c>
      <c r="GT40" s="169">
        <v>130.03360000000001</v>
      </c>
      <c r="GU40" s="169">
        <v>-3.6659000000000002</v>
      </c>
      <c r="GV40" s="169">
        <v>-6.5945</v>
      </c>
      <c r="GW40" s="169">
        <v>-12.0091</v>
      </c>
      <c r="GX40" s="169">
        <v>4.8875999999999999</v>
      </c>
      <c r="GY40" s="169">
        <v>8.6519999999999992</v>
      </c>
      <c r="GZ40" s="169">
        <v>8.7430000000000003</v>
      </c>
      <c r="HA40" s="169">
        <v>4.4034000000000004</v>
      </c>
      <c r="HB40" s="169">
        <v>-15.393599999999999</v>
      </c>
      <c r="HC40" s="169">
        <v>-14.8103</v>
      </c>
      <c r="HD40" s="169">
        <v>-10.06</v>
      </c>
      <c r="HE40" s="169">
        <v>4.7469999999999999</v>
      </c>
      <c r="HF40" s="169">
        <v>11.7212</v>
      </c>
      <c r="HG40" s="169">
        <v>34.3504</v>
      </c>
      <c r="HH40" s="169">
        <v>68.359300000000005</v>
      </c>
      <c r="HI40" s="169">
        <v>12.418900000000001</v>
      </c>
      <c r="HJ40" s="169">
        <v>13.3101</v>
      </c>
      <c r="HK40" s="169">
        <v>-7.1959999999999997</v>
      </c>
      <c r="HL40" s="169">
        <v>-9.4540000000000006</v>
      </c>
      <c r="HM40" s="169">
        <v>0</v>
      </c>
      <c r="HN40" s="169">
        <v>0</v>
      </c>
      <c r="HO40" s="170"/>
      <c r="HP40" s="170"/>
      <c r="HQ40" s="169">
        <v>-9.5952999999999999</v>
      </c>
      <c r="HR40" s="169">
        <v>-9.3920999999999992</v>
      </c>
      <c r="HS40" s="169">
        <v>-28.601099999999999</v>
      </c>
      <c r="HT40" s="169">
        <v>-28.3367</v>
      </c>
      <c r="HU40" s="169">
        <v>38.270000000000003</v>
      </c>
      <c r="HV40" s="169">
        <v>38.14</v>
      </c>
      <c r="HW40" s="169">
        <v>-23.3</v>
      </c>
      <c r="HX40" s="169">
        <v>-23.4</v>
      </c>
      <c r="HY40" s="169">
        <v>0.2994</v>
      </c>
      <c r="HZ40" s="169">
        <v>5.92</v>
      </c>
      <c r="IA40" s="169">
        <v>60.185200000000002</v>
      </c>
      <c r="IB40" s="169">
        <v>22.5244</v>
      </c>
      <c r="IC40" s="169">
        <v>22.238399999999999</v>
      </c>
      <c r="ID40" s="169">
        <v>-13.1</v>
      </c>
      <c r="IE40" s="169">
        <v>-27.2</v>
      </c>
      <c r="IF40" s="169">
        <v>-7.6</v>
      </c>
      <c r="IG40" s="169">
        <v>-8.1</v>
      </c>
      <c r="IH40" s="169">
        <v>-17.709299999999999</v>
      </c>
      <c r="II40" s="169">
        <v>-17.6084</v>
      </c>
      <c r="IJ40" s="169">
        <v>-160.71170000000001</v>
      </c>
      <c r="IK40" s="169">
        <v>6.1981000000000002</v>
      </c>
      <c r="IL40" s="169">
        <v>-222.04349999999999</v>
      </c>
      <c r="IM40" s="169">
        <v>-21.0565</v>
      </c>
      <c r="IN40" s="169">
        <v>-31.2699</v>
      </c>
      <c r="IO40" s="169">
        <v>63.7087</v>
      </c>
      <c r="IP40" s="169">
        <v>103.80249999999999</v>
      </c>
      <c r="IQ40" s="169">
        <v>89.435299999999998</v>
      </c>
      <c r="IR40" s="169">
        <v>124.43040000000001</v>
      </c>
      <c r="IS40" s="169">
        <v>-11.4864</v>
      </c>
      <c r="IT40" s="169">
        <v>25.289100000000001</v>
      </c>
      <c r="IU40" s="169">
        <v>23.752800000000001</v>
      </c>
      <c r="IV40" s="169">
        <v>19.1099</v>
      </c>
      <c r="IW40" s="169">
        <v>92.950100000000006</v>
      </c>
      <c r="IX40" s="169">
        <v>-239.11199999999999</v>
      </c>
      <c r="IY40" s="169">
        <v>-6.6905999999999999</v>
      </c>
      <c r="IZ40" s="169">
        <v>6.1543999999999999</v>
      </c>
      <c r="JA40" s="169">
        <v>0.2356</v>
      </c>
      <c r="JB40" s="170"/>
      <c r="JC40" s="169">
        <v>-8.32</v>
      </c>
      <c r="JD40" s="169">
        <v>-1.042</v>
      </c>
      <c r="JE40" s="169">
        <v>-1.0449999999999999</v>
      </c>
      <c r="JF40" s="169">
        <v>3.52</v>
      </c>
      <c r="JG40" s="169">
        <v>-2.64</v>
      </c>
      <c r="JH40" s="169">
        <v>-1.7885</v>
      </c>
      <c r="JI40" s="169">
        <v>-3.8376000000000001</v>
      </c>
      <c r="JJ40" s="169">
        <v>2.4918</v>
      </c>
      <c r="JK40" s="169">
        <v>11.693</v>
      </c>
      <c r="JL40" s="169">
        <v>0.8</v>
      </c>
      <c r="JM40" s="169">
        <v>-0.57899999999999996</v>
      </c>
      <c r="JN40" s="169">
        <v>-0.75900000000000001</v>
      </c>
      <c r="JO40" s="169">
        <v>2.7353000000000001</v>
      </c>
      <c r="JP40" s="169">
        <v>2.9659</v>
      </c>
      <c r="JQ40" s="169">
        <v>4.3541999999999996</v>
      </c>
      <c r="JR40" s="169">
        <v>3.2642000000000002</v>
      </c>
      <c r="JS40" s="169">
        <v>3.9653999999999998</v>
      </c>
      <c r="JT40" s="170"/>
      <c r="JU40" s="169">
        <v>11.7</v>
      </c>
      <c r="JV40" s="169">
        <v>7.5435999999999996</v>
      </c>
      <c r="JW40" s="169">
        <v>1.18</v>
      </c>
      <c r="JX40" s="170"/>
      <c r="JY40" s="169">
        <v>0</v>
      </c>
      <c r="JZ40" s="169">
        <v>-18.4452</v>
      </c>
      <c r="KA40" s="169">
        <v>-18.480399999999999</v>
      </c>
      <c r="KB40" s="169">
        <v>0</v>
      </c>
      <c r="KC40" s="169">
        <v>12.100099999999999</v>
      </c>
      <c r="KD40" s="169">
        <v>-12.1685</v>
      </c>
      <c r="KE40" s="170"/>
      <c r="KF40" s="169">
        <v>-11.4</v>
      </c>
      <c r="KG40" s="169">
        <v>-4.5</v>
      </c>
      <c r="KH40" s="169">
        <v>37.843000000000004</v>
      </c>
      <c r="KI40" s="169">
        <v>-85.858000000000004</v>
      </c>
    </row>
    <row r="41" spans="1:295" ht="18" customHeight="1" x14ac:dyDescent="0.35">
      <c r="A41" s="161" t="s">
        <v>55</v>
      </c>
      <c r="B41" s="161" t="s">
        <v>814</v>
      </c>
      <c r="C41" s="162">
        <v>0</v>
      </c>
      <c r="D41" s="163">
        <v>2.9769000000000001</v>
      </c>
      <c r="E41" s="163">
        <v>-7.8887</v>
      </c>
      <c r="F41" s="163">
        <v>3.831</v>
      </c>
      <c r="G41" s="163">
        <v>11.8188</v>
      </c>
      <c r="H41" s="164"/>
      <c r="I41" s="163">
        <v>9.9178999999999995</v>
      </c>
      <c r="J41" s="164"/>
      <c r="K41" s="163">
        <v>25.073399999999999</v>
      </c>
      <c r="L41" s="163">
        <v>10.8187</v>
      </c>
      <c r="M41" s="163">
        <v>0</v>
      </c>
      <c r="N41" s="163">
        <v>-19.98</v>
      </c>
      <c r="O41" s="163">
        <v>-28.6</v>
      </c>
      <c r="P41" s="163">
        <v>4.4000000000000004</v>
      </c>
      <c r="Q41" s="163">
        <v>4.968</v>
      </c>
      <c r="R41" s="163">
        <v>-19.8</v>
      </c>
      <c r="S41" s="163">
        <v>2.4136000000000002</v>
      </c>
      <c r="T41" s="163">
        <v>-20.444400000000002</v>
      </c>
      <c r="U41" s="163">
        <v>7.1258999999999997</v>
      </c>
      <c r="V41" s="163">
        <v>7.2499000000000002</v>
      </c>
      <c r="W41" s="163">
        <v>12.2402</v>
      </c>
      <c r="X41" s="163">
        <v>2.2086999999999999</v>
      </c>
      <c r="Y41" s="163">
        <v>0.30280000000000001</v>
      </c>
      <c r="Z41" s="163">
        <v>2.4741</v>
      </c>
      <c r="AA41" s="164"/>
      <c r="AB41" s="163">
        <v>-0.58960000000000001</v>
      </c>
      <c r="AC41" s="163">
        <v>-0.71</v>
      </c>
      <c r="AD41" s="163">
        <v>-0.68600000000000005</v>
      </c>
      <c r="AE41" s="163">
        <v>5.1390000000000002</v>
      </c>
      <c r="AF41" s="163">
        <v>0</v>
      </c>
      <c r="AG41" s="163">
        <v>-4.4000000000000004</v>
      </c>
      <c r="AH41" s="163">
        <v>0.88700000000000001</v>
      </c>
      <c r="AI41" s="163">
        <v>0.245</v>
      </c>
      <c r="AJ41" s="163">
        <v>-13.37</v>
      </c>
      <c r="AK41" s="163">
        <v>-13.38</v>
      </c>
      <c r="AL41" s="164"/>
      <c r="AM41" s="163">
        <v>-12.23</v>
      </c>
      <c r="AN41" s="163">
        <v>-12.17</v>
      </c>
      <c r="AO41" s="163">
        <v>6.6670999999999996</v>
      </c>
      <c r="AP41" s="163">
        <v>2.6558000000000002</v>
      </c>
      <c r="AQ41" s="163">
        <v>27.097799999999999</v>
      </c>
      <c r="AR41" s="163">
        <v>28.864799999999999</v>
      </c>
      <c r="AS41" s="163">
        <v>-15.1221</v>
      </c>
      <c r="AT41" s="163">
        <v>-4.9565000000000001</v>
      </c>
      <c r="AU41" s="163">
        <v>-5.1124999999999998</v>
      </c>
      <c r="AV41" s="163">
        <v>4.6612</v>
      </c>
      <c r="AW41" s="163">
        <v>4.7084000000000001</v>
      </c>
      <c r="AX41" s="163">
        <v>-12.190300000000001</v>
      </c>
      <c r="AY41" s="163">
        <v>-9.1091999999999995</v>
      </c>
      <c r="AZ41" s="163">
        <v>16.1922</v>
      </c>
      <c r="BA41" s="163">
        <v>16.087499999999999</v>
      </c>
      <c r="BB41" s="163">
        <v>85.546899999999994</v>
      </c>
      <c r="BC41" s="163">
        <v>12.02</v>
      </c>
      <c r="BD41" s="163">
        <v>-3</v>
      </c>
      <c r="BE41" s="163">
        <v>-3</v>
      </c>
      <c r="BF41" s="163">
        <v>-28.420500000000001</v>
      </c>
      <c r="BG41" s="163">
        <v>-28.345500000000001</v>
      </c>
      <c r="BH41" s="163">
        <v>-3.2136999999999998</v>
      </c>
      <c r="BI41" s="164"/>
      <c r="BJ41" s="163">
        <v>8.1974</v>
      </c>
      <c r="BK41" s="163">
        <v>8.0439000000000007</v>
      </c>
      <c r="BL41" s="163">
        <v>3.7747999999999999</v>
      </c>
      <c r="BM41" s="163">
        <v>2.4283000000000001</v>
      </c>
      <c r="BN41" s="163">
        <v>-133.97620000000001</v>
      </c>
      <c r="BO41" s="163">
        <v>94.210599999999999</v>
      </c>
      <c r="BP41" s="163">
        <v>94.363200000000006</v>
      </c>
      <c r="BQ41" s="163">
        <v>-60.4756</v>
      </c>
      <c r="BR41" s="163">
        <v>-95.918400000000005</v>
      </c>
      <c r="BS41" s="164"/>
      <c r="BT41" s="164"/>
      <c r="BU41" s="164"/>
      <c r="BV41" s="163">
        <v>32.104199999999999</v>
      </c>
      <c r="BW41" s="163">
        <v>11.88</v>
      </c>
      <c r="BX41" s="163">
        <v>9.82</v>
      </c>
      <c r="BY41" s="163">
        <v>-1.42</v>
      </c>
      <c r="BZ41" s="163">
        <v>11.21</v>
      </c>
      <c r="CA41" s="163">
        <v>-19.285599999999999</v>
      </c>
      <c r="CB41" s="163">
        <v>-18.6158</v>
      </c>
      <c r="CC41" s="163">
        <v>32.8093</v>
      </c>
      <c r="CD41" s="163">
        <v>31.293399999999998</v>
      </c>
      <c r="CE41" s="163">
        <v>-4.7423000000000002</v>
      </c>
      <c r="CF41" s="163">
        <v>6.0151000000000003</v>
      </c>
      <c r="CG41" s="163">
        <v>5.9048999999999996</v>
      </c>
      <c r="CH41" s="163">
        <v>7.1581000000000001</v>
      </c>
      <c r="CI41" s="164"/>
      <c r="CJ41" s="164"/>
      <c r="CK41" s="164"/>
      <c r="CL41" s="163">
        <v>-8.6</v>
      </c>
      <c r="CM41" s="163">
        <v>-9</v>
      </c>
      <c r="CN41" s="163">
        <v>-3.87</v>
      </c>
      <c r="CO41" s="163">
        <v>34.966000000000001</v>
      </c>
      <c r="CP41" s="163">
        <v>35.134099999999997</v>
      </c>
      <c r="CQ41" s="163">
        <v>33.137</v>
      </c>
      <c r="CR41" s="163">
        <v>59.287100000000002</v>
      </c>
      <c r="CS41" s="163">
        <v>59.605800000000002</v>
      </c>
      <c r="CT41" s="163">
        <v>-26.6356</v>
      </c>
      <c r="CU41" s="163">
        <v>-50.422400000000003</v>
      </c>
      <c r="CV41" s="163">
        <v>-20.630600000000001</v>
      </c>
      <c r="CW41" s="163">
        <v>4.2808999999999999</v>
      </c>
      <c r="CX41" s="163">
        <v>29.66</v>
      </c>
      <c r="CY41" s="163">
        <v>12.29</v>
      </c>
      <c r="CZ41" s="163">
        <v>23.442399999999999</v>
      </c>
      <c r="DA41" s="163">
        <v>23.147600000000001</v>
      </c>
      <c r="DB41" s="163">
        <v>-12.84</v>
      </c>
      <c r="DC41" s="163">
        <v>-138.16069999999999</v>
      </c>
      <c r="DD41" s="163">
        <v>0</v>
      </c>
      <c r="DE41" s="163">
        <v>0</v>
      </c>
      <c r="DF41" s="163">
        <v>11.7181</v>
      </c>
      <c r="DG41" s="163">
        <v>-14.4001</v>
      </c>
      <c r="DH41" s="163">
        <v>-6.6992000000000003</v>
      </c>
      <c r="DI41" s="164"/>
      <c r="DJ41" s="164"/>
      <c r="DK41" s="163">
        <v>-2.3717999999999999</v>
      </c>
      <c r="DL41" s="163">
        <v>10.478300000000001</v>
      </c>
      <c r="DM41" s="164"/>
      <c r="DN41" s="163">
        <v>22.2714</v>
      </c>
      <c r="DO41" s="163">
        <v>11.36</v>
      </c>
      <c r="DP41" s="164"/>
      <c r="DQ41" s="163">
        <v>14.291</v>
      </c>
      <c r="DR41" s="163">
        <v>-11.2531</v>
      </c>
      <c r="DS41" s="163">
        <v>-13.62</v>
      </c>
      <c r="DT41" s="163">
        <v>-13.69</v>
      </c>
      <c r="DU41" s="163">
        <v>38.950000000000003</v>
      </c>
      <c r="DV41" s="163">
        <v>27.19</v>
      </c>
      <c r="DW41" s="163">
        <v>-10.563599999999999</v>
      </c>
      <c r="DX41" s="163">
        <v>-5.8182</v>
      </c>
      <c r="DY41" s="163">
        <v>-38.492699999999999</v>
      </c>
      <c r="DZ41" s="163">
        <v>-36.663600000000002</v>
      </c>
      <c r="EA41" s="163">
        <v>49.426299999999998</v>
      </c>
      <c r="EB41" s="163">
        <v>19.923400000000001</v>
      </c>
      <c r="EC41" s="163">
        <v>8.9772999999999996</v>
      </c>
      <c r="ED41" s="163">
        <v>9.3247999999999998</v>
      </c>
      <c r="EE41" s="163">
        <v>6.1800000000000001E-2</v>
      </c>
      <c r="EF41" s="163">
        <v>-24.085999999999999</v>
      </c>
      <c r="EG41" s="163">
        <v>-10.446999999999999</v>
      </c>
      <c r="EH41" s="163">
        <v>-19.139399999999998</v>
      </c>
      <c r="EI41" s="163">
        <v>-53.3842</v>
      </c>
      <c r="EJ41" s="164"/>
      <c r="EK41" s="163">
        <v>-13.044700000000001</v>
      </c>
      <c r="EL41" s="163">
        <v>-11.812799999999999</v>
      </c>
      <c r="EM41" s="163">
        <v>19.091200000000001</v>
      </c>
      <c r="EN41" s="163">
        <v>-1.254</v>
      </c>
      <c r="EO41" s="163">
        <v>-1.7231000000000001</v>
      </c>
      <c r="EP41" s="163">
        <v>-5.1239999999999997</v>
      </c>
      <c r="EQ41" s="163">
        <v>-22.989699999999999</v>
      </c>
      <c r="ER41" s="163">
        <v>-22.729199999999999</v>
      </c>
      <c r="ES41" s="164"/>
      <c r="ET41" s="163">
        <v>0</v>
      </c>
      <c r="EU41" s="163">
        <v>-9.77</v>
      </c>
      <c r="EV41" s="163">
        <v>0.1</v>
      </c>
      <c r="EW41" s="163">
        <v>6.5246000000000004</v>
      </c>
      <c r="EX41" s="163">
        <v>-7.2607999999999997</v>
      </c>
      <c r="EY41" s="163">
        <v>-10.048400000000001</v>
      </c>
      <c r="EZ41" s="163">
        <v>-10.1396</v>
      </c>
      <c r="FA41" s="163">
        <v>9.1565999999999992</v>
      </c>
      <c r="FB41" s="163">
        <v>4.9417</v>
      </c>
      <c r="FC41" s="163">
        <v>-22.04</v>
      </c>
      <c r="FD41" s="163">
        <v>5.3646000000000003</v>
      </c>
      <c r="FE41" s="164"/>
      <c r="FF41" s="163">
        <v>5.0862999999999996</v>
      </c>
      <c r="FG41" s="163">
        <v>4.0857000000000001</v>
      </c>
      <c r="FH41" s="163">
        <v>3.6025999999999998</v>
      </c>
      <c r="FI41" s="163">
        <v>2.7803</v>
      </c>
      <c r="FJ41" s="163">
        <v>8.2053999999999991</v>
      </c>
      <c r="FK41" s="163">
        <v>7.8704000000000001</v>
      </c>
      <c r="FL41" s="163">
        <v>-25.118400000000001</v>
      </c>
      <c r="FM41" s="163">
        <v>20.169</v>
      </c>
      <c r="FN41" s="163">
        <v>20.154199999999999</v>
      </c>
      <c r="FO41" s="163">
        <v>-11.8028</v>
      </c>
      <c r="FP41" s="163">
        <v>0</v>
      </c>
      <c r="FQ41" s="163">
        <v>20.621700000000001</v>
      </c>
      <c r="FR41" s="163">
        <v>-18.829999999999998</v>
      </c>
      <c r="FS41" s="163">
        <v>-2.4201999999999999</v>
      </c>
      <c r="FT41" s="163">
        <v>0.2273</v>
      </c>
      <c r="FU41" s="163">
        <v>0.67</v>
      </c>
      <c r="FV41" s="163">
        <v>0.94</v>
      </c>
      <c r="FW41" s="163">
        <v>-21.2835</v>
      </c>
      <c r="FX41" s="164"/>
      <c r="FY41" s="163">
        <v>7.5069999999999997</v>
      </c>
      <c r="FZ41" s="163">
        <v>1.109</v>
      </c>
      <c r="GA41" s="164"/>
      <c r="GB41" s="163">
        <v>22.84</v>
      </c>
      <c r="GC41" s="163">
        <v>-13.409700000000001</v>
      </c>
      <c r="GD41" s="163">
        <v>-5.9485000000000001</v>
      </c>
      <c r="GE41" s="163">
        <v>-1.9</v>
      </c>
      <c r="GF41" s="163">
        <v>24.283100000000001</v>
      </c>
      <c r="GG41" s="164"/>
      <c r="GH41" s="163">
        <v>29.7363</v>
      </c>
      <c r="GI41" s="163">
        <v>-10.31</v>
      </c>
      <c r="GJ41" s="163">
        <v>-11.0281</v>
      </c>
      <c r="GK41" s="163">
        <v>3.0280999999999998</v>
      </c>
      <c r="GL41" s="164"/>
      <c r="GM41" s="164"/>
      <c r="GN41" s="163">
        <v>-11.670500000000001</v>
      </c>
      <c r="GO41" s="163">
        <v>-22.453900000000001</v>
      </c>
      <c r="GP41" s="163">
        <v>1.8535999999999999</v>
      </c>
      <c r="GQ41" s="163">
        <v>-23.387</v>
      </c>
      <c r="GR41" s="163">
        <v>6.2115999999999998</v>
      </c>
      <c r="GS41" s="163">
        <v>5.0426000000000002</v>
      </c>
      <c r="GT41" s="163">
        <v>136.5463</v>
      </c>
      <c r="GU41" s="163">
        <v>-3.7363</v>
      </c>
      <c r="GV41" s="163">
        <v>-7.6494999999999997</v>
      </c>
      <c r="GW41" s="163">
        <v>-11.465400000000001</v>
      </c>
      <c r="GX41" s="163">
        <v>5.7744999999999997</v>
      </c>
      <c r="GY41" s="163">
        <v>8.4322999999999997</v>
      </c>
      <c r="GZ41" s="163">
        <v>8.5768000000000004</v>
      </c>
      <c r="HA41" s="163">
        <v>5.2055999999999996</v>
      </c>
      <c r="HB41" s="163">
        <v>-12.739100000000001</v>
      </c>
      <c r="HC41" s="163">
        <v>-10.4504</v>
      </c>
      <c r="HD41" s="163">
        <v>-10.06</v>
      </c>
      <c r="HE41" s="163">
        <v>5.0651999999999999</v>
      </c>
      <c r="HF41" s="163">
        <v>16.1297</v>
      </c>
      <c r="HG41" s="163">
        <v>30.726199999999999</v>
      </c>
      <c r="HH41" s="163">
        <v>66.955500000000001</v>
      </c>
      <c r="HI41" s="163">
        <v>16.2394</v>
      </c>
      <c r="HJ41" s="163">
        <v>16.565300000000001</v>
      </c>
      <c r="HK41" s="163">
        <v>-7.1646999999999998</v>
      </c>
      <c r="HL41" s="163">
        <v>-9.3716000000000008</v>
      </c>
      <c r="HM41" s="163">
        <v>0</v>
      </c>
      <c r="HN41" s="163">
        <v>0</v>
      </c>
      <c r="HO41" s="163">
        <v>17.428699999999999</v>
      </c>
      <c r="HP41" s="163">
        <v>16.518799999999999</v>
      </c>
      <c r="HQ41" s="163">
        <v>-10.084199999999999</v>
      </c>
      <c r="HR41" s="163">
        <v>-9.8644999999999996</v>
      </c>
      <c r="HS41" s="163">
        <v>-24.812200000000001</v>
      </c>
      <c r="HT41" s="163">
        <v>-24.9755</v>
      </c>
      <c r="HU41" s="163">
        <v>38.26</v>
      </c>
      <c r="HV41" s="163">
        <v>38.270000000000003</v>
      </c>
      <c r="HW41" s="163">
        <v>-23</v>
      </c>
      <c r="HX41" s="163">
        <v>-23.2</v>
      </c>
      <c r="HY41" s="163">
        <v>0.38729999999999998</v>
      </c>
      <c r="HZ41" s="163">
        <v>-0.24</v>
      </c>
      <c r="IA41" s="163">
        <v>57.694299999999998</v>
      </c>
      <c r="IB41" s="163">
        <v>21.854900000000001</v>
      </c>
      <c r="IC41" s="163">
        <v>21.540700000000001</v>
      </c>
      <c r="ID41" s="163">
        <v>-14</v>
      </c>
      <c r="IE41" s="163">
        <v>-27.2</v>
      </c>
      <c r="IF41" s="163">
        <v>-7.1</v>
      </c>
      <c r="IG41" s="163">
        <v>-7.6</v>
      </c>
      <c r="IH41" s="163">
        <v>-17.505299999999998</v>
      </c>
      <c r="II41" s="163">
        <v>-17.399999999999999</v>
      </c>
      <c r="IJ41" s="163">
        <v>-156.3871</v>
      </c>
      <c r="IK41" s="163">
        <v>2.3163</v>
      </c>
      <c r="IL41" s="163">
        <v>-223.51</v>
      </c>
      <c r="IM41" s="163">
        <v>-18.2835</v>
      </c>
      <c r="IN41" s="163">
        <v>-30.094899999999999</v>
      </c>
      <c r="IO41" s="163">
        <v>66.196899999999999</v>
      </c>
      <c r="IP41" s="163">
        <v>102.223</v>
      </c>
      <c r="IQ41" s="163">
        <v>94.366299999999995</v>
      </c>
      <c r="IR41" s="163">
        <v>130.3964</v>
      </c>
      <c r="IS41" s="163">
        <v>-7.0602</v>
      </c>
      <c r="IT41" s="163">
        <v>25.117699999999999</v>
      </c>
      <c r="IU41" s="163">
        <v>23.111699999999999</v>
      </c>
      <c r="IV41" s="163">
        <v>14.804399999999999</v>
      </c>
      <c r="IW41" s="163">
        <v>101.7777</v>
      </c>
      <c r="IX41" s="163">
        <v>-241.70849999999999</v>
      </c>
      <c r="IY41" s="163">
        <v>0.53810000000000002</v>
      </c>
      <c r="IZ41" s="163">
        <v>3.2963</v>
      </c>
      <c r="JA41" s="163">
        <v>0.2356</v>
      </c>
      <c r="JB41" s="164"/>
      <c r="JC41" s="163">
        <v>-7.68</v>
      </c>
      <c r="JD41" s="163">
        <v>-1.161</v>
      </c>
      <c r="JE41" s="163">
        <v>-1.1719999999999999</v>
      </c>
      <c r="JF41" s="163">
        <v>2.72</v>
      </c>
      <c r="JG41" s="163">
        <v>-1.76</v>
      </c>
      <c r="JH41" s="163">
        <v>-2.2774999999999999</v>
      </c>
      <c r="JI41" s="163">
        <v>-4.3045999999999998</v>
      </c>
      <c r="JJ41" s="163">
        <v>3.7522000000000002</v>
      </c>
      <c r="JK41" s="163">
        <v>11.253500000000001</v>
      </c>
      <c r="JL41" s="163">
        <v>0.7</v>
      </c>
      <c r="JM41" s="163">
        <v>-0.53600000000000003</v>
      </c>
      <c r="JN41" s="163">
        <v>-0.39600000000000002</v>
      </c>
      <c r="JO41" s="163">
        <v>2.4981</v>
      </c>
      <c r="JP41" s="164"/>
      <c r="JQ41" s="163">
        <v>5.4349999999999996</v>
      </c>
      <c r="JR41" s="163">
        <v>4.3761999999999999</v>
      </c>
      <c r="JS41" s="163">
        <v>4.0217000000000001</v>
      </c>
      <c r="JT41" s="164"/>
      <c r="JU41" s="163">
        <v>11.9</v>
      </c>
      <c r="JV41" s="163">
        <v>7.2423999999999999</v>
      </c>
      <c r="JW41" s="163">
        <v>1.1200000000000001</v>
      </c>
      <c r="JX41" s="164"/>
      <c r="JY41" s="164"/>
      <c r="JZ41" s="163">
        <v>-18.284300000000002</v>
      </c>
      <c r="KA41" s="163">
        <v>-18.404800000000002</v>
      </c>
      <c r="KB41" s="163">
        <v>0</v>
      </c>
      <c r="KC41" s="163">
        <v>12.1729</v>
      </c>
      <c r="KD41" s="163">
        <v>-11.8401</v>
      </c>
      <c r="KE41" s="164"/>
      <c r="KF41" s="163">
        <v>-11.3</v>
      </c>
      <c r="KG41" s="163">
        <v>-4.5</v>
      </c>
      <c r="KH41" s="163">
        <v>31.588699999999999</v>
      </c>
      <c r="KI41" s="163">
        <v>-88.931100000000001</v>
      </c>
    </row>
    <row r="42" spans="1:295" ht="18" customHeight="1" x14ac:dyDescent="0.35">
      <c r="A42" s="161" t="s">
        <v>55</v>
      </c>
      <c r="B42" s="161" t="s">
        <v>815</v>
      </c>
      <c r="C42" s="165">
        <v>0</v>
      </c>
      <c r="D42" s="166">
        <v>2.7141999999999999</v>
      </c>
      <c r="E42" s="166">
        <v>-7.5498000000000003</v>
      </c>
      <c r="F42" s="166">
        <v>3.4939</v>
      </c>
      <c r="G42" s="166">
        <v>11.5832</v>
      </c>
      <c r="H42" s="167"/>
      <c r="I42" s="166">
        <v>8.5765999999999991</v>
      </c>
      <c r="J42" s="167"/>
      <c r="K42" s="166">
        <v>23.641500000000001</v>
      </c>
      <c r="L42" s="166">
        <v>9.9867000000000008</v>
      </c>
      <c r="M42" s="166">
        <v>10.063499999999999</v>
      </c>
      <c r="N42" s="166">
        <v>-17.760000000000002</v>
      </c>
      <c r="O42" s="166">
        <v>-28.6</v>
      </c>
      <c r="P42" s="166">
        <v>4.4000000000000004</v>
      </c>
      <c r="Q42" s="166">
        <v>4.1399999999999997</v>
      </c>
      <c r="R42" s="166">
        <v>-19.8</v>
      </c>
      <c r="S42" s="166">
        <v>3.9986999999999999</v>
      </c>
      <c r="T42" s="166">
        <v>-19.898499999999999</v>
      </c>
      <c r="U42" s="166">
        <v>7.5765000000000002</v>
      </c>
      <c r="V42" s="166">
        <v>7.4856999999999996</v>
      </c>
      <c r="W42" s="166">
        <v>12.7719</v>
      </c>
      <c r="X42" s="166">
        <v>3.7884000000000002</v>
      </c>
      <c r="Y42" s="166">
        <v>0.1169</v>
      </c>
      <c r="Z42" s="166">
        <v>2.4459</v>
      </c>
      <c r="AA42" s="167"/>
      <c r="AB42" s="166">
        <v>-0.49659999999999999</v>
      </c>
      <c r="AC42" s="166">
        <v>-0.629</v>
      </c>
      <c r="AD42" s="166">
        <v>-0.61299999999999999</v>
      </c>
      <c r="AE42" s="166">
        <v>5.2610000000000001</v>
      </c>
      <c r="AF42" s="166">
        <v>-2.2200000000000002</v>
      </c>
      <c r="AG42" s="166">
        <v>-4.4000000000000004</v>
      </c>
      <c r="AH42" s="166">
        <v>0.75900000000000001</v>
      </c>
      <c r="AI42" s="166">
        <v>0.248</v>
      </c>
      <c r="AJ42" s="166">
        <v>-12.94</v>
      </c>
      <c r="AK42" s="166">
        <v>-12.74</v>
      </c>
      <c r="AL42" s="167"/>
      <c r="AM42" s="166">
        <v>-12.23</v>
      </c>
      <c r="AN42" s="166">
        <v>-12.23</v>
      </c>
      <c r="AO42" s="166">
        <v>6.0308000000000002</v>
      </c>
      <c r="AP42" s="166">
        <v>3.0324</v>
      </c>
      <c r="AQ42" s="166">
        <v>25.709199999999999</v>
      </c>
      <c r="AR42" s="166">
        <v>27.376799999999999</v>
      </c>
      <c r="AS42" s="166">
        <v>-13.1282</v>
      </c>
      <c r="AT42" s="166">
        <v>-4.8224999999999998</v>
      </c>
      <c r="AU42" s="166">
        <v>-4.4027000000000003</v>
      </c>
      <c r="AV42" s="166">
        <v>4.2070999999999996</v>
      </c>
      <c r="AW42" s="166">
        <v>4.5808999999999997</v>
      </c>
      <c r="AX42" s="166">
        <v>-11.788399999999999</v>
      </c>
      <c r="AY42" s="166">
        <v>-8.7073</v>
      </c>
      <c r="AZ42" s="166">
        <v>17.568899999999999</v>
      </c>
      <c r="BA42" s="166">
        <v>18.0032</v>
      </c>
      <c r="BB42" s="166">
        <v>78.002300000000005</v>
      </c>
      <c r="BC42" s="166">
        <v>12.741199999999999</v>
      </c>
      <c r="BD42" s="166">
        <v>-4</v>
      </c>
      <c r="BE42" s="166">
        <v>-4</v>
      </c>
      <c r="BF42" s="166">
        <v>-29.012499999999999</v>
      </c>
      <c r="BG42" s="166">
        <v>-28.8948</v>
      </c>
      <c r="BH42" s="166">
        <v>-3.3176000000000001</v>
      </c>
      <c r="BI42" s="167"/>
      <c r="BJ42" s="166">
        <v>5.2286999999999999</v>
      </c>
      <c r="BK42" s="166">
        <v>7.2958999999999996</v>
      </c>
      <c r="BL42" s="166">
        <v>3.4716999999999998</v>
      </c>
      <c r="BM42" s="166">
        <v>2.4260999999999999</v>
      </c>
      <c r="BN42" s="166">
        <v>-141.54480000000001</v>
      </c>
      <c r="BO42" s="166">
        <v>97.506600000000006</v>
      </c>
      <c r="BP42" s="166">
        <v>96.8352</v>
      </c>
      <c r="BQ42" s="166">
        <v>-49.719000000000001</v>
      </c>
      <c r="BR42" s="166">
        <v>-102.09950000000001</v>
      </c>
      <c r="BS42" s="167"/>
      <c r="BT42" s="167"/>
      <c r="BU42" s="167"/>
      <c r="BV42" s="166">
        <v>30.048400000000001</v>
      </c>
      <c r="BW42" s="166">
        <v>10.89</v>
      </c>
      <c r="BX42" s="166">
        <v>9.1199999999999992</v>
      </c>
      <c r="BY42" s="166">
        <v>-2.71</v>
      </c>
      <c r="BZ42" s="166">
        <v>9.3699999999999992</v>
      </c>
      <c r="CA42" s="166">
        <v>-21.161000000000001</v>
      </c>
      <c r="CB42" s="166">
        <v>-21.027100000000001</v>
      </c>
      <c r="CC42" s="166">
        <v>31.344999999999999</v>
      </c>
      <c r="CD42" s="166">
        <v>30.301300000000001</v>
      </c>
      <c r="CE42" s="166">
        <v>-3.88</v>
      </c>
      <c r="CF42" s="166">
        <v>4.3982000000000001</v>
      </c>
      <c r="CG42" s="166">
        <v>4.6093999999999999</v>
      </c>
      <c r="CH42" s="166">
        <v>4.9169999999999998</v>
      </c>
      <c r="CI42" s="167"/>
      <c r="CJ42" s="167"/>
      <c r="CK42" s="167"/>
      <c r="CL42" s="166">
        <v>-11.8</v>
      </c>
      <c r="CM42" s="166">
        <v>-11.9</v>
      </c>
      <c r="CN42" s="166">
        <v>-3.64</v>
      </c>
      <c r="CO42" s="166">
        <v>31.535299999999999</v>
      </c>
      <c r="CP42" s="166">
        <v>31.151499999999999</v>
      </c>
      <c r="CQ42" s="166">
        <v>29.607199999999999</v>
      </c>
      <c r="CR42" s="166">
        <v>65.905799999999999</v>
      </c>
      <c r="CS42" s="166">
        <v>66.182900000000004</v>
      </c>
      <c r="CT42" s="166">
        <v>-27.768999999999998</v>
      </c>
      <c r="CU42" s="166">
        <v>-55.361600000000003</v>
      </c>
      <c r="CV42" s="166">
        <v>-21.616700000000002</v>
      </c>
      <c r="CW42" s="166">
        <v>4.0061999999999998</v>
      </c>
      <c r="CX42" s="166">
        <v>29.91</v>
      </c>
      <c r="CY42" s="166">
        <v>12.32</v>
      </c>
      <c r="CZ42" s="166">
        <v>21.411100000000001</v>
      </c>
      <c r="DA42" s="166">
        <v>21.292100000000001</v>
      </c>
      <c r="DB42" s="166">
        <v>-12.69</v>
      </c>
      <c r="DC42" s="166">
        <v>-37.676000000000002</v>
      </c>
      <c r="DD42" s="166">
        <v>0</v>
      </c>
      <c r="DE42" s="166">
        <v>0</v>
      </c>
      <c r="DF42" s="166">
        <v>17.519200000000001</v>
      </c>
      <c r="DG42" s="166">
        <v>-13.547599999999999</v>
      </c>
      <c r="DH42" s="166">
        <v>-6.5012999999999996</v>
      </c>
      <c r="DI42" s="167"/>
      <c r="DJ42" s="167"/>
      <c r="DK42" s="166">
        <v>-2.7282999999999999</v>
      </c>
      <c r="DL42" s="166">
        <v>9.3561999999999994</v>
      </c>
      <c r="DM42" s="167"/>
      <c r="DN42" s="166">
        <v>20.601500000000001</v>
      </c>
      <c r="DO42" s="166">
        <v>9.99</v>
      </c>
      <c r="DP42" s="167"/>
      <c r="DQ42" s="166">
        <v>14.8645</v>
      </c>
      <c r="DR42" s="166">
        <v>-17.201000000000001</v>
      </c>
      <c r="DS42" s="166">
        <v>-13.64</v>
      </c>
      <c r="DT42" s="166">
        <v>-13.82</v>
      </c>
      <c r="DU42" s="166">
        <v>37.840000000000003</v>
      </c>
      <c r="DV42" s="166">
        <v>25.73</v>
      </c>
      <c r="DW42" s="166">
        <v>-15.0182</v>
      </c>
      <c r="DX42" s="166">
        <v>-7.6818</v>
      </c>
      <c r="DY42" s="166">
        <v>-39.883699999999997</v>
      </c>
      <c r="DZ42" s="166">
        <v>-39.090899999999998</v>
      </c>
      <c r="EA42" s="166">
        <v>43.084400000000002</v>
      </c>
      <c r="EB42" s="166">
        <v>16.121500000000001</v>
      </c>
      <c r="EC42" s="166">
        <v>4.6740000000000004</v>
      </c>
      <c r="ED42" s="166">
        <v>4.7252999999999998</v>
      </c>
      <c r="EE42" s="166">
        <v>0.4002</v>
      </c>
      <c r="EF42" s="166">
        <v>-28.504300000000001</v>
      </c>
      <c r="EG42" s="166">
        <v>-11.004</v>
      </c>
      <c r="EH42" s="166">
        <v>-33.729300000000002</v>
      </c>
      <c r="EI42" s="166">
        <v>-49.850900000000003</v>
      </c>
      <c r="EJ42" s="167"/>
      <c r="EK42" s="166">
        <v>-12.245900000000001</v>
      </c>
      <c r="EL42" s="166">
        <v>-11.161300000000001</v>
      </c>
      <c r="EM42" s="166">
        <v>20.581900000000001</v>
      </c>
      <c r="EN42" s="166">
        <v>-1.9773000000000001</v>
      </c>
      <c r="EO42" s="166">
        <v>-1.9823</v>
      </c>
      <c r="EP42" s="166">
        <v>-7.1719999999999997</v>
      </c>
      <c r="EQ42" s="166">
        <v>-23.844100000000001</v>
      </c>
      <c r="ER42" s="166">
        <v>-23.642800000000001</v>
      </c>
      <c r="ES42" s="167"/>
      <c r="ET42" s="166">
        <v>0</v>
      </c>
      <c r="EU42" s="166">
        <v>-10.210000000000001</v>
      </c>
      <c r="EV42" s="166">
        <v>0</v>
      </c>
      <c r="EW42" s="166">
        <v>6.1962999999999999</v>
      </c>
      <c r="EX42" s="166">
        <v>-6.7686000000000002</v>
      </c>
      <c r="EY42" s="166">
        <v>-10.472300000000001</v>
      </c>
      <c r="EZ42" s="166">
        <v>-10.5687</v>
      </c>
      <c r="FA42" s="166">
        <v>9.5375999999999994</v>
      </c>
      <c r="FB42" s="166">
        <v>10.845700000000001</v>
      </c>
      <c r="FC42" s="166">
        <v>-27.142199999999999</v>
      </c>
      <c r="FD42" s="166">
        <v>5.3198999999999996</v>
      </c>
      <c r="FE42" s="167"/>
      <c r="FF42" s="166">
        <v>5.0122999999999998</v>
      </c>
      <c r="FG42" s="166">
        <v>3.5910000000000002</v>
      </c>
      <c r="FH42" s="166">
        <v>2.8264</v>
      </c>
      <c r="FI42" s="166">
        <v>0</v>
      </c>
      <c r="FJ42" s="166">
        <v>9.3775999999999993</v>
      </c>
      <c r="FK42" s="166">
        <v>8.8751999999999995</v>
      </c>
      <c r="FL42" s="166">
        <v>-21.936800000000002</v>
      </c>
      <c r="FM42" s="166">
        <v>21.100999999999999</v>
      </c>
      <c r="FN42" s="166">
        <v>21.349399999999999</v>
      </c>
      <c r="FO42" s="166">
        <v>-5.1870000000000003</v>
      </c>
      <c r="FP42" s="167"/>
      <c r="FQ42" s="166">
        <v>21.881399999999999</v>
      </c>
      <c r="FR42" s="166">
        <v>-17.39</v>
      </c>
      <c r="FS42" s="166">
        <v>-1.8196000000000001</v>
      </c>
      <c r="FT42" s="166">
        <v>0.25290000000000001</v>
      </c>
      <c r="FU42" s="166">
        <v>1.05</v>
      </c>
      <c r="FV42" s="166">
        <v>0.34</v>
      </c>
      <c r="FW42" s="166">
        <v>-21.243200000000002</v>
      </c>
      <c r="FX42" s="166">
        <v>1.9339999999999999</v>
      </c>
      <c r="FY42" s="166">
        <v>7.4160000000000004</v>
      </c>
      <c r="FZ42" s="166">
        <v>0.64</v>
      </c>
      <c r="GA42" s="166">
        <v>3.3845999999999998</v>
      </c>
      <c r="GB42" s="166">
        <v>22.22</v>
      </c>
      <c r="GC42" s="166">
        <v>-19.629000000000001</v>
      </c>
      <c r="GD42" s="166">
        <v>-11.391</v>
      </c>
      <c r="GE42" s="166">
        <v>-2.13</v>
      </c>
      <c r="GF42" s="166">
        <v>23.574200000000001</v>
      </c>
      <c r="GG42" s="167"/>
      <c r="GH42" s="166">
        <v>29.6981</v>
      </c>
      <c r="GI42" s="166">
        <v>-10.1706</v>
      </c>
      <c r="GJ42" s="166">
        <v>-10.9975</v>
      </c>
      <c r="GK42" s="166">
        <v>3.0030000000000001</v>
      </c>
      <c r="GL42" s="167"/>
      <c r="GM42" s="167"/>
      <c r="GN42" s="166">
        <v>-10.8611</v>
      </c>
      <c r="GO42" s="166">
        <v>-19.0169</v>
      </c>
      <c r="GP42" s="166">
        <v>2.6478000000000002</v>
      </c>
      <c r="GQ42" s="166">
        <v>-23.638500000000001</v>
      </c>
      <c r="GR42" s="166">
        <v>5.0651999999999999</v>
      </c>
      <c r="GS42" s="166">
        <v>4.8268000000000004</v>
      </c>
      <c r="GT42" s="166">
        <v>143.0299</v>
      </c>
      <c r="GU42" s="166">
        <v>-4.0884999999999998</v>
      </c>
      <c r="GV42" s="166">
        <v>-7.4066000000000001</v>
      </c>
      <c r="GW42" s="166">
        <v>-10.853400000000001</v>
      </c>
      <c r="GX42" s="166">
        <v>5.4318999999999997</v>
      </c>
      <c r="GY42" s="166">
        <v>8.3224</v>
      </c>
      <c r="GZ42" s="166">
        <v>8.4107000000000003</v>
      </c>
      <c r="HA42" s="166">
        <v>5.4353999999999996</v>
      </c>
      <c r="HB42" s="166">
        <v>-7.2610000000000001</v>
      </c>
      <c r="HC42" s="166">
        <v>-5.0854999999999997</v>
      </c>
      <c r="HD42" s="166">
        <v>-11.73</v>
      </c>
      <c r="HE42" s="166">
        <v>5.7865000000000002</v>
      </c>
      <c r="HF42" s="166">
        <v>20.785</v>
      </c>
      <c r="HG42" s="166">
        <v>31.79</v>
      </c>
      <c r="HH42" s="166">
        <v>68.465999999999994</v>
      </c>
      <c r="HI42" s="166">
        <v>24.461500000000001</v>
      </c>
      <c r="HJ42" s="166">
        <v>25.274699999999999</v>
      </c>
      <c r="HK42" s="166">
        <v>-9.3459000000000003</v>
      </c>
      <c r="HL42" s="166">
        <v>-11.1197</v>
      </c>
      <c r="HM42" s="166">
        <v>0</v>
      </c>
      <c r="HN42" s="166">
        <v>0</v>
      </c>
      <c r="HO42" s="167"/>
      <c r="HP42" s="167"/>
      <c r="HQ42" s="166">
        <v>-11.6608</v>
      </c>
      <c r="HR42" s="166">
        <v>-11.111499999999999</v>
      </c>
      <c r="HS42" s="166">
        <v>-22.978100000000001</v>
      </c>
      <c r="HT42" s="166">
        <v>-22.253499999999999</v>
      </c>
      <c r="HU42" s="166">
        <v>24.91</v>
      </c>
      <c r="HV42" s="166">
        <v>25.4</v>
      </c>
      <c r="HW42" s="166">
        <v>-23.9</v>
      </c>
      <c r="HX42" s="166">
        <v>-23.7</v>
      </c>
      <c r="HY42" s="166">
        <v>0.51</v>
      </c>
      <c r="HZ42" s="166">
        <v>-2.64</v>
      </c>
      <c r="IA42" s="166">
        <v>67.596900000000005</v>
      </c>
      <c r="IB42" s="166">
        <v>25.117999999999999</v>
      </c>
      <c r="IC42" s="166">
        <v>25.061599999999999</v>
      </c>
      <c r="ID42" s="166">
        <v>-14.8</v>
      </c>
      <c r="IE42" s="166">
        <v>-27.7</v>
      </c>
      <c r="IF42" s="166">
        <v>-5.4</v>
      </c>
      <c r="IG42" s="166">
        <v>-6</v>
      </c>
      <c r="IH42" s="167"/>
      <c r="II42" s="166">
        <v>-17.579599999999999</v>
      </c>
      <c r="IJ42" s="166">
        <v>-146.864</v>
      </c>
      <c r="IK42" s="166">
        <v>0.22209999999999999</v>
      </c>
      <c r="IL42" s="166">
        <v>-222.51230000000001</v>
      </c>
      <c r="IM42" s="166">
        <v>-20.420300000000001</v>
      </c>
      <c r="IN42" s="166">
        <v>-28.861899999999999</v>
      </c>
      <c r="IO42" s="166">
        <v>84.212699999999998</v>
      </c>
      <c r="IP42" s="166">
        <v>84.166600000000003</v>
      </c>
      <c r="IQ42" s="166">
        <v>92.815200000000004</v>
      </c>
      <c r="IR42" s="166">
        <v>145.4374</v>
      </c>
      <c r="IS42" s="166">
        <v>11.768800000000001</v>
      </c>
      <c r="IT42" s="166">
        <v>34.645000000000003</v>
      </c>
      <c r="IU42" s="166">
        <v>33.9831</v>
      </c>
      <c r="IV42" s="166">
        <v>17.4148</v>
      </c>
      <c r="IW42" s="166">
        <v>124.91240000000001</v>
      </c>
      <c r="IX42" s="166">
        <v>-253.8759</v>
      </c>
      <c r="IY42" s="166">
        <v>14.2912</v>
      </c>
      <c r="IZ42" s="166">
        <v>-7.109</v>
      </c>
      <c r="JA42" s="166">
        <v>-0.16239999999999999</v>
      </c>
      <c r="JB42" s="167"/>
      <c r="JC42" s="166">
        <v>-8.24</v>
      </c>
      <c r="JD42" s="166">
        <v>-1.3280000000000001</v>
      </c>
      <c r="JE42" s="166">
        <v>-1.3260000000000001</v>
      </c>
      <c r="JF42" s="166">
        <v>3.2</v>
      </c>
      <c r="JG42" s="166">
        <v>-0.8</v>
      </c>
      <c r="JH42" s="166">
        <v>-2.8714</v>
      </c>
      <c r="JI42" s="166">
        <v>-4.9790000000000001</v>
      </c>
      <c r="JJ42" s="166">
        <v>5.1864999999999997</v>
      </c>
      <c r="JK42" s="166">
        <v>10.0816</v>
      </c>
      <c r="JL42" s="166">
        <v>-0.5</v>
      </c>
      <c r="JM42" s="166">
        <v>1.2969999999999999</v>
      </c>
      <c r="JN42" s="166">
        <v>0.95299999999999996</v>
      </c>
      <c r="JO42" s="167"/>
      <c r="JP42" s="167"/>
      <c r="JQ42" s="166">
        <v>4.5091000000000001</v>
      </c>
      <c r="JR42" s="166">
        <v>3.6368</v>
      </c>
      <c r="JS42" s="166">
        <v>4.2329999999999997</v>
      </c>
      <c r="JT42" s="167"/>
      <c r="JU42" s="166">
        <v>13.1</v>
      </c>
      <c r="JV42" s="166">
        <v>6.9813000000000001</v>
      </c>
      <c r="JW42" s="166">
        <v>1.05</v>
      </c>
      <c r="JX42" s="167"/>
      <c r="JY42" s="167"/>
      <c r="JZ42" s="166">
        <v>-17.596</v>
      </c>
      <c r="KA42" s="166">
        <v>-16.826799999999999</v>
      </c>
      <c r="KB42" s="166">
        <v>0</v>
      </c>
      <c r="KC42" s="166">
        <v>11.239800000000001</v>
      </c>
      <c r="KD42" s="166">
        <v>-11.600099999999999</v>
      </c>
      <c r="KE42" s="167"/>
      <c r="KF42" s="166">
        <v>-12.9</v>
      </c>
      <c r="KG42" s="166">
        <v>-3.7</v>
      </c>
      <c r="KH42" s="166">
        <v>29.6539</v>
      </c>
      <c r="KI42" s="166">
        <v>-103.2046</v>
      </c>
    </row>
    <row r="43" spans="1:295" ht="18" customHeight="1" x14ac:dyDescent="0.35">
      <c r="A43" s="161" t="s">
        <v>55</v>
      </c>
      <c r="B43" s="161" t="s">
        <v>816</v>
      </c>
      <c r="C43" s="165">
        <v>0</v>
      </c>
      <c r="D43" s="166">
        <v>2.4392999999999998</v>
      </c>
      <c r="E43" s="166">
        <v>-7.3305999999999996</v>
      </c>
      <c r="F43" s="166">
        <v>3.5476000000000001</v>
      </c>
      <c r="G43" s="166">
        <v>11.733499999999999</v>
      </c>
      <c r="H43" s="167"/>
      <c r="I43" s="166">
        <v>7.1296999999999997</v>
      </c>
      <c r="J43" s="167"/>
      <c r="K43" s="166">
        <v>21.085000000000001</v>
      </c>
      <c r="L43" s="166">
        <v>8.9077000000000002</v>
      </c>
      <c r="M43" s="167"/>
      <c r="N43" s="166">
        <v>-17.760000000000002</v>
      </c>
      <c r="O43" s="166">
        <v>-26.4</v>
      </c>
      <c r="P43" s="166">
        <v>2.2000000000000002</v>
      </c>
      <c r="Q43" s="166">
        <v>2.484</v>
      </c>
      <c r="R43" s="167"/>
      <c r="S43" s="166">
        <v>4.1337999999999999</v>
      </c>
      <c r="T43" s="166">
        <v>-19.667300000000001</v>
      </c>
      <c r="U43" s="166">
        <v>7.1338999999999997</v>
      </c>
      <c r="V43" s="166">
        <v>7.2003000000000004</v>
      </c>
      <c r="W43" s="166">
        <v>12.132199999999999</v>
      </c>
      <c r="X43" s="166">
        <v>3.7292000000000001</v>
      </c>
      <c r="Y43" s="166">
        <v>0.20710000000000001</v>
      </c>
      <c r="Z43" s="166">
        <v>2.4918</v>
      </c>
      <c r="AA43" s="167"/>
      <c r="AB43" s="166">
        <v>-0.58440000000000003</v>
      </c>
      <c r="AC43" s="166">
        <v>-0.58099999999999996</v>
      </c>
      <c r="AD43" s="166">
        <v>-0.56999999999999995</v>
      </c>
      <c r="AE43" s="166">
        <v>5.8330000000000002</v>
      </c>
      <c r="AF43" s="166">
        <v>-2.2200000000000002</v>
      </c>
      <c r="AG43" s="166">
        <v>-6.6</v>
      </c>
      <c r="AH43" s="166">
        <v>0.56799999999999995</v>
      </c>
      <c r="AI43" s="166">
        <v>0.26600000000000001</v>
      </c>
      <c r="AJ43" s="166">
        <v>-11.56</v>
      </c>
      <c r="AK43" s="166">
        <v>-11.7</v>
      </c>
      <c r="AL43" s="167"/>
      <c r="AM43" s="166">
        <v>-12.66</v>
      </c>
      <c r="AN43" s="166">
        <v>-12.62</v>
      </c>
      <c r="AO43" s="166">
        <v>6.2270000000000003</v>
      </c>
      <c r="AP43" s="166">
        <v>3.1021999999999998</v>
      </c>
      <c r="AQ43" s="166">
        <v>24.514099999999999</v>
      </c>
      <c r="AR43" s="166">
        <v>26.209</v>
      </c>
      <c r="AS43" s="166">
        <v>-11.7707</v>
      </c>
      <c r="AT43" s="166">
        <v>-3.6168999999999998</v>
      </c>
      <c r="AU43" s="166">
        <v>-4.5086000000000004</v>
      </c>
      <c r="AV43" s="166">
        <v>4.8136000000000001</v>
      </c>
      <c r="AW43" s="166">
        <v>4.4756999999999998</v>
      </c>
      <c r="AX43" s="166">
        <v>-11.788399999999999</v>
      </c>
      <c r="AY43" s="166">
        <v>-8.8413000000000004</v>
      </c>
      <c r="AZ43" s="166">
        <v>18.901700000000002</v>
      </c>
      <c r="BA43" s="166">
        <v>18.982399999999998</v>
      </c>
      <c r="BB43" s="166">
        <v>75.466899999999995</v>
      </c>
      <c r="BC43" s="166">
        <v>10.392899999999999</v>
      </c>
      <c r="BD43" s="166">
        <v>-5.3</v>
      </c>
      <c r="BE43" s="166">
        <v>-5.3</v>
      </c>
      <c r="BF43" s="166">
        <v>-29.376200000000001</v>
      </c>
      <c r="BG43" s="166">
        <v>-29.5246</v>
      </c>
      <c r="BH43" s="166">
        <v>-3.3727999999999998</v>
      </c>
      <c r="BI43" s="167"/>
      <c r="BJ43" s="166">
        <v>5.0807000000000002</v>
      </c>
      <c r="BK43" s="166">
        <v>7.2401999999999997</v>
      </c>
      <c r="BL43" s="166">
        <v>3.3050999999999999</v>
      </c>
      <c r="BM43" s="166">
        <v>2.2547999999999999</v>
      </c>
      <c r="BN43" s="166">
        <v>-146.9161</v>
      </c>
      <c r="BO43" s="166">
        <v>95.706000000000003</v>
      </c>
      <c r="BP43" s="166">
        <v>95.858599999999996</v>
      </c>
      <c r="BQ43" s="166">
        <v>-41.955300000000001</v>
      </c>
      <c r="BR43" s="166">
        <v>-114.3974</v>
      </c>
      <c r="BS43" s="167"/>
      <c r="BT43" s="167"/>
      <c r="BU43" s="167"/>
      <c r="BV43" s="166">
        <v>27.234200000000001</v>
      </c>
      <c r="BW43" s="166">
        <v>10.14</v>
      </c>
      <c r="BX43" s="166">
        <v>7.91</v>
      </c>
      <c r="BY43" s="166">
        <v>-4.38</v>
      </c>
      <c r="BZ43" s="166">
        <v>8.07</v>
      </c>
      <c r="CA43" s="166">
        <v>-18.6158</v>
      </c>
      <c r="CB43" s="166">
        <v>-18.883800000000001</v>
      </c>
      <c r="CC43" s="166">
        <v>30.4251</v>
      </c>
      <c r="CD43" s="166">
        <v>29.812000000000001</v>
      </c>
      <c r="CE43" s="166">
        <v>-2.3889999999999998</v>
      </c>
      <c r="CF43" s="166">
        <v>6.9261999999999997</v>
      </c>
      <c r="CG43" s="166">
        <v>6.9364999999999997</v>
      </c>
      <c r="CH43" s="166">
        <v>4.6562000000000001</v>
      </c>
      <c r="CI43" s="167"/>
      <c r="CJ43" s="167"/>
      <c r="CK43" s="167"/>
      <c r="CL43" s="166">
        <v>-15.2</v>
      </c>
      <c r="CM43" s="166">
        <v>-14.9</v>
      </c>
      <c r="CN43" s="166">
        <v>-3.45</v>
      </c>
      <c r="CO43" s="166">
        <v>30.912500000000001</v>
      </c>
      <c r="CP43" s="166">
        <v>30.798400000000001</v>
      </c>
      <c r="CQ43" s="166">
        <v>28.9559</v>
      </c>
      <c r="CR43" s="166">
        <v>68.564400000000006</v>
      </c>
      <c r="CS43" s="166">
        <v>69.088999999999999</v>
      </c>
      <c r="CT43" s="166">
        <v>-28.2225</v>
      </c>
      <c r="CU43" s="166">
        <v>-55.771900000000002</v>
      </c>
      <c r="CV43" s="166">
        <v>-22.7822</v>
      </c>
      <c r="CW43" s="166">
        <v>3.4238</v>
      </c>
      <c r="CX43" s="166">
        <v>27.86</v>
      </c>
      <c r="CY43" s="166">
        <v>11.59</v>
      </c>
      <c r="CZ43" s="166">
        <v>19.223600000000001</v>
      </c>
      <c r="DA43" s="166">
        <v>18.948399999999999</v>
      </c>
      <c r="DB43" s="166">
        <v>-12.09</v>
      </c>
      <c r="DC43" s="166">
        <v>50.635800000000003</v>
      </c>
      <c r="DD43" s="167"/>
      <c r="DE43" s="167"/>
      <c r="DF43" s="166">
        <v>19.207999999999998</v>
      </c>
      <c r="DG43" s="166">
        <v>-12.1396</v>
      </c>
      <c r="DH43" s="166">
        <v>-6.0109000000000004</v>
      </c>
      <c r="DI43" s="166">
        <v>-42.6</v>
      </c>
      <c r="DJ43" s="167"/>
      <c r="DK43" s="166">
        <v>-3.4813999999999998</v>
      </c>
      <c r="DL43" s="166">
        <v>8.0472000000000001</v>
      </c>
      <c r="DM43" s="167"/>
      <c r="DN43" s="166">
        <v>19.117100000000001</v>
      </c>
      <c r="DO43" s="166">
        <v>8.8000000000000007</v>
      </c>
      <c r="DP43" s="167"/>
      <c r="DQ43" s="166">
        <v>12.493</v>
      </c>
      <c r="DR43" s="166">
        <v>-18.766100000000002</v>
      </c>
      <c r="DS43" s="166">
        <v>-10.85</v>
      </c>
      <c r="DT43" s="166">
        <v>-10.88</v>
      </c>
      <c r="DU43" s="166">
        <v>33.380000000000003</v>
      </c>
      <c r="DV43" s="166">
        <v>24.53</v>
      </c>
      <c r="DW43" s="166">
        <v>-15.8</v>
      </c>
      <c r="DX43" s="166">
        <v>-8.2181999999999995</v>
      </c>
      <c r="DY43" s="166">
        <v>-39.722200000000001</v>
      </c>
      <c r="DZ43" s="166">
        <v>-38.2727</v>
      </c>
      <c r="EA43" s="166">
        <v>37.196599999999997</v>
      </c>
      <c r="EB43" s="166">
        <v>12.1609</v>
      </c>
      <c r="EC43" s="166">
        <v>0.52410000000000001</v>
      </c>
      <c r="ED43" s="166">
        <v>0.47139999999999999</v>
      </c>
      <c r="EE43" s="166">
        <v>-1.228</v>
      </c>
      <c r="EF43" s="166">
        <v>-33.698700000000002</v>
      </c>
      <c r="EG43" s="166">
        <v>-10.343999999999999</v>
      </c>
      <c r="EH43" s="166">
        <v>-43.1083</v>
      </c>
      <c r="EI43" s="166">
        <v>-30.7836</v>
      </c>
      <c r="EJ43" s="167"/>
      <c r="EK43" s="166">
        <v>-11.512</v>
      </c>
      <c r="EL43" s="166">
        <v>-10.876099999999999</v>
      </c>
      <c r="EM43" s="166">
        <v>22.308199999999999</v>
      </c>
      <c r="EN43" s="166">
        <v>-1.9783999999999999</v>
      </c>
      <c r="EO43" s="166">
        <v>-2.4630999999999998</v>
      </c>
      <c r="EP43" s="166">
        <v>-11.78</v>
      </c>
      <c r="EQ43" s="166">
        <v>-24.3401</v>
      </c>
      <c r="ER43" s="166">
        <v>-24.137799999999999</v>
      </c>
      <c r="ES43" s="167"/>
      <c r="ET43" s="166">
        <v>0</v>
      </c>
      <c r="EU43" s="166">
        <v>-5.5</v>
      </c>
      <c r="EV43" s="166">
        <v>-0.1</v>
      </c>
      <c r="EW43" s="166">
        <v>5.5769000000000002</v>
      </c>
      <c r="EX43" s="166">
        <v>-3.1694</v>
      </c>
      <c r="EY43" s="166">
        <v>-11.770099999999999</v>
      </c>
      <c r="EZ43" s="166">
        <v>-11.711600000000001</v>
      </c>
      <c r="FA43" s="166">
        <v>10.2052</v>
      </c>
      <c r="FB43" s="166">
        <v>16.4346</v>
      </c>
      <c r="FC43" s="166">
        <v>-30.488600000000002</v>
      </c>
      <c r="FD43" s="166">
        <v>6.0266999999999999</v>
      </c>
      <c r="FE43" s="167"/>
      <c r="FF43" s="166">
        <v>5.6623999999999999</v>
      </c>
      <c r="FG43" s="166">
        <v>0</v>
      </c>
      <c r="FH43" s="166">
        <v>3.2595999999999998</v>
      </c>
      <c r="FI43" s="166">
        <v>0</v>
      </c>
      <c r="FJ43" s="166">
        <v>7.8704000000000001</v>
      </c>
      <c r="FK43" s="166">
        <v>7.7030000000000003</v>
      </c>
      <c r="FL43" s="166">
        <v>-11.8894</v>
      </c>
      <c r="FM43" s="166">
        <v>20.5228</v>
      </c>
      <c r="FN43" s="166">
        <v>20.5014</v>
      </c>
      <c r="FO43" s="166">
        <v>0.60670000000000002</v>
      </c>
      <c r="FP43" s="166">
        <v>13.2773</v>
      </c>
      <c r="FQ43" s="166">
        <v>19.503499999999999</v>
      </c>
      <c r="FR43" s="166">
        <v>-17.82</v>
      </c>
      <c r="FS43" s="166">
        <v>-2.9127999999999998</v>
      </c>
      <c r="FT43" s="166">
        <v>0.23549999999999999</v>
      </c>
      <c r="FU43" s="166">
        <v>0.89</v>
      </c>
      <c r="FV43" s="166">
        <v>0.2</v>
      </c>
      <c r="FW43" s="166">
        <v>-20.425699999999999</v>
      </c>
      <c r="FX43" s="166">
        <v>2.3925000000000001</v>
      </c>
      <c r="FY43" s="166">
        <v>6.7359999999999998</v>
      </c>
      <c r="FZ43" s="166">
        <v>0.70299999999999996</v>
      </c>
      <c r="GA43" s="167"/>
      <c r="GB43" s="166">
        <v>21.77</v>
      </c>
      <c r="GC43" s="166">
        <v>-24.995899999999999</v>
      </c>
      <c r="GD43" s="166">
        <v>-17.208300000000001</v>
      </c>
      <c r="GE43" s="166">
        <v>-1.6</v>
      </c>
      <c r="GF43" s="166">
        <v>23.4315</v>
      </c>
      <c r="GG43" s="167"/>
      <c r="GH43" s="166">
        <v>30.4818</v>
      </c>
      <c r="GI43" s="166">
        <v>-10.1305</v>
      </c>
      <c r="GJ43" s="166">
        <v>-10.751300000000001</v>
      </c>
      <c r="GK43" s="166">
        <v>3.0093999999999999</v>
      </c>
      <c r="GL43" s="167"/>
      <c r="GM43" s="167"/>
      <c r="GN43" s="166">
        <v>-11.541700000000001</v>
      </c>
      <c r="GO43" s="166">
        <v>-15.874700000000001</v>
      </c>
      <c r="GP43" s="166">
        <v>1.9692000000000001</v>
      </c>
      <c r="GQ43" s="166">
        <v>-23.986899999999999</v>
      </c>
      <c r="GR43" s="166">
        <v>4.4112</v>
      </c>
      <c r="GS43" s="166">
        <v>5.1573000000000002</v>
      </c>
      <c r="GT43" s="166">
        <v>154.2304</v>
      </c>
      <c r="GU43" s="166">
        <v>-4.1673999999999998</v>
      </c>
      <c r="GV43" s="166">
        <v>-8.7457999999999991</v>
      </c>
      <c r="GW43" s="166">
        <v>-10.680199999999999</v>
      </c>
      <c r="GX43" s="166">
        <v>6.2644000000000002</v>
      </c>
      <c r="GY43" s="166">
        <v>8.0879999999999992</v>
      </c>
      <c r="GZ43" s="166">
        <v>8.2604000000000006</v>
      </c>
      <c r="HA43" s="166">
        <v>6</v>
      </c>
      <c r="HB43" s="166">
        <v>0</v>
      </c>
      <c r="HC43" s="166">
        <v>2.8742999999999999</v>
      </c>
      <c r="HD43" s="166">
        <v>-8.3800000000000008</v>
      </c>
      <c r="HE43" s="166">
        <v>0</v>
      </c>
      <c r="HF43" s="166">
        <v>14.8874</v>
      </c>
      <c r="HG43" s="166">
        <v>42.2151</v>
      </c>
      <c r="HH43" s="166">
        <v>84.880300000000005</v>
      </c>
      <c r="HI43" s="166">
        <v>34.895299999999999</v>
      </c>
      <c r="HJ43" s="166">
        <v>34.6083</v>
      </c>
      <c r="HK43" s="166">
        <v>-13.941800000000001</v>
      </c>
      <c r="HL43" s="166">
        <v>-14.853999999999999</v>
      </c>
      <c r="HM43" s="166">
        <v>0</v>
      </c>
      <c r="HN43" s="166">
        <v>0</v>
      </c>
      <c r="HO43" s="166">
        <v>32.107900000000001</v>
      </c>
      <c r="HP43" s="166">
        <v>27.311800000000002</v>
      </c>
      <c r="HQ43" s="166">
        <v>-8.6504999999999992</v>
      </c>
      <c r="HR43" s="166">
        <v>-8.0901999999999994</v>
      </c>
      <c r="HS43" s="166">
        <v>-20.1797</v>
      </c>
      <c r="HT43" s="166">
        <v>-20.389700000000001</v>
      </c>
      <c r="HU43" s="166">
        <v>16.059999999999999</v>
      </c>
      <c r="HV43" s="166">
        <v>16.350000000000001</v>
      </c>
      <c r="HW43" s="166">
        <v>-24.5</v>
      </c>
      <c r="HX43" s="166">
        <v>-24.5</v>
      </c>
      <c r="HY43" s="166">
        <v>0.4587</v>
      </c>
      <c r="HZ43" s="166">
        <v>-3.2</v>
      </c>
      <c r="IA43" s="166">
        <v>69.608500000000006</v>
      </c>
      <c r="IB43" s="166">
        <v>21.596599999999999</v>
      </c>
      <c r="IC43" s="166">
        <v>21.545400000000001</v>
      </c>
      <c r="ID43" s="166">
        <v>-15.2</v>
      </c>
      <c r="IE43" s="166">
        <v>-28.2</v>
      </c>
      <c r="IF43" s="166">
        <v>-8</v>
      </c>
      <c r="IG43" s="166">
        <v>-8.5</v>
      </c>
      <c r="IH43" s="166">
        <v>-17.486000000000001</v>
      </c>
      <c r="II43" s="166">
        <v>-17.2683</v>
      </c>
      <c r="IJ43" s="166">
        <v>-135.31479999999999</v>
      </c>
      <c r="IK43" s="166">
        <v>-6.5568</v>
      </c>
      <c r="IL43" s="166">
        <v>-214.8947</v>
      </c>
      <c r="IM43" s="166">
        <v>-8.5338999999999992</v>
      </c>
      <c r="IN43" s="166">
        <v>-20.3017</v>
      </c>
      <c r="IO43" s="166">
        <v>93.052400000000006</v>
      </c>
      <c r="IP43" s="166">
        <v>65.414000000000001</v>
      </c>
      <c r="IQ43" s="166">
        <v>101.84310000000001</v>
      </c>
      <c r="IR43" s="166">
        <v>152.29140000000001</v>
      </c>
      <c r="IS43" s="166">
        <v>35.204300000000003</v>
      </c>
      <c r="IT43" s="166">
        <v>34.863300000000002</v>
      </c>
      <c r="IU43" s="166">
        <v>34.681199999999997</v>
      </c>
      <c r="IV43" s="166">
        <v>4.5271999999999997</v>
      </c>
      <c r="IW43" s="166">
        <v>154.75579999999999</v>
      </c>
      <c r="IX43" s="166">
        <v>-251.85069999999999</v>
      </c>
      <c r="IY43" s="166">
        <v>51.315899999999999</v>
      </c>
      <c r="IZ43" s="166">
        <v>-37.326000000000001</v>
      </c>
      <c r="JA43" s="166">
        <v>-0.9607</v>
      </c>
      <c r="JB43" s="167"/>
      <c r="JC43" s="166">
        <v>-7.52</v>
      </c>
      <c r="JD43" s="166">
        <v>-1.212</v>
      </c>
      <c r="JE43" s="166">
        <v>-1.222</v>
      </c>
      <c r="JF43" s="166">
        <v>2.72</v>
      </c>
      <c r="JG43" s="166">
        <v>-0.4</v>
      </c>
      <c r="JH43" s="166">
        <v>-2.7515000000000001</v>
      </c>
      <c r="JI43" s="166">
        <v>-5.5069999999999997</v>
      </c>
      <c r="JJ43" s="166">
        <v>5.3056000000000001</v>
      </c>
      <c r="JK43" s="166">
        <v>10.344099999999999</v>
      </c>
      <c r="JL43" s="166">
        <v>-1.2</v>
      </c>
      <c r="JM43" s="166">
        <v>-1.52</v>
      </c>
      <c r="JN43" s="166">
        <v>-2.153</v>
      </c>
      <c r="JO43" s="166">
        <v>2.4639000000000002</v>
      </c>
      <c r="JP43" s="166">
        <v>2.8317999999999999</v>
      </c>
      <c r="JQ43" s="166">
        <v>3.1358999999999999</v>
      </c>
      <c r="JR43" s="166">
        <v>4.5030999999999999</v>
      </c>
      <c r="JS43" s="166">
        <v>3.8866999999999998</v>
      </c>
      <c r="JT43" s="167"/>
      <c r="JU43" s="166">
        <v>14.3</v>
      </c>
      <c r="JV43" s="166">
        <v>7.9512</v>
      </c>
      <c r="JW43" s="166">
        <v>0.96</v>
      </c>
      <c r="JX43" s="167"/>
      <c r="JY43" s="166">
        <v>18.6066</v>
      </c>
      <c r="JZ43" s="166">
        <v>-12.640599999999999</v>
      </c>
      <c r="KA43" s="166">
        <v>-12.946099999999999</v>
      </c>
      <c r="KB43" s="166">
        <v>19.7364</v>
      </c>
      <c r="KC43" s="166">
        <v>6.4370000000000003</v>
      </c>
      <c r="KD43" s="166">
        <v>-6.2172999999999998</v>
      </c>
      <c r="KE43" s="167"/>
      <c r="KF43" s="166">
        <v>-13.6</v>
      </c>
      <c r="KG43" s="166">
        <v>-2.1</v>
      </c>
      <c r="KH43" s="166">
        <v>37.851199999999999</v>
      </c>
      <c r="KI43" s="166">
        <v>-121.3828</v>
      </c>
    </row>
    <row r="44" spans="1:295" ht="18" customHeight="1" x14ac:dyDescent="0.35">
      <c r="A44" s="161" t="s">
        <v>55</v>
      </c>
      <c r="B44" s="161" t="s">
        <v>817</v>
      </c>
      <c r="C44" s="165">
        <v>0</v>
      </c>
      <c r="D44" s="166">
        <v>2.4398</v>
      </c>
      <c r="E44" s="166">
        <v>-7.5178000000000003</v>
      </c>
      <c r="F44" s="166">
        <v>5.3993000000000002</v>
      </c>
      <c r="G44" s="166">
        <v>10.632</v>
      </c>
      <c r="H44" s="167"/>
      <c r="I44" s="166">
        <v>6.8521999999999998</v>
      </c>
      <c r="J44" s="167"/>
      <c r="K44" s="166">
        <v>16.818300000000001</v>
      </c>
      <c r="L44" s="166">
        <v>6.7077999999999998</v>
      </c>
      <c r="M44" s="167"/>
      <c r="N44" s="166">
        <v>-17.760000000000002</v>
      </c>
      <c r="O44" s="166">
        <v>-28.6</v>
      </c>
      <c r="P44" s="166">
        <v>4.4000000000000004</v>
      </c>
      <c r="Q44" s="166">
        <v>1.6559999999999999</v>
      </c>
      <c r="R44" s="166">
        <v>-19.8</v>
      </c>
      <c r="S44" s="166">
        <v>4.2285000000000004</v>
      </c>
      <c r="T44" s="166">
        <v>-16.360499999999998</v>
      </c>
      <c r="U44" s="166">
        <v>3.621</v>
      </c>
      <c r="V44" s="166">
        <v>3.5104000000000002</v>
      </c>
      <c r="W44" s="166">
        <v>6.5084999999999997</v>
      </c>
      <c r="X44" s="166">
        <v>0.38500000000000001</v>
      </c>
      <c r="Y44" s="166">
        <v>-1.2702</v>
      </c>
      <c r="Z44" s="166">
        <v>1.2243999999999999</v>
      </c>
      <c r="AA44" s="167"/>
      <c r="AB44" s="166">
        <v>-0.55779999999999996</v>
      </c>
      <c r="AC44" s="166">
        <v>-0.66700000000000004</v>
      </c>
      <c r="AD44" s="166">
        <v>-0.66200000000000003</v>
      </c>
      <c r="AE44" s="166">
        <v>5.452</v>
      </c>
      <c r="AF44" s="166">
        <v>-2.2200000000000002</v>
      </c>
      <c r="AG44" s="166">
        <v>-4.4000000000000004</v>
      </c>
      <c r="AH44" s="166">
        <v>0.72699999999999998</v>
      </c>
      <c r="AI44" s="166">
        <v>0.26600000000000001</v>
      </c>
      <c r="AJ44" s="166">
        <v>-11.77</v>
      </c>
      <c r="AK44" s="166">
        <v>-11.75</v>
      </c>
      <c r="AL44" s="167"/>
      <c r="AM44" s="166">
        <v>-12.79</v>
      </c>
      <c r="AN44" s="166">
        <v>-12.82</v>
      </c>
      <c r="AO44" s="166">
        <v>5.6604000000000001</v>
      </c>
      <c r="AP44" s="166">
        <v>3.1141999999999999</v>
      </c>
      <c r="AQ44" s="166">
        <v>22.029199999999999</v>
      </c>
      <c r="AR44" s="166">
        <v>23.561599999999999</v>
      </c>
      <c r="AS44" s="166">
        <v>-6.4964000000000004</v>
      </c>
      <c r="AT44" s="166">
        <v>-5.7602000000000002</v>
      </c>
      <c r="AU44" s="166">
        <v>-5.5656999999999996</v>
      </c>
      <c r="AV44" s="166">
        <v>0.49609999999999999</v>
      </c>
      <c r="AW44" s="166">
        <v>0.72550000000000003</v>
      </c>
      <c r="AX44" s="166">
        <v>-10.180899999999999</v>
      </c>
      <c r="AY44" s="166">
        <v>-7.9036</v>
      </c>
      <c r="AZ44" s="166">
        <v>20.623100000000001</v>
      </c>
      <c r="BA44" s="166">
        <v>21.046900000000001</v>
      </c>
      <c r="BB44" s="166">
        <v>58.366999999999997</v>
      </c>
      <c r="BC44" s="166">
        <v>13.212400000000001</v>
      </c>
      <c r="BD44" s="166">
        <v>-5.7</v>
      </c>
      <c r="BE44" s="166">
        <v>-5.8</v>
      </c>
      <c r="BF44" s="166">
        <v>-30.626200000000001</v>
      </c>
      <c r="BG44" s="166">
        <v>-30.661200000000001</v>
      </c>
      <c r="BH44" s="166">
        <v>-3.2785000000000002</v>
      </c>
      <c r="BI44" s="167"/>
      <c r="BJ44" s="166">
        <v>-1.085</v>
      </c>
      <c r="BK44" s="166">
        <v>3.6461000000000001</v>
      </c>
      <c r="BL44" s="166">
        <v>1.5639000000000001</v>
      </c>
      <c r="BM44" s="166">
        <v>1.1669</v>
      </c>
      <c r="BN44" s="166">
        <v>-160.7715</v>
      </c>
      <c r="BO44" s="166">
        <v>93.691800000000001</v>
      </c>
      <c r="BP44" s="166">
        <v>93.966499999999996</v>
      </c>
      <c r="BQ44" s="166">
        <v>-13.992900000000001</v>
      </c>
      <c r="BR44" s="166">
        <v>-124.0932</v>
      </c>
      <c r="BS44" s="167"/>
      <c r="BT44" s="167"/>
      <c r="BU44" s="167"/>
      <c r="BV44" s="166">
        <v>20.637699999999999</v>
      </c>
      <c r="BW44" s="166">
        <v>9.68</v>
      </c>
      <c r="BX44" s="166">
        <v>9.08</v>
      </c>
      <c r="BY44" s="166">
        <v>-7.72</v>
      </c>
      <c r="BZ44" s="166">
        <v>0.21</v>
      </c>
      <c r="CA44" s="166">
        <v>-8.4351000000000003</v>
      </c>
      <c r="CB44" s="166">
        <v>-10.0426</v>
      </c>
      <c r="CC44" s="166">
        <v>21.068000000000001</v>
      </c>
      <c r="CD44" s="166">
        <v>18.6663</v>
      </c>
      <c r="CE44" s="166">
        <v>-0.4909</v>
      </c>
      <c r="CF44" s="166">
        <v>-15.7369</v>
      </c>
      <c r="CG44" s="166">
        <v>-15.474399999999999</v>
      </c>
      <c r="CH44" s="166">
        <v>-0.89829999999999999</v>
      </c>
      <c r="CI44" s="167"/>
      <c r="CJ44" s="167"/>
      <c r="CK44" s="167"/>
      <c r="CL44" s="166">
        <v>-15.6</v>
      </c>
      <c r="CM44" s="166">
        <v>-15.3</v>
      </c>
      <c r="CN44" s="166">
        <v>-3.28</v>
      </c>
      <c r="CO44" s="166">
        <v>16.9313</v>
      </c>
      <c r="CP44" s="166">
        <v>17.013999999999999</v>
      </c>
      <c r="CQ44" s="166">
        <v>15.399100000000001</v>
      </c>
      <c r="CR44" s="166">
        <v>70.781199999999998</v>
      </c>
      <c r="CS44" s="166">
        <v>70.952200000000005</v>
      </c>
      <c r="CT44" s="166">
        <v>-26.122</v>
      </c>
      <c r="CU44" s="166">
        <v>-55.380800000000001</v>
      </c>
      <c r="CV44" s="166">
        <v>-24.350300000000001</v>
      </c>
      <c r="CW44" s="166">
        <v>3.625</v>
      </c>
      <c r="CX44" s="166">
        <v>27.65</v>
      </c>
      <c r="CY44" s="166">
        <v>11.19</v>
      </c>
      <c r="CZ44" s="166">
        <v>17.973600000000001</v>
      </c>
      <c r="DA44" s="166">
        <v>17.581199999999999</v>
      </c>
      <c r="DB44" s="166">
        <v>-11.38</v>
      </c>
      <c r="DC44" s="166">
        <v>63.188299999999998</v>
      </c>
      <c r="DD44" s="166">
        <v>0</v>
      </c>
      <c r="DE44" s="166">
        <v>0</v>
      </c>
      <c r="DF44" s="166">
        <v>30.6875</v>
      </c>
      <c r="DG44" s="166">
        <v>-10.832800000000001</v>
      </c>
      <c r="DH44" s="166">
        <v>-5.7728999999999999</v>
      </c>
      <c r="DI44" s="166">
        <v>-40.299999999999997</v>
      </c>
      <c r="DJ44" s="166">
        <v>-39.200000000000003</v>
      </c>
      <c r="DK44" s="166">
        <v>-4.0076000000000001</v>
      </c>
      <c r="DL44" s="166">
        <v>6.7381000000000002</v>
      </c>
      <c r="DM44" s="167"/>
      <c r="DN44" s="166">
        <v>17.6328</v>
      </c>
      <c r="DO44" s="166">
        <v>7.46</v>
      </c>
      <c r="DP44" s="167"/>
      <c r="DQ44" s="166">
        <v>11.361499999999999</v>
      </c>
      <c r="DR44" s="166">
        <v>-30.3917</v>
      </c>
      <c r="DS44" s="166">
        <v>-3.96</v>
      </c>
      <c r="DT44" s="166">
        <v>-4.03</v>
      </c>
      <c r="DU44" s="166">
        <v>17.73</v>
      </c>
      <c r="DV44" s="166">
        <v>23.23</v>
      </c>
      <c r="DW44" s="166">
        <v>-28.872699999999998</v>
      </c>
      <c r="DX44" s="166">
        <v>-14.7</v>
      </c>
      <c r="DY44" s="166">
        <v>-37.687399999999997</v>
      </c>
      <c r="DZ44" s="166">
        <v>-32.527299999999997</v>
      </c>
      <c r="EA44" s="166">
        <v>16.0578</v>
      </c>
      <c r="EB44" s="166">
        <v>-4.9428999999999998</v>
      </c>
      <c r="EC44" s="166">
        <v>-14.5916</v>
      </c>
      <c r="ED44" s="166">
        <v>-14.8711</v>
      </c>
      <c r="EE44" s="166">
        <v>-1.8751</v>
      </c>
      <c r="EF44" s="166">
        <v>-30.521000000000001</v>
      </c>
      <c r="EG44" s="166">
        <v>-10.055999999999999</v>
      </c>
      <c r="EH44" s="166">
        <v>-76.2333</v>
      </c>
      <c r="EI44" s="166">
        <v>-29.253399999999999</v>
      </c>
      <c r="EJ44" s="167"/>
      <c r="EK44" s="166">
        <v>-6.1054000000000004</v>
      </c>
      <c r="EL44" s="166">
        <v>-5.0384000000000002</v>
      </c>
      <c r="EM44" s="166">
        <v>15.7075</v>
      </c>
      <c r="EN44" s="166">
        <v>-2.4773000000000001</v>
      </c>
      <c r="EO44" s="166">
        <v>-2.633</v>
      </c>
      <c r="EP44" s="166">
        <v>-7.6840000000000002</v>
      </c>
      <c r="EQ44" s="166">
        <v>-23.489799999999999</v>
      </c>
      <c r="ER44" s="166">
        <v>-23.365300000000001</v>
      </c>
      <c r="ES44" s="167"/>
      <c r="ET44" s="167"/>
      <c r="EU44" s="166">
        <v>-8.56</v>
      </c>
      <c r="EV44" s="166">
        <v>0.1</v>
      </c>
      <c r="EW44" s="166">
        <v>4.8714000000000004</v>
      </c>
      <c r="EX44" s="166">
        <v>-1.2068000000000001</v>
      </c>
      <c r="EY44" s="166">
        <v>-11.1067</v>
      </c>
      <c r="EZ44" s="166">
        <v>-11.181699999999999</v>
      </c>
      <c r="FA44" s="166">
        <v>9.7606000000000002</v>
      </c>
      <c r="FB44" s="166">
        <v>11.3987</v>
      </c>
      <c r="FC44" s="166">
        <v>-25.510300000000001</v>
      </c>
      <c r="FD44" s="166">
        <v>5.7289000000000003</v>
      </c>
      <c r="FE44" s="167"/>
      <c r="FF44" s="166">
        <v>5.4195000000000002</v>
      </c>
      <c r="FG44" s="166">
        <v>3.1522000000000001</v>
      </c>
      <c r="FH44" s="166">
        <v>3.5733000000000001</v>
      </c>
      <c r="FI44" s="166">
        <v>2.4215</v>
      </c>
      <c r="FJ44" s="166">
        <v>-3.0142000000000002</v>
      </c>
      <c r="FK44" s="166">
        <v>-3.1817000000000002</v>
      </c>
      <c r="FL44" s="166">
        <v>6.3632999999999997</v>
      </c>
      <c r="FM44" s="166">
        <v>14.671200000000001</v>
      </c>
      <c r="FN44" s="166">
        <v>14.398999999999999</v>
      </c>
      <c r="FO44" s="166">
        <v>13.246</v>
      </c>
      <c r="FP44" s="166">
        <v>24.889099999999999</v>
      </c>
      <c r="FQ44" s="166">
        <v>13.7075</v>
      </c>
      <c r="FR44" s="166">
        <v>-18.72</v>
      </c>
      <c r="FS44" s="166">
        <v>-2.9348000000000001</v>
      </c>
      <c r="FT44" s="166">
        <v>0.28860000000000002</v>
      </c>
      <c r="FU44" s="166">
        <v>1.1599999999999999</v>
      </c>
      <c r="FV44" s="166">
        <v>2.46</v>
      </c>
      <c r="FW44" s="166">
        <v>-14.7263</v>
      </c>
      <c r="FX44" s="166">
        <v>0</v>
      </c>
      <c r="FY44" s="166">
        <v>7.1689999999999996</v>
      </c>
      <c r="FZ44" s="166">
        <v>0.54700000000000004</v>
      </c>
      <c r="GA44" s="167"/>
      <c r="GB44" s="166">
        <v>20.76</v>
      </c>
      <c r="GC44" s="166">
        <v>-34.221299999999999</v>
      </c>
      <c r="GD44" s="166">
        <v>-26.671199999999999</v>
      </c>
      <c r="GE44" s="166">
        <v>-1.59</v>
      </c>
      <c r="GF44" s="166">
        <v>22.0518</v>
      </c>
      <c r="GG44" s="167"/>
      <c r="GH44" s="166">
        <v>31.4543</v>
      </c>
      <c r="GI44" s="166">
        <v>-10.298999999999999</v>
      </c>
      <c r="GJ44" s="166">
        <v>-10.964399999999999</v>
      </c>
      <c r="GK44" s="166">
        <v>3.0926</v>
      </c>
      <c r="GL44" s="167"/>
      <c r="GM44" s="167"/>
      <c r="GN44" s="167"/>
      <c r="GO44" s="166">
        <v>-9.7492999999999999</v>
      </c>
      <c r="GP44" s="166">
        <v>0.90820000000000001</v>
      </c>
      <c r="GQ44" s="166">
        <v>-22.970800000000001</v>
      </c>
      <c r="GR44" s="166">
        <v>5.8589000000000002</v>
      </c>
      <c r="GS44" s="166">
        <v>5.7253999999999996</v>
      </c>
      <c r="GT44" s="166">
        <v>165.36750000000001</v>
      </c>
      <c r="GU44" s="166">
        <v>-3.9874999999999998</v>
      </c>
      <c r="GV44" s="166">
        <v>-8.1819000000000006</v>
      </c>
      <c r="GW44" s="166">
        <v>-10.8405</v>
      </c>
      <c r="GX44" s="166">
        <v>5.8098999999999998</v>
      </c>
      <c r="GY44" s="166">
        <v>7.7656999999999998</v>
      </c>
      <c r="GZ44" s="166">
        <v>7.8323</v>
      </c>
      <c r="HA44" s="166">
        <v>5.4008000000000003</v>
      </c>
      <c r="HB44" s="166">
        <v>0.67059999999999997</v>
      </c>
      <c r="HC44" s="166">
        <v>2.4180000000000001</v>
      </c>
      <c r="HD44" s="166">
        <v>-15.09</v>
      </c>
      <c r="HE44" s="166">
        <v>8.8096999999999994</v>
      </c>
      <c r="HF44" s="166">
        <v>39.839199999999998</v>
      </c>
      <c r="HG44" s="166">
        <v>19.710699999999999</v>
      </c>
      <c r="HH44" s="166">
        <v>79.228899999999996</v>
      </c>
      <c r="HI44" s="166">
        <v>35.6235</v>
      </c>
      <c r="HJ44" s="166">
        <v>36.451799999999999</v>
      </c>
      <c r="HK44" s="166">
        <v>-12.670999999999999</v>
      </c>
      <c r="HL44" s="166">
        <v>-14.5541</v>
      </c>
      <c r="HM44" s="166">
        <v>0</v>
      </c>
      <c r="HN44" s="166">
        <v>0</v>
      </c>
      <c r="HO44" s="167"/>
      <c r="HP44" s="166">
        <v>38.487400000000001</v>
      </c>
      <c r="HQ44" s="166">
        <v>-13.7372</v>
      </c>
      <c r="HR44" s="166">
        <v>-13.242800000000001</v>
      </c>
      <c r="HS44" s="166">
        <v>-19.985700000000001</v>
      </c>
      <c r="HT44" s="166">
        <v>-20.108000000000001</v>
      </c>
      <c r="HU44" s="166">
        <v>18.27</v>
      </c>
      <c r="HV44" s="166">
        <v>18.62</v>
      </c>
      <c r="HW44" s="166">
        <v>-24.5</v>
      </c>
      <c r="HX44" s="166">
        <v>-24.6</v>
      </c>
      <c r="HY44" s="166">
        <v>0.19500000000000001</v>
      </c>
      <c r="HZ44" s="166">
        <v>-6.8</v>
      </c>
      <c r="IA44" s="166">
        <v>72.714600000000004</v>
      </c>
      <c r="IB44" s="166">
        <v>19.538699999999999</v>
      </c>
      <c r="IC44" s="166">
        <v>18.947500000000002</v>
      </c>
      <c r="ID44" s="166">
        <v>-16.100000000000001</v>
      </c>
      <c r="IE44" s="166">
        <v>-27.3</v>
      </c>
      <c r="IF44" s="166">
        <v>-2.4</v>
      </c>
      <c r="IG44" s="166">
        <v>-2.9</v>
      </c>
      <c r="IH44" s="166">
        <v>-17.697800000000001</v>
      </c>
      <c r="II44" s="166">
        <v>-17.645800000000001</v>
      </c>
      <c r="IJ44" s="166">
        <v>-128.2193</v>
      </c>
      <c r="IK44" s="166">
        <v>-7.3680000000000003</v>
      </c>
      <c r="IL44" s="166">
        <v>-252.5994</v>
      </c>
      <c r="IM44" s="166">
        <v>-11.7469</v>
      </c>
      <c r="IN44" s="166">
        <v>-29.661200000000001</v>
      </c>
      <c r="IO44" s="166">
        <v>104.0842</v>
      </c>
      <c r="IP44" s="166">
        <v>62.754199999999997</v>
      </c>
      <c r="IQ44" s="166">
        <v>122.55880000000001</v>
      </c>
      <c r="IR44" s="166">
        <v>112.4341</v>
      </c>
      <c r="IS44" s="166">
        <v>40.466299999999997</v>
      </c>
      <c r="IT44" s="166">
        <v>30.923100000000002</v>
      </c>
      <c r="IU44" s="166">
        <v>29.3277</v>
      </c>
      <c r="IV44" s="166">
        <v>-15.7536</v>
      </c>
      <c r="IW44" s="166">
        <v>193.93289999999999</v>
      </c>
      <c r="IX44" s="166">
        <v>-213.96279999999999</v>
      </c>
      <c r="IY44" s="166">
        <v>-12.5947</v>
      </c>
      <c r="IZ44" s="166">
        <v>25.0472</v>
      </c>
      <c r="JA44" s="166">
        <v>-1.1463000000000001</v>
      </c>
      <c r="JB44" s="167"/>
      <c r="JC44" s="166">
        <v>-8.08</v>
      </c>
      <c r="JD44" s="166">
        <v>-1.4610000000000001</v>
      </c>
      <c r="JE44" s="166">
        <v>-1.464</v>
      </c>
      <c r="JF44" s="166">
        <v>3.12</v>
      </c>
      <c r="JG44" s="166">
        <v>-0.96</v>
      </c>
      <c r="JH44" s="166">
        <v>-2.8193000000000001</v>
      </c>
      <c r="JI44" s="166">
        <v>-5.0949999999999998</v>
      </c>
      <c r="JJ44" s="166">
        <v>5.5374999999999996</v>
      </c>
      <c r="JK44" s="166">
        <v>8.6167999999999996</v>
      </c>
      <c r="JL44" s="166">
        <v>-0.3</v>
      </c>
      <c r="JM44" s="166">
        <v>-0.63900000000000001</v>
      </c>
      <c r="JN44" s="166">
        <v>-1.6910000000000001</v>
      </c>
      <c r="JO44" s="166">
        <v>-2.0489999999999999</v>
      </c>
      <c r="JP44" s="166">
        <v>-2.8450000000000002</v>
      </c>
      <c r="JQ44" s="166">
        <v>4.5136000000000003</v>
      </c>
      <c r="JR44" s="166">
        <v>4.6870000000000003</v>
      </c>
      <c r="JS44" s="166">
        <v>4.0585000000000004</v>
      </c>
      <c r="JT44" s="167"/>
      <c r="JU44" s="166">
        <v>11.4</v>
      </c>
      <c r="JV44" s="166">
        <v>6.2824999999999998</v>
      </c>
      <c r="JW44" s="166">
        <v>0.89</v>
      </c>
      <c r="JX44" s="167"/>
      <c r="JY44" s="166">
        <v>18.637899999999998</v>
      </c>
      <c r="JZ44" s="166">
        <v>-13.513199999999999</v>
      </c>
      <c r="KA44" s="166">
        <v>-13.3635</v>
      </c>
      <c r="KB44" s="166">
        <v>19.697700000000001</v>
      </c>
      <c r="KC44" s="166">
        <v>6.9972000000000003</v>
      </c>
      <c r="KD44" s="166">
        <v>-6.7084000000000001</v>
      </c>
      <c r="KE44" s="167"/>
      <c r="KF44" s="166">
        <v>-10.6</v>
      </c>
      <c r="KG44" s="166">
        <v>-5.7</v>
      </c>
      <c r="KH44" s="166">
        <v>52.328899999999997</v>
      </c>
      <c r="KI44" s="166">
        <v>-138.54910000000001</v>
      </c>
    </row>
    <row r="45" spans="1:295" ht="18" customHeight="1" x14ac:dyDescent="0.35">
      <c r="A45" s="161" t="s">
        <v>55</v>
      </c>
      <c r="B45" s="161" t="s">
        <v>818</v>
      </c>
      <c r="C45" s="165">
        <v>0</v>
      </c>
      <c r="D45" s="166">
        <v>3.6627000000000001</v>
      </c>
      <c r="E45" s="166">
        <v>-9.1336999999999993</v>
      </c>
      <c r="F45" s="166">
        <v>3.1076000000000001</v>
      </c>
      <c r="G45" s="166">
        <v>10.111599999999999</v>
      </c>
      <c r="H45" s="167"/>
      <c r="I45" s="166">
        <v>8.3523999999999994</v>
      </c>
      <c r="J45" s="167"/>
      <c r="K45" s="166">
        <v>18.433299999999999</v>
      </c>
      <c r="L45" s="166">
        <v>7.6158000000000001</v>
      </c>
      <c r="M45" s="166">
        <v>6.3970000000000002</v>
      </c>
      <c r="N45" s="166">
        <v>-22.2</v>
      </c>
      <c r="O45" s="166">
        <v>-30.8</v>
      </c>
      <c r="P45" s="166">
        <v>6.6</v>
      </c>
      <c r="Q45" s="166">
        <v>1.6559999999999999</v>
      </c>
      <c r="R45" s="166">
        <v>-19.8</v>
      </c>
      <c r="S45" s="166">
        <v>3.6547000000000001</v>
      </c>
      <c r="T45" s="166">
        <v>-19.0945</v>
      </c>
      <c r="U45" s="166">
        <v>5.7241999999999997</v>
      </c>
      <c r="V45" s="166">
        <v>5.5701000000000001</v>
      </c>
      <c r="W45" s="166">
        <v>9.9954000000000001</v>
      </c>
      <c r="X45" s="166">
        <v>0.64449999999999996</v>
      </c>
      <c r="Y45" s="166">
        <v>0.35110000000000002</v>
      </c>
      <c r="Z45" s="166">
        <v>0.94589999999999996</v>
      </c>
      <c r="AA45" s="167"/>
      <c r="AB45" s="166">
        <v>-0.62739999999999996</v>
      </c>
      <c r="AC45" s="166">
        <v>-0.47499999999999998</v>
      </c>
      <c r="AD45" s="166">
        <v>-0.46100000000000002</v>
      </c>
      <c r="AE45" s="166">
        <v>4.7530000000000001</v>
      </c>
      <c r="AF45" s="166">
        <v>0</v>
      </c>
      <c r="AG45" s="166">
        <v>-2.2000000000000002</v>
      </c>
      <c r="AH45" s="166">
        <v>5.8000000000000003E-2</v>
      </c>
      <c r="AI45" s="166">
        <v>0.27</v>
      </c>
      <c r="AJ45" s="166">
        <v>-10.36</v>
      </c>
      <c r="AK45" s="166">
        <v>-10.39</v>
      </c>
      <c r="AL45" s="167"/>
      <c r="AM45" s="166">
        <v>-12.29</v>
      </c>
      <c r="AN45" s="166">
        <v>-12.29</v>
      </c>
      <c r="AO45" s="166">
        <v>5.9013</v>
      </c>
      <c r="AP45" s="166">
        <v>2.8605999999999998</v>
      </c>
      <c r="AQ45" s="166">
        <v>23.9588</v>
      </c>
      <c r="AR45" s="166">
        <v>25.332999999999998</v>
      </c>
      <c r="AS45" s="166">
        <v>-14.9932</v>
      </c>
      <c r="AT45" s="166">
        <v>-9.9130000000000003</v>
      </c>
      <c r="AU45" s="166">
        <v>-9.3119999999999994</v>
      </c>
      <c r="AV45" s="166">
        <v>-1.3747</v>
      </c>
      <c r="AW45" s="166">
        <v>-1.024</v>
      </c>
      <c r="AX45" s="166">
        <v>-13.395899999999999</v>
      </c>
      <c r="AY45" s="166">
        <v>-10.4488</v>
      </c>
      <c r="AZ45" s="166">
        <v>9.1341000000000001</v>
      </c>
      <c r="BA45" s="166">
        <v>8.8894000000000002</v>
      </c>
      <c r="BB45" s="166">
        <v>19.7072</v>
      </c>
      <c r="BC45" s="166">
        <v>9.4214000000000002</v>
      </c>
      <c r="BD45" s="166">
        <v>-4.9000000000000004</v>
      </c>
      <c r="BE45" s="166">
        <v>-4.9000000000000004</v>
      </c>
      <c r="BF45" s="166">
        <v>-23.840399999999999</v>
      </c>
      <c r="BG45" s="166">
        <v>-23.638100000000001</v>
      </c>
      <c r="BH45" s="166">
        <v>-2.931</v>
      </c>
      <c r="BI45" s="167"/>
      <c r="BJ45" s="166">
        <v>-1.5397000000000001</v>
      </c>
      <c r="BK45" s="166">
        <v>3.8982000000000001</v>
      </c>
      <c r="BL45" s="166">
        <v>1.7763</v>
      </c>
      <c r="BM45" s="166">
        <v>1.292</v>
      </c>
      <c r="BN45" s="166">
        <v>-98.177999999999997</v>
      </c>
      <c r="BO45" s="166">
        <v>88.1374</v>
      </c>
      <c r="BP45" s="166">
        <v>88.259500000000003</v>
      </c>
      <c r="BQ45" s="166">
        <v>-31.246500000000001</v>
      </c>
      <c r="BR45" s="166">
        <v>-88.547600000000003</v>
      </c>
      <c r="BS45" s="167"/>
      <c r="BT45" s="167"/>
      <c r="BU45" s="167"/>
      <c r="BV45" s="166">
        <v>23.392099999999999</v>
      </c>
      <c r="BW45" s="166">
        <v>10.43</v>
      </c>
      <c r="BX45" s="166">
        <v>10.78</v>
      </c>
      <c r="BY45" s="166">
        <v>-5.79</v>
      </c>
      <c r="BZ45" s="166">
        <v>0.9</v>
      </c>
      <c r="CA45" s="166">
        <v>-11.784000000000001</v>
      </c>
      <c r="CB45" s="166">
        <v>-11.6501</v>
      </c>
      <c r="CC45" s="166">
        <v>24.447299999999998</v>
      </c>
      <c r="CD45" s="166">
        <v>22.619599999999998</v>
      </c>
      <c r="CE45" s="166">
        <v>-1.5256000000000001</v>
      </c>
      <c r="CF45" s="166">
        <v>-10.9526</v>
      </c>
      <c r="CG45" s="166">
        <v>-11.222200000000001</v>
      </c>
      <c r="CH45" s="166">
        <v>-1.7890999999999999</v>
      </c>
      <c r="CI45" s="167"/>
      <c r="CJ45" s="167"/>
      <c r="CK45" s="167"/>
      <c r="CL45" s="166">
        <v>-10.8</v>
      </c>
      <c r="CM45" s="166">
        <v>-10.7</v>
      </c>
      <c r="CN45" s="166">
        <v>-2.97</v>
      </c>
      <c r="CO45" s="166">
        <v>21.934200000000001</v>
      </c>
      <c r="CP45" s="166">
        <v>22.133099999999999</v>
      </c>
      <c r="CQ45" s="166">
        <v>20.57</v>
      </c>
      <c r="CR45" s="166">
        <v>62.126399999999997</v>
      </c>
      <c r="CS45" s="166">
        <v>62.536099999999998</v>
      </c>
      <c r="CT45" s="166">
        <v>-25.162700000000001</v>
      </c>
      <c r="CU45" s="166">
        <v>-49.912799999999997</v>
      </c>
      <c r="CV45" s="166">
        <v>-22.709700000000002</v>
      </c>
      <c r="CW45" s="166">
        <v>3.5506000000000002</v>
      </c>
      <c r="CX45" s="166">
        <v>26.93</v>
      </c>
      <c r="CY45" s="166">
        <v>10.95</v>
      </c>
      <c r="CZ45" s="166">
        <v>17.036100000000001</v>
      </c>
      <c r="DA45" s="166">
        <v>16.995200000000001</v>
      </c>
      <c r="DB45" s="166">
        <v>-11.59</v>
      </c>
      <c r="DC45" s="166">
        <v>63.188299999999998</v>
      </c>
      <c r="DD45" s="167"/>
      <c r="DE45" s="167"/>
      <c r="DF45" s="166">
        <v>29.984200000000001</v>
      </c>
      <c r="DG45" s="166">
        <v>-10.409000000000001</v>
      </c>
      <c r="DH45" s="166">
        <v>-5.7752999999999997</v>
      </c>
      <c r="DI45" s="166">
        <v>-39</v>
      </c>
      <c r="DJ45" s="166">
        <v>-39.299999999999997</v>
      </c>
      <c r="DK45" s="166">
        <v>-4.1002999999999998</v>
      </c>
      <c r="DL45" s="166">
        <v>7.1120999999999999</v>
      </c>
      <c r="DM45" s="167"/>
      <c r="DN45" s="166">
        <v>17.818300000000001</v>
      </c>
      <c r="DO45" s="166">
        <v>7.67</v>
      </c>
      <c r="DP45" s="167"/>
      <c r="DQ45" s="166">
        <v>10.121499999999999</v>
      </c>
      <c r="DR45" s="166">
        <v>-28.7166</v>
      </c>
      <c r="DS45" s="166">
        <v>-3</v>
      </c>
      <c r="DT45" s="166">
        <v>-3.04</v>
      </c>
      <c r="DU45" s="166">
        <v>18.98</v>
      </c>
      <c r="DV45" s="166">
        <v>21.58</v>
      </c>
      <c r="DW45" s="166">
        <v>-25.909099999999999</v>
      </c>
      <c r="DX45" s="166">
        <v>-12.9091</v>
      </c>
      <c r="DY45" s="167"/>
      <c r="DZ45" s="166">
        <v>-35.9</v>
      </c>
      <c r="EA45" s="166">
        <v>19.9499</v>
      </c>
      <c r="EB45" s="166">
        <v>0.31040000000000001</v>
      </c>
      <c r="EC45" s="166">
        <v>-10.9115</v>
      </c>
      <c r="ED45" s="166">
        <v>-10.6999</v>
      </c>
      <c r="EE45" s="166">
        <v>-0.18990000000000001</v>
      </c>
      <c r="EF45" s="166">
        <v>-31.010300000000001</v>
      </c>
      <c r="EG45" s="166">
        <v>-10.037000000000001</v>
      </c>
      <c r="EH45" s="166">
        <v>-55.415500000000002</v>
      </c>
      <c r="EI45" s="166">
        <v>-32.816499999999998</v>
      </c>
      <c r="EJ45" s="167"/>
      <c r="EK45" s="166">
        <v>-6.0880000000000001</v>
      </c>
      <c r="EL45" s="166">
        <v>-5.2057000000000002</v>
      </c>
      <c r="EM45" s="166">
        <v>17.256799999999998</v>
      </c>
      <c r="EN45" s="166">
        <v>-2.5297000000000001</v>
      </c>
      <c r="EO45" s="166">
        <v>-3.0836000000000001</v>
      </c>
      <c r="EP45" s="166">
        <v>-8.1959999999999997</v>
      </c>
      <c r="EQ45" s="166">
        <v>-24.794899999999998</v>
      </c>
      <c r="ER45" s="166">
        <v>-24.328299999999999</v>
      </c>
      <c r="ES45" s="167"/>
      <c r="ET45" s="167"/>
      <c r="EU45" s="166">
        <v>-8.9600000000000009</v>
      </c>
      <c r="EV45" s="166">
        <v>0</v>
      </c>
      <c r="EW45" s="166">
        <v>4.7134</v>
      </c>
      <c r="EX45" s="166">
        <v>-0.44369999999999998</v>
      </c>
      <c r="EY45" s="166">
        <v>-13.1068</v>
      </c>
      <c r="EZ45" s="166">
        <v>-13.1433</v>
      </c>
      <c r="FA45" s="166">
        <v>11.9207</v>
      </c>
      <c r="FB45" s="166">
        <v>13.8026</v>
      </c>
      <c r="FC45" s="166">
        <v>-26.580100000000002</v>
      </c>
      <c r="FD45" s="166">
        <v>6.2573999999999996</v>
      </c>
      <c r="FE45" s="167"/>
      <c r="FF45" s="166">
        <v>6.0362</v>
      </c>
      <c r="FG45" s="166">
        <v>2.6379000000000001</v>
      </c>
      <c r="FH45" s="166">
        <v>2.5366</v>
      </c>
      <c r="FI45" s="166">
        <v>0</v>
      </c>
      <c r="FJ45" s="166">
        <v>1.0046999999999999</v>
      </c>
      <c r="FK45" s="166">
        <v>0.50239999999999996</v>
      </c>
      <c r="FL45" s="166">
        <v>1.5071000000000001</v>
      </c>
      <c r="FM45" s="166">
        <v>17.823399999999999</v>
      </c>
      <c r="FN45" s="166">
        <v>17.962800000000001</v>
      </c>
      <c r="FO45" s="166">
        <v>10.102399999999999</v>
      </c>
      <c r="FP45" s="166">
        <v>20.8</v>
      </c>
      <c r="FQ45" s="166">
        <v>16.290500000000002</v>
      </c>
      <c r="FR45" s="166">
        <v>-18.739999999999998</v>
      </c>
      <c r="FS45" s="166">
        <v>-1.3088</v>
      </c>
      <c r="FT45" s="166">
        <v>0.28860000000000002</v>
      </c>
      <c r="FU45" s="166">
        <v>0.23</v>
      </c>
      <c r="FV45" s="166">
        <v>5.08</v>
      </c>
      <c r="FW45" s="166">
        <v>-16.601700000000001</v>
      </c>
      <c r="FX45" s="166">
        <v>0</v>
      </c>
      <c r="FY45" s="166">
        <v>7.1440000000000001</v>
      </c>
      <c r="FZ45" s="166">
        <v>0.61399999999999999</v>
      </c>
      <c r="GA45" s="167"/>
      <c r="GB45" s="166">
        <v>20.100000000000001</v>
      </c>
      <c r="GC45" s="166">
        <v>-31.769200000000001</v>
      </c>
      <c r="GD45" s="166">
        <v>-24.224</v>
      </c>
      <c r="GE45" s="166">
        <v>-1.62</v>
      </c>
      <c r="GF45" s="166">
        <v>21.152699999999999</v>
      </c>
      <c r="GG45" s="167"/>
      <c r="GH45" s="166">
        <v>30.450099999999999</v>
      </c>
      <c r="GI45" s="166">
        <v>-11.466200000000001</v>
      </c>
      <c r="GJ45" s="166">
        <v>-12.209199999999999</v>
      </c>
      <c r="GK45" s="166">
        <v>3.7835999999999999</v>
      </c>
      <c r="GL45" s="166">
        <v>3.4500000000000003E-2</v>
      </c>
      <c r="GM45" s="167"/>
      <c r="GN45" s="166">
        <v>-11.391999999999999</v>
      </c>
      <c r="GO45" s="166">
        <v>-7.4028</v>
      </c>
      <c r="GP45" s="166">
        <v>0.51319999999999999</v>
      </c>
      <c r="GQ45" s="166">
        <v>-20.399100000000001</v>
      </c>
      <c r="GR45" s="166">
        <v>4.1637000000000004</v>
      </c>
      <c r="GS45" s="166">
        <v>3.6168999999999998</v>
      </c>
      <c r="GT45" s="166">
        <v>169.20249999999999</v>
      </c>
      <c r="GU45" s="166">
        <v>-2.2061999999999999</v>
      </c>
      <c r="GV45" s="166">
        <v>-6.9345999999999997</v>
      </c>
      <c r="GW45" s="166">
        <v>-12.6616</v>
      </c>
      <c r="GX45" s="166">
        <v>4.9823000000000004</v>
      </c>
      <c r="GY45" s="166">
        <v>8.7251999999999992</v>
      </c>
      <c r="GZ45" s="166">
        <v>8.8933</v>
      </c>
      <c r="HA45" s="166">
        <v>5</v>
      </c>
      <c r="HB45" s="166">
        <v>0.73119999999999996</v>
      </c>
      <c r="HC45" s="166">
        <v>3.3506999999999998</v>
      </c>
      <c r="HD45" s="166">
        <v>-10.06</v>
      </c>
      <c r="HE45" s="166">
        <v>4.8136000000000001</v>
      </c>
      <c r="HF45" s="166">
        <v>23.508199999999999</v>
      </c>
      <c r="HG45" s="166">
        <v>33.2044</v>
      </c>
      <c r="HH45" s="166">
        <v>83.219499999999996</v>
      </c>
      <c r="HI45" s="166">
        <v>36.0501</v>
      </c>
      <c r="HJ45" s="166">
        <v>37.424799999999998</v>
      </c>
      <c r="HK45" s="166">
        <v>-13.914899999999999</v>
      </c>
      <c r="HL45" s="166">
        <v>-16.0318</v>
      </c>
      <c r="HM45" s="166">
        <v>0</v>
      </c>
      <c r="HN45" s="166">
        <v>0</v>
      </c>
      <c r="HO45" s="166">
        <v>39.185600000000001</v>
      </c>
      <c r="HP45" s="167"/>
      <c r="HQ45" s="166">
        <v>-9.8919999999999995</v>
      </c>
      <c r="HR45" s="166">
        <v>-8.9526000000000003</v>
      </c>
      <c r="HS45" s="166">
        <v>-19.3141</v>
      </c>
      <c r="HT45" s="166">
        <v>-19.394500000000001</v>
      </c>
      <c r="HU45" s="166">
        <v>21.79</v>
      </c>
      <c r="HV45" s="166">
        <v>21.85</v>
      </c>
      <c r="HW45" s="166">
        <v>-25</v>
      </c>
      <c r="HX45" s="166">
        <v>-24.9</v>
      </c>
      <c r="HY45" s="166">
        <v>0.1767</v>
      </c>
      <c r="HZ45" s="166">
        <v>-5.76</v>
      </c>
      <c r="IA45" s="166">
        <v>68.328599999999994</v>
      </c>
      <c r="IB45" s="166">
        <v>22.1813</v>
      </c>
      <c r="IC45" s="166">
        <v>22.082599999999999</v>
      </c>
      <c r="ID45" s="166">
        <v>-15.7</v>
      </c>
      <c r="IE45" s="166">
        <v>-28.5</v>
      </c>
      <c r="IF45" s="166">
        <v>-5.9</v>
      </c>
      <c r="IG45" s="166">
        <v>-6.4</v>
      </c>
      <c r="IH45" s="166">
        <v>-17.488</v>
      </c>
      <c r="II45" s="166">
        <v>-17.465499999999999</v>
      </c>
      <c r="IJ45" s="166">
        <v>-125.6058</v>
      </c>
      <c r="IK45" s="166">
        <v>-0.73829999999999996</v>
      </c>
      <c r="IL45" s="166">
        <v>-252.61349999999999</v>
      </c>
      <c r="IM45" s="166">
        <v>-11.347200000000001</v>
      </c>
      <c r="IN45" s="166">
        <v>-29.553999999999998</v>
      </c>
      <c r="IO45" s="166">
        <v>106.0248</v>
      </c>
      <c r="IP45" s="166">
        <v>57.568100000000001</v>
      </c>
      <c r="IQ45" s="166">
        <v>121.294</v>
      </c>
      <c r="IR45" s="166">
        <v>105.4293</v>
      </c>
      <c r="IS45" s="166">
        <v>42.309800000000003</v>
      </c>
      <c r="IT45" s="166">
        <v>21.868600000000001</v>
      </c>
      <c r="IU45" s="166">
        <v>21.5305</v>
      </c>
      <c r="IV45" s="166">
        <v>-11.7476</v>
      </c>
      <c r="IW45" s="166">
        <v>198.9674</v>
      </c>
      <c r="IX45" s="166">
        <v>-207.10830000000001</v>
      </c>
      <c r="IY45" s="166">
        <v>-0.84950000000000003</v>
      </c>
      <c r="IZ45" s="166">
        <v>15.2944</v>
      </c>
      <c r="JA45" s="166">
        <v>-2.3182</v>
      </c>
      <c r="JB45" s="167"/>
      <c r="JC45" s="166">
        <v>-8.48</v>
      </c>
      <c r="JD45" s="166">
        <v>-1.3660000000000001</v>
      </c>
      <c r="JE45" s="166">
        <v>-1.383</v>
      </c>
      <c r="JF45" s="166">
        <v>3.76</v>
      </c>
      <c r="JG45" s="166">
        <v>-0.48</v>
      </c>
      <c r="JH45" s="166">
        <v>-4.5461</v>
      </c>
      <c r="JI45" s="166">
        <v>-5.8884999999999996</v>
      </c>
      <c r="JJ45" s="166">
        <v>5.2750000000000004</v>
      </c>
      <c r="JK45" s="166">
        <v>8.4092000000000002</v>
      </c>
      <c r="JL45" s="166">
        <v>0.2</v>
      </c>
      <c r="JM45" s="166">
        <v>-1.0960000000000001</v>
      </c>
      <c r="JN45" s="166">
        <v>-1.238</v>
      </c>
      <c r="JO45" s="167"/>
      <c r="JP45" s="167"/>
      <c r="JQ45" s="166">
        <v>3.7715000000000001</v>
      </c>
      <c r="JR45" s="166">
        <v>4.2489999999999997</v>
      </c>
      <c r="JS45" s="166">
        <v>3.1636000000000002</v>
      </c>
      <c r="JT45" s="167"/>
      <c r="JU45" s="166">
        <v>12.7</v>
      </c>
      <c r="JV45" s="166">
        <v>7.2778999999999998</v>
      </c>
      <c r="JW45" s="166">
        <v>0.88</v>
      </c>
      <c r="JX45" s="167"/>
      <c r="JY45" s="166">
        <v>18.952999999999999</v>
      </c>
      <c r="JZ45" s="166">
        <v>-13.460800000000001</v>
      </c>
      <c r="KA45" s="166">
        <v>-13.8034</v>
      </c>
      <c r="KB45" s="166">
        <v>19.764800000000001</v>
      </c>
      <c r="KC45" s="166">
        <v>6.7134999999999998</v>
      </c>
      <c r="KD45" s="166">
        <v>-6.2381000000000002</v>
      </c>
      <c r="KE45" s="167"/>
      <c r="KF45" s="166">
        <v>-12.5</v>
      </c>
      <c r="KG45" s="166">
        <v>-3.7</v>
      </c>
      <c r="KH45" s="166">
        <v>41.276699999999998</v>
      </c>
      <c r="KI45" s="166">
        <v>-124.75700000000001</v>
      </c>
    </row>
    <row r="46" spans="1:295" ht="18" customHeight="1" x14ac:dyDescent="0.35">
      <c r="A46" s="161" t="s">
        <v>55</v>
      </c>
      <c r="B46" s="161" t="s">
        <v>819</v>
      </c>
      <c r="C46" s="165">
        <v>0</v>
      </c>
      <c r="D46" s="166">
        <v>3.7425999999999999</v>
      </c>
      <c r="E46" s="166">
        <v>-9.2714999999999996</v>
      </c>
      <c r="F46" s="166">
        <v>1.4870000000000001</v>
      </c>
      <c r="G46" s="166">
        <v>10.206899999999999</v>
      </c>
      <c r="H46" s="167"/>
      <c r="I46" s="166">
        <v>9.2135999999999996</v>
      </c>
      <c r="J46" s="167"/>
      <c r="K46" s="166">
        <v>18.1145</v>
      </c>
      <c r="L46" s="166">
        <v>7.5978000000000003</v>
      </c>
      <c r="M46" s="167"/>
      <c r="N46" s="166">
        <v>-22.2</v>
      </c>
      <c r="O46" s="166">
        <v>-28.6</v>
      </c>
      <c r="P46" s="166">
        <v>6.6</v>
      </c>
      <c r="Q46" s="166">
        <v>1.6559999999999999</v>
      </c>
      <c r="R46" s="166">
        <v>-17.600000000000001</v>
      </c>
      <c r="S46" s="166">
        <v>3.6882000000000001</v>
      </c>
      <c r="T46" s="166">
        <v>-19.1828</v>
      </c>
      <c r="U46" s="166">
        <v>6.0282</v>
      </c>
      <c r="V46" s="166">
        <v>5.9511000000000003</v>
      </c>
      <c r="W46" s="166">
        <v>10.6153</v>
      </c>
      <c r="X46" s="166">
        <v>0.51800000000000002</v>
      </c>
      <c r="Y46" s="166">
        <v>0.17849999999999999</v>
      </c>
      <c r="Z46" s="166">
        <v>0.9083</v>
      </c>
      <c r="AA46" s="167"/>
      <c r="AB46" s="166">
        <v>-0.56359999999999999</v>
      </c>
      <c r="AC46" s="166">
        <v>-0.17399999999999999</v>
      </c>
      <c r="AD46" s="166">
        <v>-0.153</v>
      </c>
      <c r="AE46" s="166">
        <v>5.1559999999999997</v>
      </c>
      <c r="AF46" s="166">
        <v>2.2200000000000002</v>
      </c>
      <c r="AG46" s="166">
        <v>2.2000000000000002</v>
      </c>
      <c r="AH46" s="166">
        <v>-0.14799999999999999</v>
      </c>
      <c r="AI46" s="166">
        <v>0.27900000000000003</v>
      </c>
      <c r="AJ46" s="166">
        <v>-8.7899999999999991</v>
      </c>
      <c r="AK46" s="166">
        <v>-8.77</v>
      </c>
      <c r="AL46" s="167"/>
      <c r="AM46" s="166">
        <v>-11.68</v>
      </c>
      <c r="AN46" s="166">
        <v>-11.51</v>
      </c>
      <c r="AO46" s="166">
        <v>5.68</v>
      </c>
      <c r="AP46" s="166">
        <v>2.8952</v>
      </c>
      <c r="AQ46" s="166">
        <v>24.199100000000001</v>
      </c>
      <c r="AR46" s="166">
        <v>25.774899999999999</v>
      </c>
      <c r="AS46" s="166">
        <v>-14.322900000000001</v>
      </c>
      <c r="AT46" s="166">
        <v>-8.8413000000000004</v>
      </c>
      <c r="AU46" s="166">
        <v>-7.9051</v>
      </c>
      <c r="AV46" s="166">
        <v>-1.4398</v>
      </c>
      <c r="AW46" s="166">
        <v>-1.3097000000000001</v>
      </c>
      <c r="AX46" s="166">
        <v>-12.4582</v>
      </c>
      <c r="AY46" s="166">
        <v>-9.9130000000000003</v>
      </c>
      <c r="AZ46" s="166">
        <v>8.4407999999999994</v>
      </c>
      <c r="BA46" s="166">
        <v>8.0779999999999994</v>
      </c>
      <c r="BB46" s="166">
        <v>14.691800000000001</v>
      </c>
      <c r="BC46" s="166">
        <v>10.3794</v>
      </c>
      <c r="BD46" s="166">
        <v>-3.2</v>
      </c>
      <c r="BE46" s="166">
        <v>-3.3</v>
      </c>
      <c r="BF46" s="166">
        <v>-22.8444</v>
      </c>
      <c r="BG46" s="166">
        <v>-22.7285</v>
      </c>
      <c r="BH46" s="166">
        <v>-2.9119000000000002</v>
      </c>
      <c r="BI46" s="167"/>
      <c r="BJ46" s="166">
        <v>-5.2816000000000001</v>
      </c>
      <c r="BK46" s="166">
        <v>3.4230999999999998</v>
      </c>
      <c r="BL46" s="166">
        <v>2.0306000000000002</v>
      </c>
      <c r="BM46" s="166">
        <v>1.2896000000000001</v>
      </c>
      <c r="BN46" s="166">
        <v>-85.604399999999998</v>
      </c>
      <c r="BO46" s="166">
        <v>87.099800000000002</v>
      </c>
      <c r="BP46" s="166">
        <v>87.282899999999998</v>
      </c>
      <c r="BQ46" s="166">
        <v>-30.029499999999999</v>
      </c>
      <c r="BR46" s="166">
        <v>-81.186499999999995</v>
      </c>
      <c r="BS46" s="167"/>
      <c r="BT46" s="167"/>
      <c r="BU46" s="167"/>
      <c r="BV46" s="166">
        <v>22.474</v>
      </c>
      <c r="BW46" s="166">
        <v>10.199999999999999</v>
      </c>
      <c r="BX46" s="166">
        <v>10.38</v>
      </c>
      <c r="BY46" s="166">
        <v>-7.1</v>
      </c>
      <c r="BZ46" s="166">
        <v>-0.32</v>
      </c>
      <c r="CA46" s="166">
        <v>-10.712400000000001</v>
      </c>
      <c r="CB46" s="166">
        <v>-10.176500000000001</v>
      </c>
      <c r="CC46" s="166">
        <v>21.292100000000001</v>
      </c>
      <c r="CD46" s="166">
        <v>19.4876</v>
      </c>
      <c r="CE46" s="166">
        <v>-2.5897000000000001</v>
      </c>
      <c r="CF46" s="166">
        <v>-13.757999999999999</v>
      </c>
      <c r="CG46" s="166">
        <v>-13.6404</v>
      </c>
      <c r="CH46" s="166">
        <v>-5.1788999999999996</v>
      </c>
      <c r="CI46" s="167"/>
      <c r="CJ46" s="167"/>
      <c r="CK46" s="167"/>
      <c r="CL46" s="166">
        <v>-10.9</v>
      </c>
      <c r="CM46" s="166">
        <v>-11.1</v>
      </c>
      <c r="CN46" s="166">
        <v>-2.96</v>
      </c>
      <c r="CO46" s="166">
        <v>19.5304</v>
      </c>
      <c r="CP46" s="166">
        <v>20.0852</v>
      </c>
      <c r="CQ46" s="166">
        <v>18.105399999999999</v>
      </c>
      <c r="CR46" s="166">
        <v>61.472700000000003</v>
      </c>
      <c r="CS46" s="166">
        <v>61.868400000000001</v>
      </c>
      <c r="CT46" s="166">
        <v>-22.275700000000001</v>
      </c>
      <c r="CU46" s="166">
        <v>-49.776299999999999</v>
      </c>
      <c r="CV46" s="166">
        <v>-19.9541</v>
      </c>
      <c r="CW46" s="166">
        <v>3.5977999999999999</v>
      </c>
      <c r="CX46" s="166">
        <v>27.67</v>
      </c>
      <c r="CY46" s="166">
        <v>11.1</v>
      </c>
      <c r="CZ46" s="166">
        <v>16.411100000000001</v>
      </c>
      <c r="DA46" s="166">
        <v>16.311599999999999</v>
      </c>
      <c r="DB46" s="166">
        <v>-10.87</v>
      </c>
      <c r="DC46" s="166">
        <v>63.188299999999998</v>
      </c>
      <c r="DD46" s="166">
        <v>0</v>
      </c>
      <c r="DE46" s="166">
        <v>0</v>
      </c>
      <c r="DF46" s="166">
        <v>30.7484</v>
      </c>
      <c r="DG46" s="166">
        <v>-10.071199999999999</v>
      </c>
      <c r="DH46" s="166">
        <v>-5.4103000000000003</v>
      </c>
      <c r="DI46" s="166">
        <v>-38.700000000000003</v>
      </c>
      <c r="DJ46" s="167"/>
      <c r="DK46" s="166">
        <v>-5</v>
      </c>
      <c r="DL46" s="166">
        <v>5.0551000000000004</v>
      </c>
      <c r="DM46" s="166">
        <v>9.1524000000000001</v>
      </c>
      <c r="DN46" s="166">
        <v>14.292899999999999</v>
      </c>
      <c r="DO46" s="166">
        <v>5.43</v>
      </c>
      <c r="DP46" s="167"/>
      <c r="DQ46" s="166">
        <v>9.2379999999999995</v>
      </c>
      <c r="DR46" s="166">
        <v>-30.546700000000001</v>
      </c>
      <c r="DS46" s="166">
        <v>-3.23</v>
      </c>
      <c r="DT46" s="166">
        <v>-3.29</v>
      </c>
      <c r="DU46" s="166">
        <v>19.68</v>
      </c>
      <c r="DV46" s="166">
        <v>20.72</v>
      </c>
      <c r="DW46" s="166">
        <v>-25.7636</v>
      </c>
      <c r="DX46" s="166">
        <v>-13.1273</v>
      </c>
      <c r="DY46" s="167"/>
      <c r="DZ46" s="166">
        <v>-34.672699999999999</v>
      </c>
      <c r="EA46" s="166">
        <v>14.655799999999999</v>
      </c>
      <c r="EB46" s="166">
        <v>-2.3544</v>
      </c>
      <c r="EC46" s="166">
        <v>-13.446199999999999</v>
      </c>
      <c r="ED46" s="166">
        <v>-13.0405</v>
      </c>
      <c r="EE46" s="166">
        <v>3.6700000000000003E-2</v>
      </c>
      <c r="EF46" s="166">
        <v>-31.134799999999998</v>
      </c>
      <c r="EG46" s="166">
        <v>-9.8989999999999991</v>
      </c>
      <c r="EH46" s="166">
        <v>-57.364800000000002</v>
      </c>
      <c r="EI46" s="166">
        <v>-37.304499999999997</v>
      </c>
      <c r="EJ46" s="167"/>
      <c r="EK46" s="166">
        <v>-5.8779000000000003</v>
      </c>
      <c r="EL46" s="166">
        <v>-4.7449000000000003</v>
      </c>
      <c r="EM46" s="166">
        <v>16.195399999999999</v>
      </c>
      <c r="EN46" s="166">
        <v>-2.1053000000000002</v>
      </c>
      <c r="EO46" s="166">
        <v>-2.3302999999999998</v>
      </c>
      <c r="EP46" s="166">
        <v>-9.2200000000000006</v>
      </c>
      <c r="EQ46" s="166">
        <v>-24.1739</v>
      </c>
      <c r="ER46" s="166">
        <v>-23.9114</v>
      </c>
      <c r="ES46" s="167"/>
      <c r="ET46" s="167"/>
      <c r="EU46" s="166">
        <v>-9.44</v>
      </c>
      <c r="EV46" s="166">
        <v>0</v>
      </c>
      <c r="EW46" s="166">
        <v>4.7718999999999996</v>
      </c>
      <c r="EX46" s="166">
        <v>0.16089999999999999</v>
      </c>
      <c r="EY46" s="166">
        <v>-10.7074</v>
      </c>
      <c r="EZ46" s="166">
        <v>-10.6951</v>
      </c>
      <c r="FA46" s="166">
        <v>8.9505999999999997</v>
      </c>
      <c r="FB46" s="166">
        <v>14.5352</v>
      </c>
      <c r="FC46" s="166">
        <v>-26.156099999999999</v>
      </c>
      <c r="FD46" s="166">
        <v>5.7211999999999996</v>
      </c>
      <c r="FE46" s="167"/>
      <c r="FF46" s="166">
        <v>5.3798000000000004</v>
      </c>
      <c r="FG46" s="166">
        <v>2.9226000000000001</v>
      </c>
      <c r="FH46" s="166">
        <v>2.9681999999999999</v>
      </c>
      <c r="FI46" s="166">
        <v>0</v>
      </c>
      <c r="FJ46" s="166">
        <v>-0.66979999999999995</v>
      </c>
      <c r="FK46" s="166">
        <v>-0.50239999999999996</v>
      </c>
      <c r="FL46" s="166">
        <v>6.0284000000000004</v>
      </c>
      <c r="FM46" s="166">
        <v>16.153400000000001</v>
      </c>
      <c r="FN46" s="166">
        <v>16.263100000000001</v>
      </c>
      <c r="FO46" s="166">
        <v>15.9682</v>
      </c>
      <c r="FP46" s="166">
        <v>27.990100000000002</v>
      </c>
      <c r="FQ46" s="166">
        <v>18.497599999999998</v>
      </c>
      <c r="FR46" s="166">
        <v>-19.89</v>
      </c>
      <c r="FS46" s="166">
        <v>-1.7153</v>
      </c>
      <c r="FT46" s="166">
        <v>0.2868</v>
      </c>
      <c r="FU46" s="166">
        <v>0.7</v>
      </c>
      <c r="FV46" s="166">
        <v>4.54</v>
      </c>
      <c r="FW46" s="166">
        <v>-19.7087</v>
      </c>
      <c r="FX46" s="167"/>
      <c r="FY46" s="166">
        <v>6.9340000000000002</v>
      </c>
      <c r="FZ46" s="166">
        <v>0.61899999999999999</v>
      </c>
      <c r="GA46" s="167"/>
      <c r="GB46" s="166">
        <v>15.74</v>
      </c>
      <c r="GC46" s="166">
        <v>-36.446399999999997</v>
      </c>
      <c r="GD46" s="166">
        <v>-28.247599999999998</v>
      </c>
      <c r="GE46" s="166">
        <v>-1.19</v>
      </c>
      <c r="GF46" s="166">
        <v>17.290700000000001</v>
      </c>
      <c r="GG46" s="167"/>
      <c r="GH46" s="166">
        <v>27.871300000000002</v>
      </c>
      <c r="GI46" s="166">
        <v>-9.0216999999999992</v>
      </c>
      <c r="GJ46" s="166">
        <v>-9.6231000000000009</v>
      </c>
      <c r="GK46" s="166">
        <v>3.8534999999999999</v>
      </c>
      <c r="GL46" s="166">
        <v>7.0499999999999993E-2</v>
      </c>
      <c r="GM46" s="167"/>
      <c r="GN46" s="166">
        <v>-10.2949</v>
      </c>
      <c r="GO46" s="166">
        <v>-4.5141999999999998</v>
      </c>
      <c r="GP46" s="166">
        <v>0.25940000000000002</v>
      </c>
      <c r="GQ46" s="166">
        <v>-20.175799999999999</v>
      </c>
      <c r="GR46" s="166">
        <v>4.7123999999999997</v>
      </c>
      <c r="GS46" s="166">
        <v>4.5068999999999999</v>
      </c>
      <c r="GT46" s="166">
        <v>177.67410000000001</v>
      </c>
      <c r="GU46" s="166">
        <v>-3.4632999999999998</v>
      </c>
      <c r="GV46" s="166">
        <v>-9.0065000000000008</v>
      </c>
      <c r="GW46" s="166">
        <v>-9.4091000000000005</v>
      </c>
      <c r="GX46" s="166">
        <v>2.8698000000000001</v>
      </c>
      <c r="GY46" s="166">
        <v>8.5861000000000001</v>
      </c>
      <c r="GZ46" s="166">
        <v>8.6717999999999993</v>
      </c>
      <c r="HA46" s="166">
        <v>2</v>
      </c>
      <c r="HB46" s="166">
        <v>0</v>
      </c>
      <c r="HC46" s="166">
        <v>1.4726999999999999</v>
      </c>
      <c r="HD46" s="166">
        <v>-11.73</v>
      </c>
      <c r="HE46" s="166">
        <v>5.6429999999999998</v>
      </c>
      <c r="HF46" s="166">
        <v>26.427700000000002</v>
      </c>
      <c r="HG46" s="166">
        <v>31.615100000000002</v>
      </c>
      <c r="HH46" s="166">
        <v>78.590299999999999</v>
      </c>
      <c r="HI46" s="166">
        <v>37.493299999999998</v>
      </c>
      <c r="HJ46" s="166">
        <v>37.468299999999999</v>
      </c>
      <c r="HK46" s="166">
        <v>-13.331899999999999</v>
      </c>
      <c r="HL46" s="166">
        <v>-15.2141</v>
      </c>
      <c r="HM46" s="166">
        <v>0</v>
      </c>
      <c r="HN46" s="166">
        <v>0</v>
      </c>
      <c r="HO46" s="167"/>
      <c r="HP46" s="167"/>
      <c r="HQ46" s="166">
        <v>-11.303699999999999</v>
      </c>
      <c r="HR46" s="166">
        <v>-11.061999999999999</v>
      </c>
      <c r="HS46" s="166">
        <v>-19.5199</v>
      </c>
      <c r="HT46" s="166">
        <v>-19.302299999999999</v>
      </c>
      <c r="HU46" s="166">
        <v>22.43</v>
      </c>
      <c r="HV46" s="166">
        <v>22.65</v>
      </c>
      <c r="HW46" s="166">
        <v>-25.4</v>
      </c>
      <c r="HX46" s="166">
        <v>-25.2</v>
      </c>
      <c r="HY46" s="166">
        <v>0.19500000000000001</v>
      </c>
      <c r="HZ46" s="166">
        <v>-5.44</v>
      </c>
      <c r="IA46" s="166">
        <v>72.284400000000005</v>
      </c>
      <c r="IB46" s="166">
        <v>17.5595</v>
      </c>
      <c r="IC46" s="166">
        <v>17.468499999999999</v>
      </c>
      <c r="ID46" s="166">
        <v>-16.5</v>
      </c>
      <c r="IE46" s="166">
        <v>-27.6</v>
      </c>
      <c r="IF46" s="166">
        <v>-3.8</v>
      </c>
      <c r="IG46" s="166">
        <v>-4.7</v>
      </c>
      <c r="IH46" s="166">
        <v>-17.728400000000001</v>
      </c>
      <c r="II46" s="166">
        <v>-17.674900000000001</v>
      </c>
      <c r="IJ46" s="166">
        <v>-125.0821</v>
      </c>
      <c r="IK46" s="166">
        <v>0.74419999999999997</v>
      </c>
      <c r="IL46" s="166">
        <v>-255.99119999999999</v>
      </c>
      <c r="IM46" s="166">
        <v>-13.8668</v>
      </c>
      <c r="IN46" s="166">
        <v>-29.569700000000001</v>
      </c>
      <c r="IO46" s="166">
        <v>104.1648</v>
      </c>
      <c r="IP46" s="166">
        <v>59.622300000000003</v>
      </c>
      <c r="IQ46" s="166">
        <v>124.7389</v>
      </c>
      <c r="IR46" s="166">
        <v>107.4254</v>
      </c>
      <c r="IS46" s="166">
        <v>41.037500000000001</v>
      </c>
      <c r="IT46" s="166">
        <v>24.862400000000001</v>
      </c>
      <c r="IU46" s="166">
        <v>24.821400000000001</v>
      </c>
      <c r="IV46" s="166">
        <v>-14.1614</v>
      </c>
      <c r="IW46" s="166">
        <v>197.9599</v>
      </c>
      <c r="IX46" s="166">
        <v>-212.87110000000001</v>
      </c>
      <c r="IY46" s="166">
        <v>-7.9591000000000003</v>
      </c>
      <c r="IZ46" s="166">
        <v>21.0823</v>
      </c>
      <c r="JA46" s="166">
        <v>-1.3123</v>
      </c>
      <c r="JB46" s="167"/>
      <c r="JC46" s="166">
        <v>-8.64</v>
      </c>
      <c r="JD46" s="166">
        <v>-1.4079999999999999</v>
      </c>
      <c r="JE46" s="166">
        <v>-1.425</v>
      </c>
      <c r="JF46" s="166">
        <v>3.84</v>
      </c>
      <c r="JG46" s="166">
        <v>-0.4</v>
      </c>
      <c r="JH46" s="166">
        <v>-4.5777999999999999</v>
      </c>
      <c r="JI46" s="166">
        <v>-5.8884999999999996</v>
      </c>
      <c r="JJ46" s="166">
        <v>4.9516</v>
      </c>
      <c r="JK46" s="166">
        <v>9.3186999999999998</v>
      </c>
      <c r="JL46" s="166">
        <v>0.3</v>
      </c>
      <c r="JM46" s="166">
        <v>-1.0920000000000001</v>
      </c>
      <c r="JN46" s="166">
        <v>-2.0609999999999999</v>
      </c>
      <c r="JO46" s="167"/>
      <c r="JP46" s="167"/>
      <c r="JQ46" s="166">
        <v>3.2774000000000001</v>
      </c>
      <c r="JR46" s="166">
        <v>3.081</v>
      </c>
      <c r="JS46" s="166">
        <v>3.7101999999999999</v>
      </c>
      <c r="JT46" s="167"/>
      <c r="JU46" s="166">
        <v>11.7</v>
      </c>
      <c r="JV46" s="166">
        <v>7.2602000000000002</v>
      </c>
      <c r="JW46" s="166">
        <v>0.82</v>
      </c>
      <c r="JX46" s="167"/>
      <c r="JY46" s="166">
        <v>18.930800000000001</v>
      </c>
      <c r="JZ46" s="166">
        <v>-13.9877</v>
      </c>
      <c r="KA46" s="166">
        <v>-13.3101</v>
      </c>
      <c r="KB46" s="166">
        <v>19.470800000000001</v>
      </c>
      <c r="KC46" s="166">
        <v>6.7028999999999996</v>
      </c>
      <c r="KD46" s="166">
        <v>-6.7995000000000001</v>
      </c>
      <c r="KE46" s="167"/>
      <c r="KF46" s="166">
        <v>-11.2</v>
      </c>
      <c r="KG46" s="166">
        <v>-5</v>
      </c>
      <c r="KH46" s="166">
        <v>41.115600000000001</v>
      </c>
      <c r="KI46" s="166">
        <v>-126.40560000000001</v>
      </c>
    </row>
    <row r="47" spans="1:295" ht="18" customHeight="1" x14ac:dyDescent="0.35">
      <c r="A47" s="161" t="s">
        <v>55</v>
      </c>
      <c r="B47" s="161" t="s">
        <v>820</v>
      </c>
      <c r="C47" s="165">
        <v>0</v>
      </c>
      <c r="D47" s="166">
        <v>3.6840000000000002</v>
      </c>
      <c r="E47" s="166">
        <v>-9.3704999999999998</v>
      </c>
      <c r="F47" s="166">
        <v>0.67869999999999997</v>
      </c>
      <c r="G47" s="166">
        <v>9.7841000000000005</v>
      </c>
      <c r="H47" s="167"/>
      <c r="I47" s="166">
        <v>9.0428999999999995</v>
      </c>
      <c r="J47" s="167"/>
      <c r="K47" s="166">
        <v>17.622499999999999</v>
      </c>
      <c r="L47" s="166">
        <v>7.1997999999999998</v>
      </c>
      <c r="M47" s="167"/>
      <c r="N47" s="166">
        <v>-22.2</v>
      </c>
      <c r="O47" s="166">
        <v>-28.6</v>
      </c>
      <c r="P47" s="166">
        <v>4.4000000000000004</v>
      </c>
      <c r="Q47" s="167"/>
      <c r="R47" s="166">
        <v>-17.600000000000001</v>
      </c>
      <c r="S47" s="166">
        <v>3.7494999999999998</v>
      </c>
      <c r="T47" s="166">
        <v>-19.029199999999999</v>
      </c>
      <c r="U47" s="166">
        <v>6.4010999999999996</v>
      </c>
      <c r="V47" s="166">
        <v>6.4120999999999997</v>
      </c>
      <c r="W47" s="166">
        <v>11.3195</v>
      </c>
      <c r="X47" s="166">
        <v>2.4592999999999998</v>
      </c>
      <c r="Y47" s="166">
        <v>0.1552</v>
      </c>
      <c r="Z47" s="166">
        <v>0.82640000000000002</v>
      </c>
      <c r="AA47" s="167"/>
      <c r="AB47" s="166">
        <v>-0.70650000000000002</v>
      </c>
      <c r="AC47" s="166">
        <v>-0.187</v>
      </c>
      <c r="AD47" s="166">
        <v>-0.16200000000000001</v>
      </c>
      <c r="AE47" s="166">
        <v>5.032</v>
      </c>
      <c r="AF47" s="166">
        <v>2.2200000000000002</v>
      </c>
      <c r="AG47" s="166">
        <v>-2.2000000000000002</v>
      </c>
      <c r="AH47" s="166">
        <v>-8.7999999999999995E-2</v>
      </c>
      <c r="AI47" s="166">
        <v>0.28100000000000003</v>
      </c>
      <c r="AJ47" s="166">
        <v>-8.73</v>
      </c>
      <c r="AK47" s="166">
        <v>-8.75</v>
      </c>
      <c r="AL47" s="167"/>
      <c r="AM47" s="166">
        <v>-11.73</v>
      </c>
      <c r="AN47" s="166">
        <v>-11.81</v>
      </c>
      <c r="AO47" s="166">
        <v>5.0883000000000003</v>
      </c>
      <c r="AP47" s="166">
        <v>3.1861000000000002</v>
      </c>
      <c r="AQ47" s="166">
        <v>24.856100000000001</v>
      </c>
      <c r="AR47" s="166">
        <v>26.279800000000002</v>
      </c>
      <c r="AS47" s="166">
        <v>-14.404299999999999</v>
      </c>
      <c r="AT47" s="166">
        <v>-9.2431999999999999</v>
      </c>
      <c r="AU47" s="166">
        <v>-8.3529</v>
      </c>
      <c r="AV47" s="166">
        <v>-0.7258</v>
      </c>
      <c r="AW47" s="166">
        <v>-0.70679999999999998</v>
      </c>
      <c r="AX47" s="166">
        <v>-12.324199999999999</v>
      </c>
      <c r="AY47" s="166">
        <v>-9.5111000000000008</v>
      </c>
      <c r="AZ47" s="166">
        <v>9.2917000000000005</v>
      </c>
      <c r="BA47" s="166">
        <v>9.1722999999999999</v>
      </c>
      <c r="BB47" s="166">
        <v>11.9071</v>
      </c>
      <c r="BC47" s="166">
        <v>10.6935</v>
      </c>
      <c r="BD47" s="166">
        <v>-3.7</v>
      </c>
      <c r="BE47" s="166">
        <v>-3.5</v>
      </c>
      <c r="BF47" s="166">
        <v>-22.885000000000002</v>
      </c>
      <c r="BG47" s="166">
        <v>-22.5319</v>
      </c>
      <c r="BH47" s="166">
        <v>-2.8601000000000001</v>
      </c>
      <c r="BI47" s="167"/>
      <c r="BJ47" s="166">
        <v>-5.7050000000000001</v>
      </c>
      <c r="BK47" s="166">
        <v>3.2027999999999999</v>
      </c>
      <c r="BL47" s="166">
        <v>1.8479000000000001</v>
      </c>
      <c r="BM47" s="166">
        <v>1.3414999999999999</v>
      </c>
      <c r="BN47" s="166">
        <v>-84.200500000000005</v>
      </c>
      <c r="BO47" s="166">
        <v>86.306299999999993</v>
      </c>
      <c r="BP47" s="166">
        <v>86.794600000000003</v>
      </c>
      <c r="BQ47" s="166">
        <v>-28.636099999999999</v>
      </c>
      <c r="BR47" s="166">
        <v>-84.630600000000001</v>
      </c>
      <c r="BS47" s="167"/>
      <c r="BT47" s="167"/>
      <c r="BU47" s="167"/>
      <c r="BV47" s="166">
        <v>21.3962</v>
      </c>
      <c r="BW47" s="166">
        <v>9.9600000000000009</v>
      </c>
      <c r="BX47" s="166">
        <v>10.02</v>
      </c>
      <c r="BY47" s="166">
        <v>-7.86</v>
      </c>
      <c r="BZ47" s="166">
        <v>-0.63</v>
      </c>
      <c r="CA47" s="166">
        <v>-8.9709000000000003</v>
      </c>
      <c r="CB47" s="166">
        <v>-9.2387999999999995</v>
      </c>
      <c r="CC47" s="166">
        <v>20.704899999999999</v>
      </c>
      <c r="CD47" s="166">
        <v>19.069199999999999</v>
      </c>
      <c r="CE47" s="166">
        <v>-2.1671</v>
      </c>
      <c r="CF47" s="166">
        <v>-13.9983</v>
      </c>
      <c r="CG47" s="166">
        <v>-14.0662</v>
      </c>
      <c r="CH47" s="166">
        <v>-6.0042999999999997</v>
      </c>
      <c r="CI47" s="167"/>
      <c r="CJ47" s="167"/>
      <c r="CK47" s="167"/>
      <c r="CL47" s="166">
        <v>-11.8</v>
      </c>
      <c r="CM47" s="166">
        <v>-11.6</v>
      </c>
      <c r="CN47" s="166">
        <v>-2.79</v>
      </c>
      <c r="CO47" s="166">
        <v>18.663499999999999</v>
      </c>
      <c r="CP47" s="166">
        <v>19.093800000000002</v>
      </c>
      <c r="CQ47" s="166">
        <v>17.9834</v>
      </c>
      <c r="CR47" s="166">
        <v>62.421300000000002</v>
      </c>
      <c r="CS47" s="166">
        <v>62.937899999999999</v>
      </c>
      <c r="CT47" s="166">
        <v>-22.976900000000001</v>
      </c>
      <c r="CU47" s="166">
        <v>-50.055300000000003</v>
      </c>
      <c r="CV47" s="166">
        <v>-20.3689</v>
      </c>
      <c r="CW47" s="166">
        <v>3.1892999999999998</v>
      </c>
      <c r="CX47" s="166">
        <v>27.6</v>
      </c>
      <c r="CY47" s="166">
        <v>10.52</v>
      </c>
      <c r="CZ47" s="166">
        <v>15.629899999999999</v>
      </c>
      <c r="DA47" s="166">
        <v>15.5304</v>
      </c>
      <c r="DB47" s="166">
        <v>-10.86</v>
      </c>
      <c r="DC47" s="166">
        <v>63.188299999999998</v>
      </c>
      <c r="DD47" s="166">
        <v>0</v>
      </c>
      <c r="DE47" s="166">
        <v>0</v>
      </c>
      <c r="DF47" s="166">
        <v>31.557200000000002</v>
      </c>
      <c r="DG47" s="166">
        <v>-10.1281</v>
      </c>
      <c r="DH47" s="166">
        <v>-5.4676</v>
      </c>
      <c r="DI47" s="166">
        <v>-36.6</v>
      </c>
      <c r="DJ47" s="166">
        <v>-37.6</v>
      </c>
      <c r="DK47" s="166">
        <v>-5.1196000000000002</v>
      </c>
      <c r="DL47" s="166">
        <v>4.4939999999999998</v>
      </c>
      <c r="DM47" s="166">
        <v>8.3637999999999995</v>
      </c>
      <c r="DN47" s="166">
        <v>13.7363</v>
      </c>
      <c r="DO47" s="166">
        <v>5.0999999999999996</v>
      </c>
      <c r="DP47" s="167"/>
      <c r="DQ47" s="166">
        <v>8.4009999999999998</v>
      </c>
      <c r="DR47" s="166">
        <v>-30.361699999999999</v>
      </c>
      <c r="DS47" s="166">
        <v>-3.16</v>
      </c>
      <c r="DT47" s="166">
        <v>-3.19</v>
      </c>
      <c r="DU47" s="166">
        <v>19.36</v>
      </c>
      <c r="DV47" s="166">
        <v>19.920000000000002</v>
      </c>
      <c r="DW47" s="166">
        <v>-27.581800000000001</v>
      </c>
      <c r="DX47" s="166">
        <v>-14.0364</v>
      </c>
      <c r="DY47" s="166">
        <v>-37.687399999999997</v>
      </c>
      <c r="DZ47" s="166">
        <v>-33.609099999999998</v>
      </c>
      <c r="EA47" s="166">
        <v>13.733700000000001</v>
      </c>
      <c r="EB47" s="166">
        <v>-3.7387000000000001</v>
      </c>
      <c r="EC47" s="166">
        <v>-14.1717</v>
      </c>
      <c r="ED47" s="166">
        <v>-13.796900000000001</v>
      </c>
      <c r="EE47" s="166">
        <v>-3.0099999999999998E-2</v>
      </c>
      <c r="EF47" s="166">
        <v>-31.389500000000002</v>
      </c>
      <c r="EG47" s="166">
        <v>-9.9280000000000008</v>
      </c>
      <c r="EH47" s="166">
        <v>-59.0976</v>
      </c>
      <c r="EI47" s="166">
        <v>-33.799399999999999</v>
      </c>
      <c r="EJ47" s="167"/>
      <c r="EK47" s="166">
        <v>-5.6031000000000004</v>
      </c>
      <c r="EL47" s="166">
        <v>-4.5770999999999997</v>
      </c>
      <c r="EM47" s="166">
        <v>16.8368</v>
      </c>
      <c r="EN47" s="166">
        <v>-0.63390000000000002</v>
      </c>
      <c r="EO47" s="166">
        <v>-1.0199</v>
      </c>
      <c r="EP47" s="166">
        <v>-12.804</v>
      </c>
      <c r="EQ47" s="166">
        <v>-24.103000000000002</v>
      </c>
      <c r="ER47" s="166">
        <v>-23.829799999999999</v>
      </c>
      <c r="ES47" s="167"/>
      <c r="ET47" s="167"/>
      <c r="EU47" s="166">
        <v>-6.01</v>
      </c>
      <c r="EV47" s="166">
        <v>0</v>
      </c>
      <c r="EW47" s="166">
        <v>4.6860999999999997</v>
      </c>
      <c r="EX47" s="166">
        <v>3.2168000000000001</v>
      </c>
      <c r="EY47" s="166">
        <v>-11.4664</v>
      </c>
      <c r="EZ47" s="166">
        <v>-11.282</v>
      </c>
      <c r="FA47" s="166">
        <v>8.5229999999999997</v>
      </c>
      <c r="FB47" s="166">
        <v>14.029400000000001</v>
      </c>
      <c r="FC47" s="166">
        <v>-26.8462</v>
      </c>
      <c r="FD47" s="166">
        <v>6.0073999999999996</v>
      </c>
      <c r="FE47" s="167"/>
      <c r="FF47" s="166">
        <v>5.6788999999999996</v>
      </c>
      <c r="FG47" s="166">
        <v>2.6636000000000002</v>
      </c>
      <c r="FH47" s="166">
        <v>3.1583999999999999</v>
      </c>
      <c r="FI47" s="166">
        <v>0</v>
      </c>
      <c r="FJ47" s="166">
        <v>-1.8420000000000001</v>
      </c>
      <c r="FK47" s="166">
        <v>-2.0095000000000001</v>
      </c>
      <c r="FL47" s="166">
        <v>9.2101000000000006</v>
      </c>
      <c r="FM47" s="166">
        <v>15.1928</v>
      </c>
      <c r="FN47" s="166">
        <v>15.3225</v>
      </c>
      <c r="FO47" s="166">
        <v>17.818200000000001</v>
      </c>
      <c r="FP47" s="166">
        <v>29.847100000000001</v>
      </c>
      <c r="FQ47" s="166">
        <v>17.5015</v>
      </c>
      <c r="FR47" s="166">
        <v>-19.63</v>
      </c>
      <c r="FS47" s="166">
        <v>-1.1147</v>
      </c>
      <c r="FT47" s="166">
        <v>0.28949999999999998</v>
      </c>
      <c r="FU47" s="166">
        <v>0.62</v>
      </c>
      <c r="FV47" s="166">
        <v>5.32</v>
      </c>
      <c r="FW47" s="166">
        <v>-17.514500000000002</v>
      </c>
      <c r="FX47" s="167"/>
      <c r="FY47" s="166">
        <v>6.75</v>
      </c>
      <c r="FZ47" s="166">
        <v>0.47299999999999998</v>
      </c>
      <c r="GA47" s="167"/>
      <c r="GB47" s="166">
        <v>16.079999999999998</v>
      </c>
      <c r="GC47" s="166">
        <v>-37.351399999999998</v>
      </c>
      <c r="GD47" s="166">
        <v>-29.5044</v>
      </c>
      <c r="GE47" s="167"/>
      <c r="GF47" s="166">
        <v>17.190799999999999</v>
      </c>
      <c r="GG47" s="167"/>
      <c r="GH47" s="166">
        <v>28.1812</v>
      </c>
      <c r="GI47" s="166">
        <v>-9.0228999999999999</v>
      </c>
      <c r="GJ47" s="166">
        <v>-9.6090999999999998</v>
      </c>
      <c r="GK47" s="166">
        <v>3.8311999999999999</v>
      </c>
      <c r="GL47" s="167"/>
      <c r="GM47" s="167"/>
      <c r="GN47" s="166">
        <v>-9.9274000000000004</v>
      </c>
      <c r="GO47" s="166">
        <v>-2.8986000000000001</v>
      </c>
      <c r="GP47" s="166">
        <v>0.17219999999999999</v>
      </c>
      <c r="GQ47" s="166">
        <v>-20.4251</v>
      </c>
      <c r="GR47" s="166">
        <v>3.6631</v>
      </c>
      <c r="GS47" s="166">
        <v>4.1677</v>
      </c>
      <c r="GT47" s="166">
        <v>178.81950000000001</v>
      </c>
      <c r="GU47" s="166">
        <v>-3.6204000000000001</v>
      </c>
      <c r="GV47" s="166">
        <v>-9.1808999999999994</v>
      </c>
      <c r="GW47" s="166">
        <v>-9.3449000000000009</v>
      </c>
      <c r="GX47" s="166">
        <v>2.8837000000000002</v>
      </c>
      <c r="GY47" s="166">
        <v>8.4982000000000006</v>
      </c>
      <c r="GZ47" s="166">
        <v>8.5451999999999995</v>
      </c>
      <c r="HA47" s="167"/>
      <c r="HB47" s="166">
        <v>0</v>
      </c>
      <c r="HC47" s="166">
        <v>3.2065999999999999</v>
      </c>
      <c r="HD47" s="166">
        <v>-11.31</v>
      </c>
      <c r="HE47" s="166">
        <v>6.6158999999999999</v>
      </c>
      <c r="HF47" s="166">
        <v>28.6341</v>
      </c>
      <c r="HG47" s="166">
        <v>30.071300000000001</v>
      </c>
      <c r="HH47" s="166">
        <v>78.152500000000003</v>
      </c>
      <c r="HI47" s="166">
        <v>37.130099999999999</v>
      </c>
      <c r="HJ47" s="166">
        <v>36.879800000000003</v>
      </c>
      <c r="HK47" s="166">
        <v>-13.584099999999999</v>
      </c>
      <c r="HL47" s="166">
        <v>-14.948499999999999</v>
      </c>
      <c r="HM47" s="166">
        <v>0</v>
      </c>
      <c r="HN47" s="166">
        <v>0</v>
      </c>
      <c r="HO47" s="167"/>
      <c r="HP47" s="167"/>
      <c r="HQ47" s="166">
        <v>-14.3085</v>
      </c>
      <c r="HR47" s="166">
        <v>-13.5944</v>
      </c>
      <c r="HS47" s="166">
        <v>-18.3858</v>
      </c>
      <c r="HT47" s="166">
        <v>-18.5242</v>
      </c>
      <c r="HU47" s="166">
        <v>16.91</v>
      </c>
      <c r="HV47" s="166">
        <v>17.53</v>
      </c>
      <c r="HW47" s="166">
        <v>-22.9</v>
      </c>
      <c r="HX47" s="166">
        <v>-23.6</v>
      </c>
      <c r="HY47" s="166">
        <v>0.19500000000000001</v>
      </c>
      <c r="HZ47" s="166">
        <v>-6.72</v>
      </c>
      <c r="IA47" s="166">
        <v>77.160799999999995</v>
      </c>
      <c r="IB47" s="166">
        <v>16.432600000000001</v>
      </c>
      <c r="IC47" s="166">
        <v>16.346800000000002</v>
      </c>
      <c r="ID47" s="166">
        <v>-16.100000000000001</v>
      </c>
      <c r="IE47" s="166">
        <v>-25.6</v>
      </c>
      <c r="IF47" s="166">
        <v>-2.5</v>
      </c>
      <c r="IG47" s="166">
        <v>-3</v>
      </c>
      <c r="IH47" s="166">
        <v>-17.750599999999999</v>
      </c>
      <c r="II47" s="166">
        <v>-17.673500000000001</v>
      </c>
      <c r="IJ47" s="166">
        <v>-123.1117</v>
      </c>
      <c r="IK47" s="166">
        <v>-0.34539999999999998</v>
      </c>
      <c r="IL47" s="166">
        <v>-256.80650000000003</v>
      </c>
      <c r="IM47" s="166">
        <v>-17.1907</v>
      </c>
      <c r="IN47" s="166">
        <v>-32.061900000000001</v>
      </c>
      <c r="IO47" s="166">
        <v>108.2514</v>
      </c>
      <c r="IP47" s="166">
        <v>59.602899999999998</v>
      </c>
      <c r="IQ47" s="166">
        <v>130.0684</v>
      </c>
      <c r="IR47" s="166">
        <v>111.32769999999999</v>
      </c>
      <c r="IS47" s="166">
        <v>42.578800000000001</v>
      </c>
      <c r="IT47" s="166">
        <v>24.190100000000001</v>
      </c>
      <c r="IU47" s="166">
        <v>25.0318</v>
      </c>
      <c r="IV47" s="166">
        <v>-20.3095</v>
      </c>
      <c r="IW47" s="166">
        <v>199.34379999999999</v>
      </c>
      <c r="IX47" s="166">
        <v>-216.57089999999999</v>
      </c>
      <c r="IY47" s="166">
        <v>-7.9302000000000001</v>
      </c>
      <c r="IZ47" s="166">
        <v>22.5624</v>
      </c>
      <c r="JA47" s="166">
        <v>-0.67749999999999999</v>
      </c>
      <c r="JB47" s="167"/>
      <c r="JC47" s="166">
        <v>-8.4</v>
      </c>
      <c r="JD47" s="166">
        <v>-1.446</v>
      </c>
      <c r="JE47" s="166">
        <v>-1.452</v>
      </c>
      <c r="JF47" s="166">
        <v>3.12</v>
      </c>
      <c r="JG47" s="166">
        <v>0.4</v>
      </c>
      <c r="JH47" s="166">
        <v>-5.1574</v>
      </c>
      <c r="JI47" s="166">
        <v>-6.9413</v>
      </c>
      <c r="JJ47" s="166">
        <v>5.2171000000000003</v>
      </c>
      <c r="JK47" s="166">
        <v>9.4651999999999994</v>
      </c>
      <c r="JL47" s="166">
        <v>0.2</v>
      </c>
      <c r="JM47" s="166">
        <v>1.52</v>
      </c>
      <c r="JN47" s="166">
        <v>1.6919999999999999</v>
      </c>
      <c r="JO47" s="166">
        <v>0</v>
      </c>
      <c r="JP47" s="166">
        <v>0</v>
      </c>
      <c r="JQ47" s="166">
        <v>3.7744</v>
      </c>
      <c r="JR47" s="166">
        <v>4.0034000000000001</v>
      </c>
      <c r="JS47" s="166">
        <v>3.8031999999999999</v>
      </c>
      <c r="JT47" s="167"/>
      <c r="JU47" s="166">
        <v>10.199999999999999</v>
      </c>
      <c r="JV47" s="166">
        <v>8.4437999999999995</v>
      </c>
      <c r="JW47" s="166">
        <v>0.97</v>
      </c>
      <c r="JX47" s="167"/>
      <c r="JY47" s="166">
        <v>19.8979</v>
      </c>
      <c r="JZ47" s="166">
        <v>-13.650600000000001</v>
      </c>
      <c r="KA47" s="166">
        <v>-12.882999999999999</v>
      </c>
      <c r="KB47" s="166">
        <v>20.993099999999998</v>
      </c>
      <c r="KC47" s="166">
        <v>6.1490999999999998</v>
      </c>
      <c r="KD47" s="166">
        <v>-6.1265999999999998</v>
      </c>
      <c r="KE47" s="167"/>
      <c r="KF47" s="166">
        <v>-9.5</v>
      </c>
      <c r="KG47" s="166">
        <v>-6.6</v>
      </c>
      <c r="KH47" s="166">
        <v>42.573900000000002</v>
      </c>
      <c r="KI47" s="166">
        <v>-126.51</v>
      </c>
    </row>
    <row r="48" spans="1:295" ht="18" customHeight="1" x14ac:dyDescent="0.35">
      <c r="A48" s="161" t="s">
        <v>55</v>
      </c>
      <c r="B48" s="161" t="s">
        <v>821</v>
      </c>
      <c r="C48" s="168">
        <v>0</v>
      </c>
      <c r="D48" s="169">
        <v>3.6326999999999998</v>
      </c>
      <c r="E48" s="169">
        <v>-9.3294999999999995</v>
      </c>
      <c r="F48" s="169">
        <v>1.5027999999999999</v>
      </c>
      <c r="G48" s="169">
        <v>10.0235</v>
      </c>
      <c r="H48" s="170"/>
      <c r="I48" s="169">
        <v>8.0665999999999993</v>
      </c>
      <c r="J48" s="170"/>
      <c r="K48" s="169">
        <v>17.2257</v>
      </c>
      <c r="L48" s="169">
        <v>6.9378000000000002</v>
      </c>
      <c r="M48" s="170"/>
      <c r="N48" s="169">
        <v>-22.2</v>
      </c>
      <c r="O48" s="169">
        <v>-26.4</v>
      </c>
      <c r="P48" s="169">
        <v>2.2000000000000002</v>
      </c>
      <c r="Q48" s="170"/>
      <c r="R48" s="169">
        <v>-15.4</v>
      </c>
      <c r="S48" s="169">
        <v>4.1677</v>
      </c>
      <c r="T48" s="169">
        <v>-19.190100000000001</v>
      </c>
      <c r="U48" s="169">
        <v>5.6764999999999999</v>
      </c>
      <c r="V48" s="169">
        <v>5.6192000000000002</v>
      </c>
      <c r="W48" s="169">
        <v>10.076499999999999</v>
      </c>
      <c r="X48" s="169">
        <v>0.64990000000000003</v>
      </c>
      <c r="Y48" s="169">
        <v>0.17660000000000001</v>
      </c>
      <c r="Z48" s="169">
        <v>0.90880000000000005</v>
      </c>
      <c r="AA48" s="170"/>
      <c r="AB48" s="169">
        <v>-0.98709999999999998</v>
      </c>
      <c r="AC48" s="169">
        <v>-0.21099999999999999</v>
      </c>
      <c r="AD48" s="169">
        <v>-0.19</v>
      </c>
      <c r="AE48" s="169">
        <v>4.9009999999999998</v>
      </c>
      <c r="AF48" s="169">
        <v>2.2200000000000002</v>
      </c>
      <c r="AG48" s="169">
        <v>-2.2000000000000002</v>
      </c>
      <c r="AH48" s="169">
        <v>-6.4000000000000001E-2</v>
      </c>
      <c r="AI48" s="169">
        <v>0.27600000000000002</v>
      </c>
      <c r="AJ48" s="169">
        <v>-8.6300000000000008</v>
      </c>
      <c r="AK48" s="169">
        <v>-8.6300000000000008</v>
      </c>
      <c r="AL48" s="170"/>
      <c r="AM48" s="169">
        <v>-12.02</v>
      </c>
      <c r="AN48" s="169">
        <v>-12.08</v>
      </c>
      <c r="AO48" s="169">
        <v>6.0734000000000004</v>
      </c>
      <c r="AP48" s="169">
        <v>2.8633999999999999</v>
      </c>
      <c r="AQ48" s="169">
        <v>24.3141</v>
      </c>
      <c r="AR48" s="169">
        <v>25.647500000000001</v>
      </c>
      <c r="AS48" s="169">
        <v>-14.0131</v>
      </c>
      <c r="AT48" s="169">
        <v>-8.7073</v>
      </c>
      <c r="AU48" s="169">
        <v>-8.4167000000000005</v>
      </c>
      <c r="AV48" s="169">
        <v>-0.58360000000000001</v>
      </c>
      <c r="AW48" s="169">
        <v>-0.46260000000000001</v>
      </c>
      <c r="AX48" s="169">
        <v>-12.726100000000001</v>
      </c>
      <c r="AY48" s="169">
        <v>-9.9130000000000003</v>
      </c>
      <c r="AZ48" s="169">
        <v>10.1214</v>
      </c>
      <c r="BA48" s="169">
        <v>9.6239000000000008</v>
      </c>
      <c r="BB48" s="169">
        <v>10.573600000000001</v>
      </c>
      <c r="BC48" s="169">
        <v>10.6477</v>
      </c>
      <c r="BD48" s="169">
        <v>-3.7</v>
      </c>
      <c r="BE48" s="169">
        <v>-3.7</v>
      </c>
      <c r="BF48" s="169">
        <v>-22.916</v>
      </c>
      <c r="BG48" s="169">
        <v>-22.836300000000001</v>
      </c>
      <c r="BH48" s="169">
        <v>-2.9096000000000002</v>
      </c>
      <c r="BI48" s="170"/>
      <c r="BJ48" s="169">
        <v>-6.4328000000000003</v>
      </c>
      <c r="BK48" s="169">
        <v>3.5895999999999999</v>
      </c>
      <c r="BL48" s="169">
        <v>1.784</v>
      </c>
      <c r="BM48" s="169">
        <v>1.2547999999999999</v>
      </c>
      <c r="BN48" s="169">
        <v>-86.4589</v>
      </c>
      <c r="BO48" s="169">
        <v>86.336799999999997</v>
      </c>
      <c r="BP48" s="169">
        <v>87.008200000000002</v>
      </c>
      <c r="BQ48" s="169">
        <v>-28.378299999999999</v>
      </c>
      <c r="BR48" s="169">
        <v>-87.507800000000003</v>
      </c>
      <c r="BS48" s="170"/>
      <c r="BT48" s="170"/>
      <c r="BU48" s="170"/>
      <c r="BV48" s="169">
        <v>20.617799999999999</v>
      </c>
      <c r="BW48" s="169">
        <v>9.6300000000000008</v>
      </c>
      <c r="BX48" s="169">
        <v>9.77</v>
      </c>
      <c r="BY48" s="169">
        <v>-8.1300000000000008</v>
      </c>
      <c r="BZ48" s="169">
        <v>-1.2</v>
      </c>
      <c r="CA48" s="169">
        <v>-8.0332000000000008</v>
      </c>
      <c r="CB48" s="169">
        <v>-8.1671999999999993</v>
      </c>
      <c r="CC48" s="169">
        <v>19.917300000000001</v>
      </c>
      <c r="CD48" s="169">
        <v>17.915900000000001</v>
      </c>
      <c r="CE48" s="169">
        <v>-1.2968</v>
      </c>
      <c r="CF48" s="169">
        <v>-15.199</v>
      </c>
      <c r="CG48" s="169">
        <v>-15.1387</v>
      </c>
      <c r="CH48" s="169">
        <v>-6.1402000000000001</v>
      </c>
      <c r="CI48" s="170"/>
      <c r="CJ48" s="170"/>
      <c r="CK48" s="170"/>
      <c r="CL48" s="169">
        <v>-12.6</v>
      </c>
      <c r="CM48" s="169">
        <v>-12.2</v>
      </c>
      <c r="CN48" s="169">
        <v>-2.89</v>
      </c>
      <c r="CO48" s="169">
        <v>17.786100000000001</v>
      </c>
      <c r="CP48" s="169">
        <v>18.108799999999999</v>
      </c>
      <c r="CQ48" s="169">
        <v>16.5183</v>
      </c>
      <c r="CR48" s="169">
        <v>64.095799999999997</v>
      </c>
      <c r="CS48" s="169">
        <v>63.474499999999999</v>
      </c>
      <c r="CT48" s="169">
        <v>-21.906400000000001</v>
      </c>
      <c r="CU48" s="169">
        <v>-52.046999999999997</v>
      </c>
      <c r="CV48" s="169">
        <v>-19.385000000000002</v>
      </c>
      <c r="CW48" s="169">
        <v>3.6217000000000001</v>
      </c>
      <c r="CX48" s="169">
        <v>25.78</v>
      </c>
      <c r="CY48" s="169">
        <v>9.8000000000000007</v>
      </c>
      <c r="CZ48" s="169">
        <v>15.004899999999999</v>
      </c>
      <c r="DA48" s="169">
        <v>14.9445</v>
      </c>
      <c r="DB48" s="169">
        <v>-10.43</v>
      </c>
      <c r="DC48" s="169">
        <v>63.188299999999998</v>
      </c>
      <c r="DD48" s="169">
        <v>0</v>
      </c>
      <c r="DE48" s="169">
        <v>0</v>
      </c>
      <c r="DF48" s="169">
        <v>28.8994</v>
      </c>
      <c r="DG48" s="169">
        <v>-10.4377</v>
      </c>
      <c r="DH48" s="169">
        <v>-5.0720000000000001</v>
      </c>
      <c r="DI48" s="169">
        <v>-37.1</v>
      </c>
      <c r="DJ48" s="169">
        <v>-37.700000000000003</v>
      </c>
      <c r="DK48" s="169">
        <v>-5.1696999999999997</v>
      </c>
      <c r="DL48" s="169">
        <v>3.746</v>
      </c>
      <c r="DM48" s="169">
        <v>8.9946999999999999</v>
      </c>
      <c r="DN48" s="169">
        <v>12.8085</v>
      </c>
      <c r="DO48" s="169">
        <v>4.3899999999999997</v>
      </c>
      <c r="DP48" s="170"/>
      <c r="DQ48" s="169">
        <v>7.7809999999999997</v>
      </c>
      <c r="DR48" s="169">
        <v>-28.166599999999999</v>
      </c>
      <c r="DS48" s="169">
        <v>-3.45</v>
      </c>
      <c r="DT48" s="169">
        <v>-3.48</v>
      </c>
      <c r="DU48" s="169">
        <v>19.62</v>
      </c>
      <c r="DV48" s="169">
        <v>20.16</v>
      </c>
      <c r="DW48" s="169">
        <v>-27.890899999999998</v>
      </c>
      <c r="DX48" s="169">
        <v>-13.7273</v>
      </c>
      <c r="DY48" s="170"/>
      <c r="DZ48" s="169">
        <v>-31.7273</v>
      </c>
      <c r="EA48" s="169">
        <v>12.4031</v>
      </c>
      <c r="EB48" s="169">
        <v>-3.3738000000000001</v>
      </c>
      <c r="EC48" s="169">
        <v>-13.7859</v>
      </c>
      <c r="ED48" s="169">
        <v>-13.9323</v>
      </c>
      <c r="EE48" s="169">
        <v>-22.359300000000001</v>
      </c>
      <c r="EF48" s="169">
        <v>-28.635400000000001</v>
      </c>
      <c r="EG48" s="169">
        <v>-11.519</v>
      </c>
      <c r="EH48" s="169">
        <v>-60.591700000000003</v>
      </c>
      <c r="EI48" s="169">
        <v>-29.6477</v>
      </c>
      <c r="EJ48" s="170"/>
      <c r="EK48" s="169">
        <v>-5.5869</v>
      </c>
      <c r="EL48" s="169">
        <v>-4.7637999999999998</v>
      </c>
      <c r="EM48" s="169">
        <v>13.883900000000001</v>
      </c>
      <c r="EN48" s="169">
        <v>-2.9868000000000001</v>
      </c>
      <c r="EO48" s="169">
        <v>-3.4483999999999999</v>
      </c>
      <c r="EP48" s="169">
        <v>-8.7080000000000002</v>
      </c>
      <c r="EQ48" s="169">
        <v>-24.282399999999999</v>
      </c>
      <c r="ER48" s="169">
        <v>-24.0059</v>
      </c>
      <c r="ES48" s="169">
        <v>8.0577000000000005</v>
      </c>
      <c r="ET48" s="170"/>
      <c r="EU48" s="169">
        <v>-9.32</v>
      </c>
      <c r="EV48" s="169">
        <v>0.1</v>
      </c>
      <c r="EW48" s="169">
        <v>4.4817</v>
      </c>
      <c r="EX48" s="169">
        <v>-0.84519999999999995</v>
      </c>
      <c r="EY48" s="169">
        <v>-12.1761</v>
      </c>
      <c r="EZ48" s="169">
        <v>-12.075900000000001</v>
      </c>
      <c r="FA48" s="169">
        <v>9.5355000000000008</v>
      </c>
      <c r="FB48" s="169">
        <v>10.9069</v>
      </c>
      <c r="FC48" s="169">
        <v>-24.0519</v>
      </c>
      <c r="FD48" s="169">
        <v>5.7449000000000003</v>
      </c>
      <c r="FE48" s="170"/>
      <c r="FF48" s="169">
        <v>5.5437000000000003</v>
      </c>
      <c r="FG48" s="169">
        <v>2.9607999999999999</v>
      </c>
      <c r="FH48" s="169">
        <v>3.7349000000000001</v>
      </c>
      <c r="FI48" s="169">
        <v>0</v>
      </c>
      <c r="FJ48" s="169">
        <v>-2.8468</v>
      </c>
      <c r="FK48" s="169">
        <v>-3.1817000000000002</v>
      </c>
      <c r="FL48" s="169">
        <v>13.3965</v>
      </c>
      <c r="FM48" s="169">
        <v>14.056699999999999</v>
      </c>
      <c r="FN48" s="169">
        <v>13.4481</v>
      </c>
      <c r="FO48" s="169">
        <v>19.648</v>
      </c>
      <c r="FP48" s="169">
        <v>31.8096</v>
      </c>
      <c r="FQ48" s="169">
        <v>15.27</v>
      </c>
      <c r="FR48" s="169">
        <v>-18.04</v>
      </c>
      <c r="FS48" s="169">
        <v>-0.29430000000000001</v>
      </c>
      <c r="FT48" s="169">
        <v>0.28860000000000002</v>
      </c>
      <c r="FU48" s="169">
        <v>0.67</v>
      </c>
      <c r="FV48" s="169">
        <v>6.36</v>
      </c>
      <c r="FW48" s="169">
        <v>-15.6059</v>
      </c>
      <c r="FX48" s="170"/>
      <c r="FY48" s="169">
        <v>6.3029999999999999</v>
      </c>
      <c r="FZ48" s="169">
        <v>0.65100000000000002</v>
      </c>
      <c r="GA48" s="170"/>
      <c r="GB48" s="169">
        <v>17.46</v>
      </c>
      <c r="GC48" s="169">
        <v>-37.410800000000002</v>
      </c>
      <c r="GD48" s="169">
        <v>-30.861000000000001</v>
      </c>
      <c r="GE48" s="169">
        <v>-1.62</v>
      </c>
      <c r="GF48" s="169">
        <v>18.168900000000001</v>
      </c>
      <c r="GG48" s="170"/>
      <c r="GH48" s="169">
        <v>28.6371</v>
      </c>
      <c r="GI48" s="169">
        <v>-9.0161999999999995</v>
      </c>
      <c r="GJ48" s="169">
        <v>-9.5146999999999995</v>
      </c>
      <c r="GK48" s="169">
        <v>3.7465999999999999</v>
      </c>
      <c r="GL48" s="170"/>
      <c r="GM48" s="170"/>
      <c r="GN48" s="169">
        <v>-10.0299</v>
      </c>
      <c r="GO48" s="169">
        <v>-2.4811000000000001</v>
      </c>
      <c r="GP48" s="169">
        <v>0.27200000000000002</v>
      </c>
      <c r="GQ48" s="169">
        <v>-21.116900000000001</v>
      </c>
      <c r="GR48" s="169">
        <v>4.1334999999999997</v>
      </c>
      <c r="GS48" s="169">
        <v>6.2050999999999998</v>
      </c>
      <c r="GT48" s="169">
        <v>176.99590000000001</v>
      </c>
      <c r="GU48" s="169">
        <v>-3.8860000000000001</v>
      </c>
      <c r="GV48" s="169">
        <v>-9.4777000000000005</v>
      </c>
      <c r="GW48" s="169">
        <v>-9.3446999999999996</v>
      </c>
      <c r="GX48" s="169">
        <v>2.6753999999999998</v>
      </c>
      <c r="GY48" s="169">
        <v>8.2125000000000004</v>
      </c>
      <c r="GZ48" s="169">
        <v>8.3948999999999998</v>
      </c>
      <c r="HA48" s="169">
        <v>1</v>
      </c>
      <c r="HB48" s="169">
        <v>2.0880000000000001</v>
      </c>
      <c r="HC48" s="169">
        <v>5.3045</v>
      </c>
      <c r="HD48" s="169">
        <v>-12.15</v>
      </c>
      <c r="HE48" s="169">
        <v>5.1765999999999996</v>
      </c>
      <c r="HF48" s="169">
        <v>28.232500000000002</v>
      </c>
      <c r="HG48" s="169">
        <v>32.331400000000002</v>
      </c>
      <c r="HH48" s="169">
        <v>82.658199999999994</v>
      </c>
      <c r="HI48" s="169">
        <v>35.825099999999999</v>
      </c>
      <c r="HJ48" s="169">
        <v>36.127800000000001</v>
      </c>
      <c r="HK48" s="169">
        <v>-14.3208</v>
      </c>
      <c r="HL48" s="169">
        <v>-16.0014</v>
      </c>
      <c r="HM48" s="169">
        <v>0</v>
      </c>
      <c r="HN48" s="169">
        <v>0</v>
      </c>
      <c r="HO48" s="170"/>
      <c r="HP48" s="170"/>
      <c r="HQ48" s="169">
        <v>-12.627599999999999</v>
      </c>
      <c r="HR48" s="169">
        <v>-12.0124</v>
      </c>
      <c r="HS48" s="169">
        <v>-18.333300000000001</v>
      </c>
      <c r="HT48" s="169">
        <v>-18.073</v>
      </c>
      <c r="HU48" s="169">
        <v>17.29</v>
      </c>
      <c r="HV48" s="169">
        <v>18.04</v>
      </c>
      <c r="HW48" s="169">
        <v>-23.3</v>
      </c>
      <c r="HX48" s="169">
        <v>-23.1</v>
      </c>
      <c r="HY48" s="169">
        <v>0.28289999999999998</v>
      </c>
      <c r="HZ48" s="169">
        <v>-6.08</v>
      </c>
      <c r="IA48" s="169">
        <v>71.786100000000005</v>
      </c>
      <c r="IB48" s="169">
        <v>18.908799999999999</v>
      </c>
      <c r="IC48" s="169">
        <v>18.816199999999998</v>
      </c>
      <c r="ID48" s="169">
        <v>-16.5</v>
      </c>
      <c r="IE48" s="169">
        <v>-26.8</v>
      </c>
      <c r="IF48" s="169">
        <v>-2.9</v>
      </c>
      <c r="IG48" s="169">
        <v>-3.4</v>
      </c>
      <c r="IH48" s="170"/>
      <c r="II48" s="170"/>
      <c r="IJ48" s="169">
        <v>-123.3753</v>
      </c>
      <c r="IK48" s="169">
        <v>-3.6408</v>
      </c>
      <c r="IL48" s="169">
        <v>-258.04489999999998</v>
      </c>
      <c r="IM48" s="169">
        <v>-14.882999999999999</v>
      </c>
      <c r="IN48" s="169">
        <v>-32.649500000000003</v>
      </c>
      <c r="IO48" s="169">
        <v>105.9072</v>
      </c>
      <c r="IP48" s="169">
        <v>59.034599999999998</v>
      </c>
      <c r="IQ48" s="169">
        <v>126.1773</v>
      </c>
      <c r="IR48" s="169">
        <v>108.5686</v>
      </c>
      <c r="IS48" s="169">
        <v>43.039200000000001</v>
      </c>
      <c r="IT48" s="169">
        <v>22.763300000000001</v>
      </c>
      <c r="IU48" s="169">
        <v>24.494399999999999</v>
      </c>
      <c r="IV48" s="169">
        <v>-15.709199999999999</v>
      </c>
      <c r="IW48" s="169">
        <v>201.14259999999999</v>
      </c>
      <c r="IX48" s="169">
        <v>-214.00450000000001</v>
      </c>
      <c r="IY48" s="169">
        <v>-9.1234000000000002</v>
      </c>
      <c r="IZ48" s="169">
        <v>20.456499999999998</v>
      </c>
      <c r="JA48" s="169">
        <v>-1.615</v>
      </c>
      <c r="JB48" s="170"/>
      <c r="JC48" s="169">
        <v>-8.48</v>
      </c>
      <c r="JD48" s="169">
        <v>-1.5089999999999999</v>
      </c>
      <c r="JE48" s="169">
        <v>-1.5169999999999999</v>
      </c>
      <c r="JF48" s="169">
        <v>3.6</v>
      </c>
      <c r="JG48" s="169">
        <v>-0.24</v>
      </c>
      <c r="JH48" s="169">
        <v>-4.7458</v>
      </c>
      <c r="JI48" s="169">
        <v>-6.4744000000000002</v>
      </c>
      <c r="JJ48" s="169">
        <v>5.6260000000000003</v>
      </c>
      <c r="JK48" s="169">
        <v>9.7581000000000007</v>
      </c>
      <c r="JL48" s="169">
        <v>0.6</v>
      </c>
      <c r="JM48" s="169">
        <v>0.156</v>
      </c>
      <c r="JN48" s="169">
        <v>-0.25700000000000001</v>
      </c>
      <c r="JO48" s="170"/>
      <c r="JP48" s="170"/>
      <c r="JQ48" s="169">
        <v>4.3875000000000002</v>
      </c>
      <c r="JR48" s="169">
        <v>4.2742000000000004</v>
      </c>
      <c r="JS48" s="169">
        <v>4.0959000000000003</v>
      </c>
      <c r="JT48" s="170"/>
      <c r="JU48" s="169">
        <v>10.7</v>
      </c>
      <c r="JV48" s="169">
        <v>8.58</v>
      </c>
      <c r="JW48" s="169">
        <v>0.79</v>
      </c>
      <c r="JX48" s="170"/>
      <c r="JY48" s="169">
        <v>18.863</v>
      </c>
      <c r="JZ48" s="169">
        <v>-12.568099999999999</v>
      </c>
      <c r="KA48" s="169">
        <v>-12.5014</v>
      </c>
      <c r="KB48" s="169">
        <v>19.258800000000001</v>
      </c>
      <c r="KC48" s="169">
        <v>6.2018000000000004</v>
      </c>
      <c r="KD48" s="169">
        <v>-6.2606000000000002</v>
      </c>
      <c r="KE48" s="170"/>
      <c r="KF48" s="169">
        <v>-10.4</v>
      </c>
      <c r="KG48" s="169">
        <v>-6</v>
      </c>
      <c r="KH48" s="169">
        <v>46.772100000000002</v>
      </c>
      <c r="KI48" s="169">
        <v>-132.52189999999999</v>
      </c>
    </row>
    <row r="49" spans="1:295" ht="18" customHeight="1" x14ac:dyDescent="0.35">
      <c r="A49" s="161" t="s">
        <v>55</v>
      </c>
      <c r="B49" s="161" t="s">
        <v>822</v>
      </c>
      <c r="C49" s="162">
        <v>0</v>
      </c>
      <c r="D49" s="163">
        <v>3.4563999999999999</v>
      </c>
      <c r="E49" s="163">
        <v>-9.1648999999999994</v>
      </c>
      <c r="F49" s="163">
        <v>2.1154000000000002</v>
      </c>
      <c r="G49" s="163">
        <v>9.7576999999999998</v>
      </c>
      <c r="H49" s="164"/>
      <c r="I49" s="163">
        <v>8.3373000000000008</v>
      </c>
      <c r="J49" s="164"/>
      <c r="K49" s="163">
        <v>16.970099999999999</v>
      </c>
      <c r="L49" s="163">
        <v>6.8658000000000001</v>
      </c>
      <c r="M49" s="164"/>
      <c r="N49" s="163">
        <v>-22.2</v>
      </c>
      <c r="O49" s="163">
        <v>-26.4</v>
      </c>
      <c r="P49" s="163">
        <v>2.2000000000000002</v>
      </c>
      <c r="Q49" s="163">
        <v>1.6559999999999999</v>
      </c>
      <c r="R49" s="163">
        <v>-15.4</v>
      </c>
      <c r="S49" s="163">
        <v>4.1078000000000001</v>
      </c>
      <c r="T49" s="163">
        <v>-18.7348</v>
      </c>
      <c r="U49" s="163">
        <v>5.6698000000000004</v>
      </c>
      <c r="V49" s="163">
        <v>5.6028000000000002</v>
      </c>
      <c r="W49" s="163">
        <v>10.007999999999999</v>
      </c>
      <c r="X49" s="163">
        <v>1.9092</v>
      </c>
      <c r="Y49" s="163">
        <v>0.34339999999999998</v>
      </c>
      <c r="Z49" s="163">
        <v>0.99870000000000003</v>
      </c>
      <c r="AA49" s="164"/>
      <c r="AB49" s="163">
        <v>-1.0702</v>
      </c>
      <c r="AC49" s="163">
        <v>-0.315</v>
      </c>
      <c r="AD49" s="163">
        <v>-0.30099999999999999</v>
      </c>
      <c r="AE49" s="163">
        <v>4.8159999999999998</v>
      </c>
      <c r="AF49" s="163">
        <v>2.2200000000000002</v>
      </c>
      <c r="AG49" s="163">
        <v>-4.4000000000000004</v>
      </c>
      <c r="AH49" s="163">
        <v>-0.216</v>
      </c>
      <c r="AI49" s="163">
        <v>0.28699999999999998</v>
      </c>
      <c r="AJ49" s="163">
        <v>-9.2100000000000009</v>
      </c>
      <c r="AK49" s="163">
        <v>-9.17</v>
      </c>
      <c r="AL49" s="164"/>
      <c r="AM49" s="163">
        <v>-12.38</v>
      </c>
      <c r="AN49" s="163">
        <v>-12.43</v>
      </c>
      <c r="AO49" s="163">
        <v>5.9142999999999999</v>
      </c>
      <c r="AP49" s="163">
        <v>2.9605000000000001</v>
      </c>
      <c r="AQ49" s="163">
        <v>23.793800000000001</v>
      </c>
      <c r="AR49" s="163">
        <v>25.264199999999999</v>
      </c>
      <c r="AS49" s="163">
        <v>-12.777900000000001</v>
      </c>
      <c r="AT49" s="163">
        <v>-9.3771000000000004</v>
      </c>
      <c r="AU49" s="163">
        <v>-9.1545000000000005</v>
      </c>
      <c r="AV49" s="163">
        <v>0.498</v>
      </c>
      <c r="AW49" s="163">
        <v>0.37669999999999998</v>
      </c>
      <c r="AX49" s="163">
        <v>-12.5922</v>
      </c>
      <c r="AY49" s="163">
        <v>-9.9130000000000003</v>
      </c>
      <c r="AZ49" s="163">
        <v>11.3558</v>
      </c>
      <c r="BA49" s="163">
        <v>11.245200000000001</v>
      </c>
      <c r="BB49" s="163">
        <v>7.0646000000000004</v>
      </c>
      <c r="BC49" s="163">
        <v>11.6503</v>
      </c>
      <c r="BD49" s="163">
        <v>-3.8</v>
      </c>
      <c r="BE49" s="163">
        <v>-3.8</v>
      </c>
      <c r="BF49" s="163">
        <v>-23.241299999999999</v>
      </c>
      <c r="BG49" s="163">
        <v>-23.004899999999999</v>
      </c>
      <c r="BH49" s="163">
        <v>-2.8616000000000001</v>
      </c>
      <c r="BI49" s="164"/>
      <c r="BJ49" s="163">
        <v>-6.6901999999999999</v>
      </c>
      <c r="BK49" s="163">
        <v>3.3871000000000002</v>
      </c>
      <c r="BL49" s="163">
        <v>1.6358999999999999</v>
      </c>
      <c r="BM49" s="163">
        <v>1.2735000000000001</v>
      </c>
      <c r="BN49" s="163">
        <v>-90.426299999999998</v>
      </c>
      <c r="BO49" s="163">
        <v>87.130300000000005</v>
      </c>
      <c r="BP49" s="163">
        <v>86.825100000000006</v>
      </c>
      <c r="BQ49" s="163">
        <v>-23.3873</v>
      </c>
      <c r="BR49" s="163">
        <v>-91.526499999999999</v>
      </c>
      <c r="BS49" s="164"/>
      <c r="BT49" s="164"/>
      <c r="BU49" s="164"/>
      <c r="BV49" s="163">
        <v>19.510000000000002</v>
      </c>
      <c r="BW49" s="163">
        <v>9.27</v>
      </c>
      <c r="BX49" s="163">
        <v>9.49</v>
      </c>
      <c r="BY49" s="163">
        <v>-8.56</v>
      </c>
      <c r="BZ49" s="163">
        <v>-1.95</v>
      </c>
      <c r="CA49" s="163">
        <v>-6.5597000000000003</v>
      </c>
      <c r="CB49" s="163">
        <v>-6.4257999999999997</v>
      </c>
      <c r="CC49" s="163">
        <v>19.157599999999999</v>
      </c>
      <c r="CD49" s="163">
        <v>17.787800000000001</v>
      </c>
      <c r="CE49" s="163">
        <v>-2.3466999999999998</v>
      </c>
      <c r="CF49" s="163">
        <v>-15.644399999999999</v>
      </c>
      <c r="CG49" s="163">
        <v>-15.8055</v>
      </c>
      <c r="CH49" s="163">
        <v>-6.8803999999999998</v>
      </c>
      <c r="CI49" s="164"/>
      <c r="CJ49" s="164"/>
      <c r="CK49" s="164"/>
      <c r="CL49" s="163">
        <v>-14</v>
      </c>
      <c r="CM49" s="163">
        <v>-13.6</v>
      </c>
      <c r="CN49" s="163">
        <v>-2.83</v>
      </c>
      <c r="CO49" s="163">
        <v>17.084199999999999</v>
      </c>
      <c r="CP49" s="163">
        <v>17.340199999999999</v>
      </c>
      <c r="CQ49" s="163">
        <v>15.3743</v>
      </c>
      <c r="CR49" s="163">
        <v>65.347200000000001</v>
      </c>
      <c r="CS49" s="163">
        <v>65.589100000000002</v>
      </c>
      <c r="CT49" s="163">
        <v>-22.595500000000001</v>
      </c>
      <c r="CU49" s="163">
        <v>-52.083300000000001</v>
      </c>
      <c r="CV49" s="163">
        <v>-20.526700000000002</v>
      </c>
      <c r="CW49" s="163">
        <v>3.2082999999999999</v>
      </c>
      <c r="CX49" s="163">
        <v>24.86</v>
      </c>
      <c r="CY49" s="163">
        <v>9.65</v>
      </c>
      <c r="CZ49" s="163">
        <v>13.911099999999999</v>
      </c>
      <c r="DA49" s="163">
        <v>14.1632</v>
      </c>
      <c r="DB49" s="163">
        <v>-9.99</v>
      </c>
      <c r="DC49" s="163">
        <v>63.188299999999998</v>
      </c>
      <c r="DD49" s="163">
        <v>0</v>
      </c>
      <c r="DE49" s="163">
        <v>0</v>
      </c>
      <c r="DF49" s="163">
        <v>30.524999999999999</v>
      </c>
      <c r="DG49" s="163">
        <v>-10.300700000000001</v>
      </c>
      <c r="DH49" s="163">
        <v>-4.9238</v>
      </c>
      <c r="DI49" s="164"/>
      <c r="DJ49" s="163">
        <v>-35.1</v>
      </c>
      <c r="DK49" s="163">
        <v>-5.5675999999999997</v>
      </c>
      <c r="DL49" s="163">
        <v>2.9980000000000002</v>
      </c>
      <c r="DM49" s="163">
        <v>8.2060999999999993</v>
      </c>
      <c r="DN49" s="163">
        <v>11.6953</v>
      </c>
      <c r="DO49" s="163">
        <v>3.68</v>
      </c>
      <c r="DP49" s="164"/>
      <c r="DQ49" s="163">
        <v>7.6725000000000003</v>
      </c>
      <c r="DR49" s="163">
        <v>-30.576699999999999</v>
      </c>
      <c r="DS49" s="163">
        <v>-3.56</v>
      </c>
      <c r="DT49" s="163">
        <v>-3.61</v>
      </c>
      <c r="DU49" s="163">
        <v>18.54</v>
      </c>
      <c r="DV49" s="163">
        <v>19.77</v>
      </c>
      <c r="DW49" s="163">
        <v>-28.2</v>
      </c>
      <c r="DX49" s="163">
        <v>-14.309100000000001</v>
      </c>
      <c r="DY49" s="164"/>
      <c r="DZ49" s="163">
        <v>-31.163599999999999</v>
      </c>
      <c r="EA49" s="163">
        <v>12.297499999999999</v>
      </c>
      <c r="EB49" s="163">
        <v>-6.0560999999999998</v>
      </c>
      <c r="EC49" s="163">
        <v>-16.469100000000001</v>
      </c>
      <c r="ED49" s="163">
        <v>-16.185099999999998</v>
      </c>
      <c r="EE49" s="163">
        <v>-22.239899999999999</v>
      </c>
      <c r="EF49" s="163">
        <v>-28.363800000000001</v>
      </c>
      <c r="EG49" s="163">
        <v>-11.484</v>
      </c>
      <c r="EH49" s="163">
        <v>-65.885000000000005</v>
      </c>
      <c r="EI49" s="163">
        <v>-30.437799999999999</v>
      </c>
      <c r="EJ49" s="164"/>
      <c r="EK49" s="163">
        <v>-5.5548999999999999</v>
      </c>
      <c r="EL49" s="163">
        <v>-4.8029000000000002</v>
      </c>
      <c r="EM49" s="163">
        <v>13.5412</v>
      </c>
      <c r="EN49" s="163">
        <v>-2.2458</v>
      </c>
      <c r="EO49" s="163">
        <v>-2.1957</v>
      </c>
      <c r="EP49" s="163">
        <v>-8.7080000000000002</v>
      </c>
      <c r="EQ49" s="163">
        <v>-24.566600000000001</v>
      </c>
      <c r="ER49" s="163">
        <v>-24.2043</v>
      </c>
      <c r="ES49" s="163">
        <v>7.6299000000000001</v>
      </c>
      <c r="ET49" s="164"/>
      <c r="EU49" s="163">
        <v>-9.83</v>
      </c>
      <c r="EV49" s="163">
        <v>0</v>
      </c>
      <c r="EW49" s="163">
        <v>4.2973999999999997</v>
      </c>
      <c r="EX49" s="163">
        <v>1.2756000000000001</v>
      </c>
      <c r="EY49" s="163">
        <v>-12.556800000000001</v>
      </c>
      <c r="EZ49" s="163">
        <v>-12.5181</v>
      </c>
      <c r="FA49" s="163">
        <v>9.9578000000000007</v>
      </c>
      <c r="FB49" s="163">
        <v>10.2354</v>
      </c>
      <c r="FC49" s="163">
        <v>-24.094899999999999</v>
      </c>
      <c r="FD49" s="163">
        <v>5.8693999999999997</v>
      </c>
      <c r="FE49" s="164"/>
      <c r="FF49" s="163">
        <v>5.5606</v>
      </c>
      <c r="FG49" s="163">
        <v>3.0116999999999998</v>
      </c>
      <c r="FH49" s="163">
        <v>3.7239</v>
      </c>
      <c r="FI49" s="163">
        <v>0</v>
      </c>
      <c r="FJ49" s="163">
        <v>-4.0190000000000001</v>
      </c>
      <c r="FK49" s="163">
        <v>-4.6887999999999996</v>
      </c>
      <c r="FL49" s="163">
        <v>14.7362</v>
      </c>
      <c r="FM49" s="163">
        <v>12.370200000000001</v>
      </c>
      <c r="FN49" s="163">
        <v>12.4101</v>
      </c>
      <c r="FO49" s="163">
        <v>19.834099999999999</v>
      </c>
      <c r="FP49" s="164"/>
      <c r="FQ49" s="163">
        <v>13.688000000000001</v>
      </c>
      <c r="FR49" s="163">
        <v>-19.07</v>
      </c>
      <c r="FS49" s="163">
        <v>-1.0103</v>
      </c>
      <c r="FT49" s="163">
        <v>0.28039999999999998</v>
      </c>
      <c r="FU49" s="163">
        <v>0.43</v>
      </c>
      <c r="FV49" s="163">
        <v>7.16</v>
      </c>
      <c r="FW49" s="163">
        <v>-13.632400000000001</v>
      </c>
      <c r="FX49" s="164"/>
      <c r="FY49" s="163">
        <v>6.3490000000000002</v>
      </c>
      <c r="FZ49" s="163">
        <v>0.66300000000000003</v>
      </c>
      <c r="GA49" s="163">
        <v>3.3719000000000001</v>
      </c>
      <c r="GB49" s="163">
        <v>18.95</v>
      </c>
      <c r="GC49" s="163">
        <v>-38.529200000000003</v>
      </c>
      <c r="GD49" s="163">
        <v>-30.981400000000001</v>
      </c>
      <c r="GE49" s="163">
        <v>-1.37</v>
      </c>
      <c r="GF49" s="163">
        <v>19.6206</v>
      </c>
      <c r="GG49" s="164"/>
      <c r="GH49" s="163">
        <v>28.9221</v>
      </c>
      <c r="GI49" s="163">
        <v>-8.9393999999999991</v>
      </c>
      <c r="GJ49" s="163">
        <v>-9.6361000000000008</v>
      </c>
      <c r="GK49" s="163">
        <v>3.7058</v>
      </c>
      <c r="GL49" s="163">
        <v>3.9800000000000002E-2</v>
      </c>
      <c r="GM49" s="164"/>
      <c r="GN49" s="163">
        <v>-9.6978000000000009</v>
      </c>
      <c r="GO49" s="163">
        <v>-3.2208000000000001</v>
      </c>
      <c r="GP49" s="163">
        <v>1.0817000000000001</v>
      </c>
      <c r="GQ49" s="163">
        <v>-22.066800000000001</v>
      </c>
      <c r="GR49" s="163">
        <v>6.4112999999999998</v>
      </c>
      <c r="GS49" s="163">
        <v>6.6684999999999999</v>
      </c>
      <c r="GT49" s="163">
        <v>175.18610000000001</v>
      </c>
      <c r="GU49" s="163">
        <v>-4.2359999999999998</v>
      </c>
      <c r="GV49" s="163">
        <v>-9.6021000000000001</v>
      </c>
      <c r="GW49" s="163">
        <v>-8.8056000000000001</v>
      </c>
      <c r="GX49" s="163">
        <v>2.0152000000000001</v>
      </c>
      <c r="GY49" s="163">
        <v>8.0587</v>
      </c>
      <c r="GZ49" s="163">
        <v>8.1734000000000009</v>
      </c>
      <c r="HA49" s="163">
        <v>1.4395</v>
      </c>
      <c r="HB49" s="163">
        <v>4.0189000000000004</v>
      </c>
      <c r="HC49" s="163">
        <v>5.6063999999999998</v>
      </c>
      <c r="HD49" s="163">
        <v>-12.15</v>
      </c>
      <c r="HE49" s="163">
        <v>7.4641000000000002</v>
      </c>
      <c r="HF49" s="163">
        <v>32.638500000000001</v>
      </c>
      <c r="HG49" s="163">
        <v>25.6556</v>
      </c>
      <c r="HH49" s="163">
        <v>82.424899999999994</v>
      </c>
      <c r="HI49" s="163">
        <v>37.124200000000002</v>
      </c>
      <c r="HJ49" s="163">
        <v>36.412700000000001</v>
      </c>
      <c r="HK49" s="163">
        <v>-14.960599999999999</v>
      </c>
      <c r="HL49" s="163">
        <v>-16.709199999999999</v>
      </c>
      <c r="HM49" s="163">
        <v>0</v>
      </c>
      <c r="HN49" s="163">
        <v>0</v>
      </c>
      <c r="HO49" s="164"/>
      <c r="HP49" s="164"/>
      <c r="HQ49" s="163">
        <v>-12.100300000000001</v>
      </c>
      <c r="HR49" s="163">
        <v>-11.622299999999999</v>
      </c>
      <c r="HS49" s="163">
        <v>-17.753599999999999</v>
      </c>
      <c r="HT49" s="163">
        <v>-17.8063</v>
      </c>
      <c r="HU49" s="163">
        <v>21.28</v>
      </c>
      <c r="HV49" s="163">
        <v>21.93</v>
      </c>
      <c r="HW49" s="163">
        <v>-24</v>
      </c>
      <c r="HX49" s="163">
        <v>-24.3</v>
      </c>
      <c r="HY49" s="163">
        <v>0.2646</v>
      </c>
      <c r="HZ49" s="163">
        <v>-6.48</v>
      </c>
      <c r="IA49" s="163">
        <v>69.423000000000002</v>
      </c>
      <c r="IB49" s="163">
        <v>20.827500000000001</v>
      </c>
      <c r="IC49" s="163">
        <v>20.730599999999999</v>
      </c>
      <c r="ID49" s="163">
        <v>-16.5</v>
      </c>
      <c r="IE49" s="163">
        <v>-27.3</v>
      </c>
      <c r="IF49" s="163">
        <v>-3.7</v>
      </c>
      <c r="IG49" s="163">
        <v>-4.3</v>
      </c>
      <c r="IH49" s="164"/>
      <c r="II49" s="164"/>
      <c r="IJ49" s="163">
        <v>-122.8218</v>
      </c>
      <c r="IK49" s="163">
        <v>-3.3858000000000001</v>
      </c>
      <c r="IL49" s="163">
        <v>-251.9393</v>
      </c>
      <c r="IM49" s="163">
        <v>-12.821400000000001</v>
      </c>
      <c r="IN49" s="163">
        <v>-28.859100000000002</v>
      </c>
      <c r="IO49" s="163">
        <v>105.08</v>
      </c>
      <c r="IP49" s="163">
        <v>62.152900000000002</v>
      </c>
      <c r="IQ49" s="163">
        <v>122.4229</v>
      </c>
      <c r="IR49" s="163">
        <v>108.69970000000001</v>
      </c>
      <c r="IS49" s="163">
        <v>38.103099999999998</v>
      </c>
      <c r="IT49" s="163">
        <v>27.037299999999998</v>
      </c>
      <c r="IU49" s="163">
        <v>26.860199999999999</v>
      </c>
      <c r="IV49" s="163">
        <v>-18.626100000000001</v>
      </c>
      <c r="IW49" s="163">
        <v>196.1925</v>
      </c>
      <c r="IX49" s="163">
        <v>-209.94569999999999</v>
      </c>
      <c r="IY49" s="163">
        <v>-7.1486999999999998</v>
      </c>
      <c r="IZ49" s="163">
        <v>21.347100000000001</v>
      </c>
      <c r="JA49" s="163">
        <v>-2.0373999999999999</v>
      </c>
      <c r="JB49" s="164"/>
      <c r="JC49" s="163">
        <v>-8.16</v>
      </c>
      <c r="JD49" s="163">
        <v>-1.5640000000000001</v>
      </c>
      <c r="JE49" s="163">
        <v>-1.569</v>
      </c>
      <c r="JF49" s="163">
        <v>3.36</v>
      </c>
      <c r="JG49" s="163">
        <v>-0.16</v>
      </c>
      <c r="JH49" s="163">
        <v>-4.2266000000000004</v>
      </c>
      <c r="JI49" s="163">
        <v>-5.9463999999999997</v>
      </c>
      <c r="JJ49" s="163">
        <v>5.5374999999999996</v>
      </c>
      <c r="JK49" s="163">
        <v>8.7021999999999995</v>
      </c>
      <c r="JL49" s="163">
        <v>-0.2</v>
      </c>
      <c r="JM49" s="163">
        <v>0.92800000000000005</v>
      </c>
      <c r="JN49" s="163">
        <v>0.78200000000000003</v>
      </c>
      <c r="JO49" s="164"/>
      <c r="JP49" s="164"/>
      <c r="JQ49" s="163">
        <v>4.6872999999999996</v>
      </c>
      <c r="JR49" s="163">
        <v>4.1536</v>
      </c>
      <c r="JS49" s="163">
        <v>4.6092000000000004</v>
      </c>
      <c r="JT49" s="164"/>
      <c r="JU49" s="163">
        <v>12.5</v>
      </c>
      <c r="JV49" s="163">
        <v>8.3097999999999992</v>
      </c>
      <c r="JW49" s="163">
        <v>0.57999999999999996</v>
      </c>
      <c r="JX49" s="164"/>
      <c r="JY49" s="163">
        <v>17.468800000000002</v>
      </c>
      <c r="JZ49" s="163">
        <v>-12.2631</v>
      </c>
      <c r="KA49" s="163">
        <v>-12.710699999999999</v>
      </c>
      <c r="KB49" s="163">
        <v>18.645900000000001</v>
      </c>
      <c r="KC49" s="163">
        <v>6.3063000000000002</v>
      </c>
      <c r="KD49" s="163">
        <v>-5.7003000000000004</v>
      </c>
      <c r="KE49" s="164"/>
      <c r="KF49" s="163">
        <v>-12.2</v>
      </c>
      <c r="KG49" s="163">
        <v>-4.4000000000000004</v>
      </c>
      <c r="KH49" s="163">
        <v>48.643999999999998</v>
      </c>
      <c r="KI49" s="163">
        <v>-135.31229999999999</v>
      </c>
    </row>
    <row r="50" spans="1:295" ht="18" customHeight="1" x14ac:dyDescent="0.35">
      <c r="A50" s="161" t="s">
        <v>55</v>
      </c>
      <c r="B50" s="161" t="s">
        <v>823</v>
      </c>
      <c r="C50" s="165">
        <v>0</v>
      </c>
      <c r="D50" s="166">
        <v>3.3361999999999998</v>
      </c>
      <c r="E50" s="166">
        <v>-9.0760000000000005</v>
      </c>
      <c r="F50" s="166">
        <v>2.3441999999999998</v>
      </c>
      <c r="G50" s="166">
        <v>10.4017</v>
      </c>
      <c r="H50" s="167"/>
      <c r="I50" s="166">
        <v>7.7267999999999999</v>
      </c>
      <c r="J50" s="167"/>
      <c r="K50" s="166">
        <v>16.6906</v>
      </c>
      <c r="L50" s="166">
        <v>6.5728</v>
      </c>
      <c r="M50" s="167"/>
      <c r="N50" s="166">
        <v>-22.2</v>
      </c>
      <c r="O50" s="166">
        <v>-24.2</v>
      </c>
      <c r="P50" s="166">
        <v>2.2000000000000002</v>
      </c>
      <c r="Q50" s="167"/>
      <c r="R50" s="167"/>
      <c r="S50" s="166">
        <v>3.8222</v>
      </c>
      <c r="T50" s="166">
        <v>-18.185099999999998</v>
      </c>
      <c r="U50" s="166">
        <v>5.2198000000000002</v>
      </c>
      <c r="V50" s="166">
        <v>5.1147999999999998</v>
      </c>
      <c r="W50" s="166">
        <v>9.4044000000000008</v>
      </c>
      <c r="X50" s="166">
        <v>2.1700000000000001E-2</v>
      </c>
      <c r="Y50" s="166">
        <v>0.45839999999999997</v>
      </c>
      <c r="Z50" s="166">
        <v>1.0183</v>
      </c>
      <c r="AA50" s="167"/>
      <c r="AB50" s="166">
        <v>-0.99470000000000003</v>
      </c>
      <c r="AC50" s="166">
        <v>-0.33700000000000002</v>
      </c>
      <c r="AD50" s="166">
        <v>-0.318</v>
      </c>
      <c r="AE50" s="166">
        <v>4.62</v>
      </c>
      <c r="AF50" s="166">
        <v>2.2200000000000002</v>
      </c>
      <c r="AG50" s="166">
        <v>-6.6</v>
      </c>
      <c r="AH50" s="166">
        <v>-0.21</v>
      </c>
      <c r="AI50" s="166">
        <v>0.27500000000000002</v>
      </c>
      <c r="AJ50" s="166">
        <v>-9.7200000000000006</v>
      </c>
      <c r="AK50" s="166">
        <v>-9.6</v>
      </c>
      <c r="AL50" s="167"/>
      <c r="AM50" s="166">
        <v>-12.42</v>
      </c>
      <c r="AN50" s="166">
        <v>-12.49</v>
      </c>
      <c r="AO50" s="166">
        <v>5.5256999999999996</v>
      </c>
      <c r="AP50" s="166">
        <v>3.2023999999999999</v>
      </c>
      <c r="AQ50" s="166">
        <v>23.980699999999999</v>
      </c>
      <c r="AR50" s="166">
        <v>25.228000000000002</v>
      </c>
      <c r="AS50" s="166">
        <v>-12.4903</v>
      </c>
      <c r="AT50" s="166">
        <v>-10.180899999999999</v>
      </c>
      <c r="AU50" s="166">
        <v>-9.9231999999999996</v>
      </c>
      <c r="AV50" s="166">
        <v>0.18790000000000001</v>
      </c>
      <c r="AW50" s="166">
        <v>0.10059999999999999</v>
      </c>
      <c r="AX50" s="166">
        <v>-12.0563</v>
      </c>
      <c r="AY50" s="166">
        <v>-9.6450999999999993</v>
      </c>
      <c r="AZ50" s="166">
        <v>12.548500000000001</v>
      </c>
      <c r="BA50" s="166">
        <v>12.4377</v>
      </c>
      <c r="BB50" s="166">
        <v>4.3635000000000002</v>
      </c>
      <c r="BC50" s="166">
        <v>12.6564</v>
      </c>
      <c r="BD50" s="166">
        <v>-3.7</v>
      </c>
      <c r="BE50" s="166">
        <v>-3.7</v>
      </c>
      <c r="BF50" s="166">
        <v>-23.2624</v>
      </c>
      <c r="BG50" s="166">
        <v>-23.132100000000001</v>
      </c>
      <c r="BH50" s="166">
        <v>-2.8370000000000002</v>
      </c>
      <c r="BI50" s="167"/>
      <c r="BJ50" s="166">
        <v>-8.9298999999999999</v>
      </c>
      <c r="BK50" s="166">
        <v>3.2322000000000002</v>
      </c>
      <c r="BL50" s="166">
        <v>1.38</v>
      </c>
      <c r="BM50" s="166">
        <v>1.036</v>
      </c>
      <c r="BN50" s="166">
        <v>-93.691800000000001</v>
      </c>
      <c r="BO50" s="166">
        <v>82.735699999999994</v>
      </c>
      <c r="BP50" s="166">
        <v>82.796700000000001</v>
      </c>
      <c r="BQ50" s="166">
        <v>-20.246300000000002</v>
      </c>
      <c r="BR50" s="166">
        <v>-99.780100000000004</v>
      </c>
      <c r="BS50" s="167"/>
      <c r="BT50" s="167"/>
      <c r="BU50" s="167"/>
      <c r="BV50" s="166">
        <v>19.559899999999999</v>
      </c>
      <c r="BW50" s="166">
        <v>9.3699999999999992</v>
      </c>
      <c r="BX50" s="166">
        <v>8.9700000000000006</v>
      </c>
      <c r="BY50" s="166">
        <v>-9.08</v>
      </c>
      <c r="BZ50" s="166">
        <v>-1.56</v>
      </c>
      <c r="CA50" s="166">
        <v>-6.0239000000000003</v>
      </c>
      <c r="CB50" s="166">
        <v>-5.4881000000000002</v>
      </c>
      <c r="CC50" s="166">
        <v>17.797799999999999</v>
      </c>
      <c r="CD50" s="166">
        <v>16.7254</v>
      </c>
      <c r="CE50" s="166">
        <v>-2.5838999999999999</v>
      </c>
      <c r="CF50" s="166">
        <v>-10.150399999999999</v>
      </c>
      <c r="CG50" s="166">
        <v>-9.7376000000000005</v>
      </c>
      <c r="CH50" s="166">
        <v>-8.7898999999999994</v>
      </c>
      <c r="CI50" s="167"/>
      <c r="CJ50" s="167"/>
      <c r="CK50" s="167"/>
      <c r="CL50" s="166">
        <v>-14.6</v>
      </c>
      <c r="CM50" s="166">
        <v>-14.1</v>
      </c>
      <c r="CN50" s="166">
        <v>-2.85</v>
      </c>
      <c r="CO50" s="166">
        <v>19.161999999999999</v>
      </c>
      <c r="CP50" s="166">
        <v>19.701499999999999</v>
      </c>
      <c r="CQ50" s="166">
        <v>17.904199999999999</v>
      </c>
      <c r="CR50" s="166">
        <v>61.237200000000001</v>
      </c>
      <c r="CS50" s="166">
        <v>62.014400000000002</v>
      </c>
      <c r="CT50" s="166">
        <v>-21.802399999999999</v>
      </c>
      <c r="CU50" s="166">
        <v>-48.910400000000003</v>
      </c>
      <c r="CV50" s="166">
        <v>-19.041499999999999</v>
      </c>
      <c r="CW50" s="166">
        <v>3.8269000000000002</v>
      </c>
      <c r="CX50" s="166">
        <v>25.31</v>
      </c>
      <c r="CY50" s="166">
        <v>9.7100000000000009</v>
      </c>
      <c r="CZ50" s="166">
        <v>14.379899999999999</v>
      </c>
      <c r="DA50" s="166">
        <v>14.456200000000001</v>
      </c>
      <c r="DB50" s="166">
        <v>-10.18</v>
      </c>
      <c r="DC50" s="166">
        <v>63.188299999999998</v>
      </c>
      <c r="DD50" s="166">
        <v>0</v>
      </c>
      <c r="DE50" s="166">
        <v>0</v>
      </c>
      <c r="DF50" s="166">
        <v>31.920400000000001</v>
      </c>
      <c r="DG50" s="166">
        <v>-10.9068</v>
      </c>
      <c r="DH50" s="166">
        <v>-4.9126000000000003</v>
      </c>
      <c r="DI50" s="166">
        <v>-35</v>
      </c>
      <c r="DJ50" s="166">
        <v>-33.700000000000003</v>
      </c>
      <c r="DK50" s="166">
        <v>-5.4882999999999997</v>
      </c>
      <c r="DL50" s="166">
        <v>2.4369000000000001</v>
      </c>
      <c r="DM50" s="166">
        <v>8.2060999999999993</v>
      </c>
      <c r="DN50" s="166">
        <v>10.953099999999999</v>
      </c>
      <c r="DO50" s="166">
        <v>3.06</v>
      </c>
      <c r="DP50" s="167"/>
      <c r="DQ50" s="166">
        <v>7.5949999999999998</v>
      </c>
      <c r="DR50" s="166">
        <v>-31.161799999999999</v>
      </c>
      <c r="DS50" s="166">
        <v>-3.44</v>
      </c>
      <c r="DT50" s="166">
        <v>-3.5</v>
      </c>
      <c r="DU50" s="166">
        <v>19.739999999999998</v>
      </c>
      <c r="DV50" s="166">
        <v>19.78</v>
      </c>
      <c r="DW50" s="166">
        <v>-29.563600000000001</v>
      </c>
      <c r="DX50" s="166">
        <v>-14.6364</v>
      </c>
      <c r="DY50" s="167"/>
      <c r="DZ50" s="166">
        <v>-30.709099999999999</v>
      </c>
      <c r="EA50" s="166">
        <v>9.9878</v>
      </c>
      <c r="EB50" s="166">
        <v>-6.7873999999999999</v>
      </c>
      <c r="EC50" s="166">
        <v>-16.940999999999999</v>
      </c>
      <c r="ED50" s="166">
        <v>-16.8748</v>
      </c>
      <c r="EE50" s="166">
        <v>-22.950700000000001</v>
      </c>
      <c r="EF50" s="166">
        <v>-28.600899999999999</v>
      </c>
      <c r="EG50" s="166">
        <v>-11.202</v>
      </c>
      <c r="EH50" s="166">
        <v>-70.130600000000001</v>
      </c>
      <c r="EI50" s="166">
        <v>-29.454499999999999</v>
      </c>
      <c r="EJ50" s="167"/>
      <c r="EK50" s="166">
        <v>-5.5515999999999996</v>
      </c>
      <c r="EL50" s="166">
        <v>-4.8444000000000003</v>
      </c>
      <c r="EM50" s="166">
        <v>13.0654</v>
      </c>
      <c r="EN50" s="166">
        <v>-2.1467000000000001</v>
      </c>
      <c r="EO50" s="166">
        <v>-2.2967</v>
      </c>
      <c r="EP50" s="166">
        <v>-8.1959999999999997</v>
      </c>
      <c r="EQ50" s="166">
        <v>-24.6203</v>
      </c>
      <c r="ER50" s="166">
        <v>-24.3293</v>
      </c>
      <c r="ES50" s="166">
        <v>7.5278999999999998</v>
      </c>
      <c r="ET50" s="167"/>
      <c r="EU50" s="166">
        <v>-9.15</v>
      </c>
      <c r="EV50" s="166">
        <v>0.1</v>
      </c>
      <c r="EW50" s="166">
        <v>4.1177999999999999</v>
      </c>
      <c r="EX50" s="166">
        <v>2.4847000000000001</v>
      </c>
      <c r="EY50" s="166">
        <v>-12.807700000000001</v>
      </c>
      <c r="EZ50" s="166">
        <v>-12.5663</v>
      </c>
      <c r="FA50" s="166">
        <v>9.8506999999999998</v>
      </c>
      <c r="FB50" s="166">
        <v>10.4986</v>
      </c>
      <c r="FC50" s="166">
        <v>-24.784199999999998</v>
      </c>
      <c r="FD50" s="166">
        <v>5.6772999999999998</v>
      </c>
      <c r="FE50" s="167"/>
      <c r="FF50" s="166">
        <v>5.4179000000000004</v>
      </c>
      <c r="FG50" s="166">
        <v>3.0482999999999998</v>
      </c>
      <c r="FH50" s="166">
        <v>3.5617999999999999</v>
      </c>
      <c r="FI50" s="166">
        <v>0</v>
      </c>
      <c r="FJ50" s="166">
        <v>-4.8562000000000003</v>
      </c>
      <c r="FK50" s="166">
        <v>-5.1910999999999996</v>
      </c>
      <c r="FL50" s="166">
        <v>12.8941</v>
      </c>
      <c r="FM50" s="166">
        <v>11.6561</v>
      </c>
      <c r="FN50" s="166">
        <v>11.952400000000001</v>
      </c>
      <c r="FO50" s="166">
        <v>21.689800000000002</v>
      </c>
      <c r="FP50" s="166">
        <v>33.782499999999999</v>
      </c>
      <c r="FQ50" s="166">
        <v>18.898</v>
      </c>
      <c r="FR50" s="166">
        <v>-15.03</v>
      </c>
      <c r="FS50" s="166">
        <v>-1.8196000000000001</v>
      </c>
      <c r="FT50" s="166">
        <v>0.23549999999999999</v>
      </c>
      <c r="FU50" s="166">
        <v>0.43</v>
      </c>
      <c r="FV50" s="166">
        <v>0.94</v>
      </c>
      <c r="FW50" s="166">
        <v>-19.541</v>
      </c>
      <c r="FX50" s="167"/>
      <c r="FY50" s="166">
        <v>6.2990000000000004</v>
      </c>
      <c r="FZ50" s="166">
        <v>0.621</v>
      </c>
      <c r="GA50" s="167"/>
      <c r="GB50" s="166">
        <v>20.22</v>
      </c>
      <c r="GC50" s="166">
        <v>-41.235700000000001</v>
      </c>
      <c r="GD50" s="166">
        <v>-32.023000000000003</v>
      </c>
      <c r="GE50" s="166">
        <v>-1.22</v>
      </c>
      <c r="GF50" s="166">
        <v>20.150500000000001</v>
      </c>
      <c r="GG50" s="167"/>
      <c r="GH50" s="166">
        <v>28.136299999999999</v>
      </c>
      <c r="GI50" s="166">
        <v>-9.2240000000000002</v>
      </c>
      <c r="GJ50" s="166">
        <v>-9.9050999999999991</v>
      </c>
      <c r="GK50" s="166">
        <v>3.6030000000000002</v>
      </c>
      <c r="GL50" s="166">
        <v>3.5299999999999998E-2</v>
      </c>
      <c r="GM50" s="167"/>
      <c r="GN50" s="166">
        <v>-10.633699999999999</v>
      </c>
      <c r="GO50" s="166">
        <v>-3.8007</v>
      </c>
      <c r="GP50" s="166">
        <v>1.3409</v>
      </c>
      <c r="GQ50" s="166">
        <v>-22.473400000000002</v>
      </c>
      <c r="GR50" s="166">
        <v>5.1543000000000001</v>
      </c>
      <c r="GS50" s="166">
        <v>6.8646000000000003</v>
      </c>
      <c r="GT50" s="166">
        <v>174.06020000000001</v>
      </c>
      <c r="GU50" s="166">
        <v>-4.6012000000000004</v>
      </c>
      <c r="GV50" s="166">
        <v>-8.2614999999999998</v>
      </c>
      <c r="GW50" s="166">
        <v>-9.2377000000000002</v>
      </c>
      <c r="GX50" s="166">
        <v>1.788</v>
      </c>
      <c r="GY50" s="166">
        <v>7.7877000000000001</v>
      </c>
      <c r="GZ50" s="166">
        <v>7.9272</v>
      </c>
      <c r="HA50" s="166">
        <v>0</v>
      </c>
      <c r="HB50" s="166">
        <v>-5.3151999999999999</v>
      </c>
      <c r="HC50" s="166">
        <v>-4.0117000000000003</v>
      </c>
      <c r="HD50" s="166">
        <v>-13.83</v>
      </c>
      <c r="HE50" s="166">
        <v>8.3270999999999997</v>
      </c>
      <c r="HF50" s="166">
        <v>33.806199999999997</v>
      </c>
      <c r="HG50" s="166">
        <v>25.517800000000001</v>
      </c>
      <c r="HH50" s="166">
        <v>82.188400000000001</v>
      </c>
      <c r="HI50" s="166">
        <v>44.551699999999997</v>
      </c>
      <c r="HJ50" s="166">
        <v>45.537700000000001</v>
      </c>
      <c r="HK50" s="166">
        <v>-10.525600000000001</v>
      </c>
      <c r="HL50" s="166">
        <v>-12.0352</v>
      </c>
      <c r="HM50" s="166">
        <v>0</v>
      </c>
      <c r="HN50" s="166">
        <v>0</v>
      </c>
      <c r="HO50" s="167"/>
      <c r="HP50" s="166">
        <v>27.159099999999999</v>
      </c>
      <c r="HQ50" s="166">
        <v>-12.9352</v>
      </c>
      <c r="HR50" s="166">
        <v>-12.331</v>
      </c>
      <c r="HS50" s="166">
        <v>-18.307700000000001</v>
      </c>
      <c r="HT50" s="166">
        <v>-18.593599999999999</v>
      </c>
      <c r="HU50" s="166">
        <v>21.9</v>
      </c>
      <c r="HV50" s="166">
        <v>21.85</v>
      </c>
      <c r="HW50" s="166">
        <v>-24.9</v>
      </c>
      <c r="HX50" s="166">
        <v>-24.9</v>
      </c>
      <c r="HY50" s="166">
        <v>0.2994</v>
      </c>
      <c r="HZ50" s="166">
        <v>-6.16</v>
      </c>
      <c r="IA50" s="166">
        <v>70.233599999999996</v>
      </c>
      <c r="IB50" s="166">
        <v>20.572399999999998</v>
      </c>
      <c r="IC50" s="166">
        <v>20.135200000000001</v>
      </c>
      <c r="ID50" s="166">
        <v>-17</v>
      </c>
      <c r="IE50" s="166">
        <v>-27.7</v>
      </c>
      <c r="IF50" s="166">
        <v>-3.7</v>
      </c>
      <c r="IG50" s="166">
        <v>-4.2</v>
      </c>
      <c r="IH50" s="167"/>
      <c r="II50" s="167"/>
      <c r="IJ50" s="166">
        <v>-123.6168</v>
      </c>
      <c r="IK50" s="166">
        <v>-3.3214999999999999</v>
      </c>
      <c r="IL50" s="166">
        <v>-255.7757</v>
      </c>
      <c r="IM50" s="166">
        <v>-13.463699999999999</v>
      </c>
      <c r="IN50" s="166">
        <v>-30.942799999999998</v>
      </c>
      <c r="IO50" s="166">
        <v>105.6315</v>
      </c>
      <c r="IP50" s="166">
        <v>61.091000000000001</v>
      </c>
      <c r="IQ50" s="166">
        <v>126.3297</v>
      </c>
      <c r="IR50" s="166">
        <v>108.41800000000001</v>
      </c>
      <c r="IS50" s="166">
        <v>38.886299999999999</v>
      </c>
      <c r="IT50" s="166">
        <v>24.542300000000001</v>
      </c>
      <c r="IU50" s="166">
        <v>26.064299999999999</v>
      </c>
      <c r="IV50" s="166">
        <v>-19.645199999999999</v>
      </c>
      <c r="IW50" s="166">
        <v>195.90209999999999</v>
      </c>
      <c r="IX50" s="166">
        <v>-209.3956</v>
      </c>
      <c r="IY50" s="166">
        <v>-8.9566999999999997</v>
      </c>
      <c r="IZ50" s="166">
        <v>23.3293</v>
      </c>
      <c r="JA50" s="166">
        <v>-1.7101999999999999</v>
      </c>
      <c r="JB50" s="167"/>
      <c r="JC50" s="166">
        <v>-8.32</v>
      </c>
      <c r="JD50" s="166">
        <v>-1.73</v>
      </c>
      <c r="JE50" s="166">
        <v>-1.7350000000000001</v>
      </c>
      <c r="JF50" s="166">
        <v>3.28</v>
      </c>
      <c r="JG50" s="166">
        <v>-0.4</v>
      </c>
      <c r="JH50" s="166">
        <v>-4.3909000000000002</v>
      </c>
      <c r="JI50" s="166">
        <v>-5.6809000000000003</v>
      </c>
      <c r="JJ50" s="166">
        <v>4.9516</v>
      </c>
      <c r="JK50" s="166">
        <v>9.3766999999999996</v>
      </c>
      <c r="JL50" s="166">
        <v>-0.6</v>
      </c>
      <c r="JM50" s="166">
        <v>1.327</v>
      </c>
      <c r="JN50" s="166">
        <v>0.55400000000000005</v>
      </c>
      <c r="JO50" s="166">
        <v>1.0224</v>
      </c>
      <c r="JP50" s="166">
        <v>0.88449999999999995</v>
      </c>
      <c r="JQ50" s="166">
        <v>3.6556000000000002</v>
      </c>
      <c r="JR50" s="166">
        <v>3.6968000000000001</v>
      </c>
      <c r="JS50" s="166">
        <v>3.9748000000000001</v>
      </c>
      <c r="JT50" s="167"/>
      <c r="JU50" s="166">
        <v>12</v>
      </c>
      <c r="JV50" s="166">
        <v>8.2148000000000003</v>
      </c>
      <c r="JW50" s="166">
        <v>0.57999999999999996</v>
      </c>
      <c r="JX50" s="167"/>
      <c r="JY50" s="166">
        <v>27.4892</v>
      </c>
      <c r="JZ50" s="166">
        <v>-17.462700000000002</v>
      </c>
      <c r="KA50" s="166">
        <v>-17.748799999999999</v>
      </c>
      <c r="KB50" s="166">
        <v>28.936900000000001</v>
      </c>
      <c r="KC50" s="166">
        <v>10.0717</v>
      </c>
      <c r="KD50" s="166">
        <v>-10.117000000000001</v>
      </c>
      <c r="KE50" s="167"/>
      <c r="KF50" s="166">
        <v>-12.1</v>
      </c>
      <c r="KG50" s="166">
        <v>-4.0999999999999996</v>
      </c>
      <c r="KH50" s="166">
        <v>48.948</v>
      </c>
      <c r="KI50" s="166">
        <v>-136.15799999999999</v>
      </c>
    </row>
    <row r="51" spans="1:295" ht="18" customHeight="1" x14ac:dyDescent="0.35">
      <c r="A51" s="161" t="s">
        <v>55</v>
      </c>
      <c r="B51" s="161" t="s">
        <v>824</v>
      </c>
      <c r="C51" s="165">
        <v>0</v>
      </c>
      <c r="D51" s="166">
        <v>2.9805999999999999</v>
      </c>
      <c r="E51" s="166">
        <v>-8.4557000000000002</v>
      </c>
      <c r="F51" s="166">
        <v>2.5301999999999998</v>
      </c>
      <c r="G51" s="166">
        <v>10.5097</v>
      </c>
      <c r="H51" s="167"/>
      <c r="I51" s="166">
        <v>7.0903999999999998</v>
      </c>
      <c r="J51" s="167"/>
      <c r="K51" s="166">
        <v>15.8714</v>
      </c>
      <c r="L51" s="166">
        <v>6.3647999999999998</v>
      </c>
      <c r="M51" s="167"/>
      <c r="N51" s="166">
        <v>-22.2</v>
      </c>
      <c r="O51" s="167"/>
      <c r="P51" s="166">
        <v>0</v>
      </c>
      <c r="Q51" s="166">
        <v>1.6559999999999999</v>
      </c>
      <c r="R51" s="166">
        <v>-15.4</v>
      </c>
      <c r="S51" s="166">
        <v>3.8622999999999998</v>
      </c>
      <c r="T51" s="166">
        <v>-18.613</v>
      </c>
      <c r="U51" s="166">
        <v>5.4740000000000002</v>
      </c>
      <c r="V51" s="166">
        <v>5.4508000000000001</v>
      </c>
      <c r="W51" s="166">
        <v>9.8991000000000007</v>
      </c>
      <c r="X51" s="166">
        <v>3.5337000000000001</v>
      </c>
      <c r="Y51" s="166">
        <v>0.57369999999999999</v>
      </c>
      <c r="Z51" s="166">
        <v>1.3225</v>
      </c>
      <c r="AA51" s="167"/>
      <c r="AB51" s="166">
        <v>-0.96409999999999996</v>
      </c>
      <c r="AC51" s="166">
        <v>-0.436</v>
      </c>
      <c r="AD51" s="166">
        <v>-0.41399999999999998</v>
      </c>
      <c r="AE51" s="166">
        <v>4.9630000000000001</v>
      </c>
      <c r="AF51" s="166">
        <v>0</v>
      </c>
      <c r="AG51" s="166">
        <v>-8.8000000000000007</v>
      </c>
      <c r="AH51" s="166">
        <v>-0.2</v>
      </c>
      <c r="AI51" s="166">
        <v>0.27500000000000002</v>
      </c>
      <c r="AJ51" s="166">
        <v>-10.029999999999999</v>
      </c>
      <c r="AK51" s="166">
        <v>-10.02</v>
      </c>
      <c r="AL51" s="167"/>
      <c r="AM51" s="166">
        <v>-12.48</v>
      </c>
      <c r="AN51" s="166">
        <v>-12.62</v>
      </c>
      <c r="AO51" s="166">
        <v>5.5128000000000004</v>
      </c>
      <c r="AP51" s="166">
        <v>3.3557999999999999</v>
      </c>
      <c r="AQ51" s="166">
        <v>23.919899999999998</v>
      </c>
      <c r="AR51" s="166">
        <v>25.483499999999999</v>
      </c>
      <c r="AS51" s="166">
        <v>-11.347200000000001</v>
      </c>
      <c r="AT51" s="166">
        <v>-10.582800000000001</v>
      </c>
      <c r="AU51" s="166">
        <v>-10.269</v>
      </c>
      <c r="AV51" s="166">
        <v>0.50109999999999999</v>
      </c>
      <c r="AW51" s="166">
        <v>0.72440000000000004</v>
      </c>
      <c r="AX51" s="166">
        <v>-12.324199999999999</v>
      </c>
      <c r="AY51" s="166">
        <v>-9.2431999999999999</v>
      </c>
      <c r="AZ51" s="166">
        <v>12.44</v>
      </c>
      <c r="BA51" s="166">
        <v>12.034000000000001</v>
      </c>
      <c r="BB51" s="166">
        <v>2.7490000000000001</v>
      </c>
      <c r="BC51" s="166">
        <v>12.5663</v>
      </c>
      <c r="BD51" s="166">
        <v>-4.4000000000000004</v>
      </c>
      <c r="BE51" s="166">
        <v>-4.4000000000000004</v>
      </c>
      <c r="BF51" s="166">
        <v>-23.206099999999999</v>
      </c>
      <c r="BG51" s="166">
        <v>-23.2531</v>
      </c>
      <c r="BH51" s="166">
        <v>-2.6905999999999999</v>
      </c>
      <c r="BI51" s="167"/>
      <c r="BJ51" s="166">
        <v>-8.1440999999999999</v>
      </c>
      <c r="BK51" s="166">
        <v>3.1381999999999999</v>
      </c>
      <c r="BL51" s="166">
        <v>1.4095</v>
      </c>
      <c r="BM51" s="166">
        <v>1.1357999999999999</v>
      </c>
      <c r="BN51" s="166">
        <v>-96.804699999999997</v>
      </c>
      <c r="BO51" s="166">
        <v>82.796700000000001</v>
      </c>
      <c r="BP51" s="166">
        <v>83.254499999999993</v>
      </c>
      <c r="BQ51" s="166">
        <v>-21.895199999999999</v>
      </c>
      <c r="BR51" s="166">
        <v>-107.6628</v>
      </c>
      <c r="BS51" s="167"/>
      <c r="BT51" s="167"/>
      <c r="BU51" s="167"/>
      <c r="BV51" s="166">
        <v>17.514099999999999</v>
      </c>
      <c r="BW51" s="166">
        <v>9.1199999999999992</v>
      </c>
      <c r="BX51" s="166">
        <v>8.51</v>
      </c>
      <c r="BY51" s="166">
        <v>-9.57</v>
      </c>
      <c r="BZ51" s="166">
        <v>-1.7</v>
      </c>
      <c r="CA51" s="166">
        <v>-6.6936999999999998</v>
      </c>
      <c r="CB51" s="166">
        <v>-6.2918000000000003</v>
      </c>
      <c r="CC51" s="166">
        <v>19.412700000000001</v>
      </c>
      <c r="CD51" s="166">
        <v>17.921800000000001</v>
      </c>
      <c r="CE51" s="166">
        <v>-2.1091000000000002</v>
      </c>
      <c r="CF51" s="166">
        <v>-3.6160000000000001</v>
      </c>
      <c r="CG51" s="166">
        <v>-3.5110999999999999</v>
      </c>
      <c r="CH51" s="166">
        <v>-8.5808999999999997</v>
      </c>
      <c r="CI51" s="167"/>
      <c r="CJ51" s="167"/>
      <c r="CK51" s="167"/>
      <c r="CL51" s="166">
        <v>-17.8</v>
      </c>
      <c r="CM51" s="166">
        <v>-17.399999999999999</v>
      </c>
      <c r="CN51" s="166">
        <v>-2.6</v>
      </c>
      <c r="CO51" s="166">
        <v>20.280200000000001</v>
      </c>
      <c r="CP51" s="166">
        <v>20.775600000000001</v>
      </c>
      <c r="CQ51" s="166">
        <v>18.68</v>
      </c>
      <c r="CR51" s="166">
        <v>64.6404</v>
      </c>
      <c r="CS51" s="166">
        <v>64.850099999999998</v>
      </c>
      <c r="CT51" s="166">
        <v>-22.502600000000001</v>
      </c>
      <c r="CU51" s="166">
        <v>-50.351900000000001</v>
      </c>
      <c r="CV51" s="166">
        <v>-20.929500000000001</v>
      </c>
      <c r="CW51" s="166">
        <v>3.5912000000000002</v>
      </c>
      <c r="CX51" s="166">
        <v>25.6</v>
      </c>
      <c r="CY51" s="166">
        <v>9.6199999999999992</v>
      </c>
      <c r="CZ51" s="166">
        <v>13.442399999999999</v>
      </c>
      <c r="DA51" s="166">
        <v>13.577299999999999</v>
      </c>
      <c r="DB51" s="166">
        <v>-9.77</v>
      </c>
      <c r="DC51" s="166">
        <v>3.2677</v>
      </c>
      <c r="DD51" s="166">
        <v>0</v>
      </c>
      <c r="DE51" s="166">
        <v>0</v>
      </c>
      <c r="DF51" s="166">
        <v>25.548400000000001</v>
      </c>
      <c r="DG51" s="166">
        <v>-11.1265</v>
      </c>
      <c r="DH51" s="166">
        <v>-4.7728999999999999</v>
      </c>
      <c r="DI51" s="167"/>
      <c r="DJ51" s="166">
        <v>-34.799999999999997</v>
      </c>
      <c r="DK51" s="166">
        <v>-5.5675999999999997</v>
      </c>
      <c r="DL51" s="166">
        <v>2.0629</v>
      </c>
      <c r="DM51" s="166">
        <v>7.5751999999999997</v>
      </c>
      <c r="DN51" s="166">
        <v>10.0253</v>
      </c>
      <c r="DO51" s="166">
        <v>2.33</v>
      </c>
      <c r="DP51" s="167"/>
      <c r="DQ51" s="166">
        <v>9.5169999999999995</v>
      </c>
      <c r="DR51" s="166">
        <v>-26.336500000000001</v>
      </c>
      <c r="DS51" s="166">
        <v>-3.77</v>
      </c>
      <c r="DT51" s="166">
        <v>-3.83</v>
      </c>
      <c r="DU51" s="166">
        <v>18.760000000000002</v>
      </c>
      <c r="DV51" s="166">
        <v>19.760000000000002</v>
      </c>
      <c r="DW51" s="166">
        <v>-25.7636</v>
      </c>
      <c r="DX51" s="166">
        <v>-12.6182</v>
      </c>
      <c r="DY51" s="167"/>
      <c r="DZ51" s="166">
        <v>-29.5364</v>
      </c>
      <c r="EA51" s="166">
        <v>11.191000000000001</v>
      </c>
      <c r="EB51" s="166">
        <v>-7.1905999999999999</v>
      </c>
      <c r="EC51" s="166">
        <v>-16.986899999999999</v>
      </c>
      <c r="ED51" s="166">
        <v>-16.982500000000002</v>
      </c>
      <c r="EE51" s="166">
        <v>-22.3781</v>
      </c>
      <c r="EF51" s="166">
        <v>-28.123200000000001</v>
      </c>
      <c r="EG51" s="166">
        <v>-11.984999999999999</v>
      </c>
      <c r="EH51" s="166">
        <v>-67.124200000000002</v>
      </c>
      <c r="EI51" s="166">
        <v>-25.321899999999999</v>
      </c>
      <c r="EJ51" s="167"/>
      <c r="EK51" s="166">
        <v>-5.1791</v>
      </c>
      <c r="EL51" s="166">
        <v>-4.2602000000000002</v>
      </c>
      <c r="EM51" s="166">
        <v>14.678800000000001</v>
      </c>
      <c r="EN51" s="166">
        <v>-2.2248000000000001</v>
      </c>
      <c r="EO51" s="166">
        <v>-3.0230999999999999</v>
      </c>
      <c r="EP51" s="166">
        <v>-8.7080000000000002</v>
      </c>
      <c r="EQ51" s="166">
        <v>-24.634899999999998</v>
      </c>
      <c r="ER51" s="166">
        <v>-24.252600000000001</v>
      </c>
      <c r="ES51" s="166">
        <v>7.4702000000000002</v>
      </c>
      <c r="ET51" s="167"/>
      <c r="EU51" s="166">
        <v>-8.68</v>
      </c>
      <c r="EV51" s="166">
        <v>0</v>
      </c>
      <c r="EW51" s="166">
        <v>3.9963000000000002</v>
      </c>
      <c r="EX51" s="166">
        <v>3.1223000000000001</v>
      </c>
      <c r="EY51" s="166">
        <v>-12.7729</v>
      </c>
      <c r="EZ51" s="166">
        <v>-12.667899999999999</v>
      </c>
      <c r="FA51" s="166">
        <v>10.9229</v>
      </c>
      <c r="FB51" s="166">
        <v>9.3650000000000002</v>
      </c>
      <c r="FC51" s="166">
        <v>-26.137599999999999</v>
      </c>
      <c r="FD51" s="166">
        <v>5.4767999999999999</v>
      </c>
      <c r="FE51" s="167"/>
      <c r="FF51" s="166">
        <v>5.1467000000000001</v>
      </c>
      <c r="FG51" s="166">
        <v>2.5129999999999999</v>
      </c>
      <c r="FH51" s="166">
        <v>4.0011000000000001</v>
      </c>
      <c r="FI51" s="166">
        <v>0</v>
      </c>
      <c r="FJ51" s="166">
        <v>-4.0190000000000001</v>
      </c>
      <c r="FK51" s="166">
        <v>-4.6887999999999996</v>
      </c>
      <c r="FL51" s="166">
        <v>12.726699999999999</v>
      </c>
      <c r="FM51" s="166">
        <v>10.590199999999999</v>
      </c>
      <c r="FN51" s="166">
        <v>10.744300000000001</v>
      </c>
      <c r="FO51" s="166">
        <v>22.032499999999999</v>
      </c>
      <c r="FP51" s="166">
        <v>35.346299999999999</v>
      </c>
      <c r="FQ51" s="166">
        <v>19.503499999999999</v>
      </c>
      <c r="FR51" s="166">
        <v>-15.31</v>
      </c>
      <c r="FS51" s="166">
        <v>-1.1147</v>
      </c>
      <c r="FT51" s="166">
        <v>0.23549999999999999</v>
      </c>
      <c r="FU51" s="166">
        <v>0.69</v>
      </c>
      <c r="FV51" s="166">
        <v>1.63</v>
      </c>
      <c r="FW51" s="166">
        <v>-19.5137</v>
      </c>
      <c r="FX51" s="167"/>
      <c r="FY51" s="166">
        <v>5.915</v>
      </c>
      <c r="FZ51" s="166">
        <v>0.60099999999999998</v>
      </c>
      <c r="GA51" s="167"/>
      <c r="GB51" s="166">
        <v>20.38</v>
      </c>
      <c r="GC51" s="166">
        <v>-40.471499999999999</v>
      </c>
      <c r="GD51" s="166">
        <v>-31.966200000000001</v>
      </c>
      <c r="GE51" s="166">
        <v>-1.1499999999999999</v>
      </c>
      <c r="GF51" s="166">
        <v>20.255099999999999</v>
      </c>
      <c r="GG51" s="167"/>
      <c r="GH51" s="166">
        <v>28.3599</v>
      </c>
      <c r="GI51" s="166">
        <v>-8.7568000000000001</v>
      </c>
      <c r="GJ51" s="166">
        <v>-9.2233000000000001</v>
      </c>
      <c r="GK51" s="166">
        <v>3.4470999999999998</v>
      </c>
      <c r="GL51" s="166">
        <v>6.6799999999999998E-2</v>
      </c>
      <c r="GM51" s="167"/>
      <c r="GN51" s="166">
        <v>-10.7988</v>
      </c>
      <c r="GO51" s="166">
        <v>-4.4744000000000002</v>
      </c>
      <c r="GP51" s="166">
        <v>1.7626999999999999</v>
      </c>
      <c r="GQ51" s="166">
        <v>-23.651800000000001</v>
      </c>
      <c r="GR51" s="166">
        <v>6.3700999999999999</v>
      </c>
      <c r="GS51" s="166">
        <v>7.0605000000000002</v>
      </c>
      <c r="GT51" s="166">
        <v>170.4084</v>
      </c>
      <c r="GU51" s="166">
        <v>-5.3220000000000001</v>
      </c>
      <c r="GV51" s="166">
        <v>-9.2997999999999994</v>
      </c>
      <c r="GW51" s="166">
        <v>-8.4880999999999993</v>
      </c>
      <c r="GX51" s="166">
        <v>0.97350000000000003</v>
      </c>
      <c r="GY51" s="166">
        <v>7.4572000000000003</v>
      </c>
      <c r="GZ51" s="166">
        <v>7.5553999999999997</v>
      </c>
      <c r="HA51" s="166">
        <v>0.4073</v>
      </c>
      <c r="HB51" s="166">
        <v>-4.1764999999999999</v>
      </c>
      <c r="HC51" s="166">
        <v>0</v>
      </c>
      <c r="HD51" s="166">
        <v>-12.99</v>
      </c>
      <c r="HE51" s="166">
        <v>9.0579000000000001</v>
      </c>
      <c r="HF51" s="166">
        <v>30.200900000000001</v>
      </c>
      <c r="HG51" s="166">
        <v>25.667899999999999</v>
      </c>
      <c r="HH51" s="166">
        <v>82.605900000000005</v>
      </c>
      <c r="HI51" s="166">
        <v>45.372500000000002</v>
      </c>
      <c r="HJ51" s="166">
        <v>46.006900000000002</v>
      </c>
      <c r="HK51" s="166">
        <v>-11.455299999999999</v>
      </c>
      <c r="HL51" s="166">
        <v>-12.869300000000001</v>
      </c>
      <c r="HM51" s="166">
        <v>0</v>
      </c>
      <c r="HN51" s="166">
        <v>0</v>
      </c>
      <c r="HO51" s="166">
        <v>25.8507</v>
      </c>
      <c r="HP51" s="167"/>
      <c r="HQ51" s="166">
        <v>-12.204599999999999</v>
      </c>
      <c r="HR51" s="166">
        <v>-11.891500000000001</v>
      </c>
      <c r="HS51" s="166">
        <v>-18.028300000000002</v>
      </c>
      <c r="HT51" s="166">
        <v>-17.847799999999999</v>
      </c>
      <c r="HU51" s="166">
        <v>23.38</v>
      </c>
      <c r="HV51" s="166">
        <v>21.94</v>
      </c>
      <c r="HW51" s="166">
        <v>-24.9</v>
      </c>
      <c r="HX51" s="166">
        <v>-24.9</v>
      </c>
      <c r="HY51" s="166">
        <v>0.37080000000000002</v>
      </c>
      <c r="HZ51" s="166">
        <v>-7.2</v>
      </c>
      <c r="IA51" s="166">
        <v>66.354600000000005</v>
      </c>
      <c r="IB51" s="166">
        <v>22.423100000000002</v>
      </c>
      <c r="IC51" s="166">
        <v>22.3249</v>
      </c>
      <c r="ID51" s="166">
        <v>-18.2</v>
      </c>
      <c r="IE51" s="166">
        <v>-27.7</v>
      </c>
      <c r="IF51" s="166">
        <v>-4.5999999999999996</v>
      </c>
      <c r="IG51" s="166">
        <v>-5.0999999999999996</v>
      </c>
      <c r="IH51" s="167"/>
      <c r="II51" s="166">
        <v>-17.835699999999999</v>
      </c>
      <c r="IJ51" s="166">
        <v>-120.5934</v>
      </c>
      <c r="IK51" s="166">
        <v>-2.9125000000000001</v>
      </c>
      <c r="IL51" s="166">
        <v>-253.1558</v>
      </c>
      <c r="IM51" s="166">
        <v>-10.7341</v>
      </c>
      <c r="IN51" s="166">
        <v>-30.936299999999999</v>
      </c>
      <c r="IO51" s="166">
        <v>103.90089999999999</v>
      </c>
      <c r="IP51" s="166">
        <v>60.798299999999998</v>
      </c>
      <c r="IQ51" s="166">
        <v>126.9264</v>
      </c>
      <c r="IR51" s="166">
        <v>107.56019999999999</v>
      </c>
      <c r="IS51" s="166">
        <v>38.410400000000003</v>
      </c>
      <c r="IT51" s="166">
        <v>23.705300000000001</v>
      </c>
      <c r="IU51" s="166">
        <v>25.329000000000001</v>
      </c>
      <c r="IV51" s="166">
        <v>-19.552399999999999</v>
      </c>
      <c r="IW51" s="166">
        <v>198.2817</v>
      </c>
      <c r="IX51" s="166">
        <v>-208.8596</v>
      </c>
      <c r="IY51" s="166">
        <v>-8.1150000000000002</v>
      </c>
      <c r="IZ51" s="166">
        <v>22.26</v>
      </c>
      <c r="JA51" s="166">
        <v>-1.593</v>
      </c>
      <c r="JB51" s="167"/>
      <c r="JC51" s="166">
        <v>-8.56</v>
      </c>
      <c r="JD51" s="166">
        <v>-1.4390000000000001</v>
      </c>
      <c r="JE51" s="166">
        <v>-1.45</v>
      </c>
      <c r="JF51" s="166">
        <v>3.44</v>
      </c>
      <c r="JG51" s="166">
        <v>-0.4</v>
      </c>
      <c r="JH51" s="166">
        <v>-4.6082999999999998</v>
      </c>
      <c r="JI51" s="166">
        <v>-5.8</v>
      </c>
      <c r="JJ51" s="166">
        <v>5.3056000000000001</v>
      </c>
      <c r="JK51" s="166">
        <v>10.1091</v>
      </c>
      <c r="JL51" s="166">
        <v>-0.5</v>
      </c>
      <c r="JM51" s="166">
        <v>-1.079</v>
      </c>
      <c r="JN51" s="166">
        <v>-0.08</v>
      </c>
      <c r="JO51" s="166">
        <v>2.4834999999999998</v>
      </c>
      <c r="JP51" s="166">
        <v>2.9142000000000001</v>
      </c>
      <c r="JQ51" s="166">
        <v>4.6753</v>
      </c>
      <c r="JR51" s="166">
        <v>3.3464</v>
      </c>
      <c r="JS51" s="166">
        <v>4.2126000000000001</v>
      </c>
      <c r="JT51" s="167"/>
      <c r="JU51" s="166">
        <v>12.8</v>
      </c>
      <c r="JV51" s="166">
        <v>9.0246999999999993</v>
      </c>
      <c r="JW51" s="166">
        <v>0.53</v>
      </c>
      <c r="JX51" s="167"/>
      <c r="JY51" s="166">
        <v>27.873000000000001</v>
      </c>
      <c r="JZ51" s="166">
        <v>-17.444900000000001</v>
      </c>
      <c r="KA51" s="166">
        <v>-16.702400000000001</v>
      </c>
      <c r="KB51" s="166">
        <v>28.3033</v>
      </c>
      <c r="KC51" s="166">
        <v>11.101900000000001</v>
      </c>
      <c r="KD51" s="166">
        <v>-9.7674000000000003</v>
      </c>
      <c r="KE51" s="167"/>
      <c r="KF51" s="166">
        <v>-12.6</v>
      </c>
      <c r="KG51" s="166">
        <v>-3</v>
      </c>
      <c r="KH51" s="166">
        <v>50.241399999999999</v>
      </c>
      <c r="KI51" s="166">
        <v>-139.03450000000001</v>
      </c>
    </row>
    <row r="52" spans="1:295" ht="18" customHeight="1" x14ac:dyDescent="0.35">
      <c r="A52" s="161" t="s">
        <v>55</v>
      </c>
      <c r="B52" s="161" t="s">
        <v>825</v>
      </c>
      <c r="C52" s="165">
        <v>0</v>
      </c>
      <c r="D52" s="166">
        <v>2.7625000000000002</v>
      </c>
      <c r="E52" s="166">
        <v>-8.3117000000000001</v>
      </c>
      <c r="F52" s="166">
        <v>4.1619999999999999</v>
      </c>
      <c r="G52" s="166">
        <v>10.332800000000001</v>
      </c>
      <c r="H52" s="167"/>
      <c r="I52" s="166">
        <v>5.9146999999999998</v>
      </c>
      <c r="J52" s="167"/>
      <c r="K52" s="166">
        <v>14.487500000000001</v>
      </c>
      <c r="L52" s="166">
        <v>5.5797999999999996</v>
      </c>
      <c r="M52" s="167"/>
      <c r="N52" s="166">
        <v>-22.2</v>
      </c>
      <c r="O52" s="166">
        <v>-22</v>
      </c>
      <c r="P52" s="166">
        <v>-2.2000000000000002</v>
      </c>
      <c r="Q52" s="166">
        <v>0.82799999999999996</v>
      </c>
      <c r="R52" s="166">
        <v>-13.2</v>
      </c>
      <c r="S52" s="166">
        <v>4.0639000000000003</v>
      </c>
      <c r="T52" s="166">
        <v>-18.677499999999998</v>
      </c>
      <c r="U52" s="166">
        <v>5.2736999999999998</v>
      </c>
      <c r="V52" s="166">
        <v>5.1432000000000002</v>
      </c>
      <c r="W52" s="166">
        <v>9.2222000000000008</v>
      </c>
      <c r="X52" s="166">
        <v>3.7732000000000001</v>
      </c>
      <c r="Y52" s="166">
        <v>0.75080000000000002</v>
      </c>
      <c r="Z52" s="166">
        <v>1.514</v>
      </c>
      <c r="AA52" s="167"/>
      <c r="AB52" s="166">
        <v>-1.0722</v>
      </c>
      <c r="AC52" s="166">
        <v>-0.47299999999999998</v>
      </c>
      <c r="AD52" s="166">
        <v>-0.45700000000000002</v>
      </c>
      <c r="AE52" s="166">
        <v>5.0259999999999998</v>
      </c>
      <c r="AF52" s="166">
        <v>0</v>
      </c>
      <c r="AG52" s="166">
        <v>-8.8000000000000007</v>
      </c>
      <c r="AH52" s="166">
        <v>-0.02</v>
      </c>
      <c r="AI52" s="166">
        <v>0.26600000000000001</v>
      </c>
      <c r="AJ52" s="166">
        <v>-10.199999999999999</v>
      </c>
      <c r="AK52" s="166">
        <v>-10.199999999999999</v>
      </c>
      <c r="AL52" s="167"/>
      <c r="AM52" s="166">
        <v>-12.71</v>
      </c>
      <c r="AN52" s="166">
        <v>-12.7</v>
      </c>
      <c r="AO52" s="166">
        <v>5.7214</v>
      </c>
      <c r="AP52" s="166">
        <v>3.2671000000000001</v>
      </c>
      <c r="AQ52" s="166">
        <v>21.9498</v>
      </c>
      <c r="AR52" s="166">
        <v>23.428799999999999</v>
      </c>
      <c r="AS52" s="166">
        <v>-10.2621</v>
      </c>
      <c r="AT52" s="166">
        <v>-10.716699999999999</v>
      </c>
      <c r="AU52" s="166">
        <v>-10.111700000000001</v>
      </c>
      <c r="AV52" s="166">
        <v>0.29349999999999998</v>
      </c>
      <c r="AW52" s="166">
        <v>0.42949999999999999</v>
      </c>
      <c r="AX52" s="166">
        <v>-12.726100000000001</v>
      </c>
      <c r="AY52" s="166">
        <v>-10.180899999999999</v>
      </c>
      <c r="AZ52" s="166">
        <v>13.4124</v>
      </c>
      <c r="BA52" s="166">
        <v>13.3956</v>
      </c>
      <c r="BB52" s="166">
        <v>2.6074999999999999</v>
      </c>
      <c r="BC52" s="166">
        <v>12.830399999999999</v>
      </c>
      <c r="BD52" s="166">
        <v>-4.3</v>
      </c>
      <c r="BE52" s="166">
        <v>-4.3</v>
      </c>
      <c r="BF52" s="166">
        <v>-23.597100000000001</v>
      </c>
      <c r="BG52" s="166">
        <v>-23.558</v>
      </c>
      <c r="BH52" s="166">
        <v>-2.6979000000000002</v>
      </c>
      <c r="BI52" s="167"/>
      <c r="BJ52" s="166">
        <v>-7.9984999999999999</v>
      </c>
      <c r="BK52" s="166">
        <v>2.9142000000000001</v>
      </c>
      <c r="BL52" s="166">
        <v>1.4574</v>
      </c>
      <c r="BM52" s="166">
        <v>1.0058</v>
      </c>
      <c r="BN52" s="166">
        <v>-106.0213</v>
      </c>
      <c r="BO52" s="166">
        <v>85.482299999999995</v>
      </c>
      <c r="BP52" s="166">
        <v>85.726500000000001</v>
      </c>
      <c r="BQ52" s="166">
        <v>-26.432099999999998</v>
      </c>
      <c r="BR52" s="166">
        <v>-115.7551</v>
      </c>
      <c r="BS52" s="167"/>
      <c r="BT52" s="167"/>
      <c r="BU52" s="167"/>
      <c r="BV52" s="166">
        <v>18.631799999999998</v>
      </c>
      <c r="BW52" s="166">
        <v>9.2799999999999994</v>
      </c>
      <c r="BX52" s="166">
        <v>6.83</v>
      </c>
      <c r="BY52" s="166">
        <v>-9.8000000000000007</v>
      </c>
      <c r="BZ52" s="166">
        <v>2.95</v>
      </c>
      <c r="CA52" s="166">
        <v>-7.4973999999999998</v>
      </c>
      <c r="CB52" s="166">
        <v>-7.7652999999999999</v>
      </c>
      <c r="CC52" s="166">
        <v>19.578199999999999</v>
      </c>
      <c r="CD52" s="166">
        <v>17.929400000000001</v>
      </c>
      <c r="CE52" s="166">
        <v>-1.9386000000000001</v>
      </c>
      <c r="CF52" s="166">
        <v>2.5445000000000002</v>
      </c>
      <c r="CG52" s="166">
        <v>2.6827999999999999</v>
      </c>
      <c r="CH52" s="166">
        <v>-7.7546999999999997</v>
      </c>
      <c r="CI52" s="167"/>
      <c r="CJ52" s="167"/>
      <c r="CK52" s="167"/>
      <c r="CL52" s="166">
        <v>-21.3</v>
      </c>
      <c r="CM52" s="166">
        <v>-19.600000000000001</v>
      </c>
      <c r="CN52" s="166">
        <v>-2.34</v>
      </c>
      <c r="CO52" s="166">
        <v>22.553799999999999</v>
      </c>
      <c r="CP52" s="166">
        <v>22.8933</v>
      </c>
      <c r="CQ52" s="166">
        <v>21.235499999999998</v>
      </c>
      <c r="CR52" s="166">
        <v>67.126999999999995</v>
      </c>
      <c r="CS52" s="166">
        <v>67.402000000000001</v>
      </c>
      <c r="CT52" s="166">
        <v>-24.007200000000001</v>
      </c>
      <c r="CU52" s="166">
        <v>-52.092399999999998</v>
      </c>
      <c r="CV52" s="166">
        <v>-21.706</v>
      </c>
      <c r="CW52" s="166">
        <v>3.4327999999999999</v>
      </c>
      <c r="CX52" s="166">
        <v>24.38</v>
      </c>
      <c r="CY52" s="166">
        <v>9.17</v>
      </c>
      <c r="CZ52" s="166">
        <v>16.254899999999999</v>
      </c>
      <c r="DA52" s="166">
        <v>16.213999999999999</v>
      </c>
      <c r="DB52" s="166">
        <v>-9.2200000000000006</v>
      </c>
      <c r="DC52" s="166">
        <v>-163.27500000000001</v>
      </c>
      <c r="DD52" s="166">
        <v>0</v>
      </c>
      <c r="DE52" s="166">
        <v>0</v>
      </c>
      <c r="DF52" s="166">
        <v>21.65</v>
      </c>
      <c r="DG52" s="166">
        <v>-12.4171</v>
      </c>
      <c r="DH52" s="166">
        <v>-4.5483000000000002</v>
      </c>
      <c r="DI52" s="167"/>
      <c r="DJ52" s="167"/>
      <c r="DK52" s="166">
        <v>-4.9169999999999998</v>
      </c>
      <c r="DL52" s="166">
        <v>0.56689999999999996</v>
      </c>
      <c r="DM52" s="166">
        <v>7.2598000000000003</v>
      </c>
      <c r="DN52" s="166">
        <v>8.1699000000000002</v>
      </c>
      <c r="DO52" s="166">
        <v>1.1000000000000001</v>
      </c>
      <c r="DP52" s="167"/>
      <c r="DQ52" s="166">
        <v>9.9510000000000005</v>
      </c>
      <c r="DR52" s="166">
        <v>-21.8462</v>
      </c>
      <c r="DS52" s="166">
        <v>-3.78</v>
      </c>
      <c r="DT52" s="166">
        <v>-3.86</v>
      </c>
      <c r="DU52" s="166">
        <v>18.100000000000001</v>
      </c>
      <c r="DV52" s="166">
        <v>18.89</v>
      </c>
      <c r="DW52" s="166">
        <v>-19.5273</v>
      </c>
      <c r="DX52" s="166">
        <v>-10.2455</v>
      </c>
      <c r="DY52" s="167"/>
      <c r="DZ52" s="166">
        <v>-28.5182</v>
      </c>
      <c r="EA52" s="166">
        <v>12.1149</v>
      </c>
      <c r="EB52" s="166">
        <v>-6.4608999999999996</v>
      </c>
      <c r="EC52" s="166">
        <v>-16.285499999999999</v>
      </c>
      <c r="ED52" s="166">
        <v>-16.172000000000001</v>
      </c>
      <c r="EE52" s="166">
        <v>-20.8721</v>
      </c>
      <c r="EF52" s="166">
        <v>-26.220400000000001</v>
      </c>
      <c r="EG52" s="166">
        <v>-12.323</v>
      </c>
      <c r="EH52" s="166">
        <v>-63.183399999999999</v>
      </c>
      <c r="EI52" s="166">
        <v>-29.762499999999999</v>
      </c>
      <c r="EJ52" s="167"/>
      <c r="EK52" s="166">
        <v>-8.0150000000000006</v>
      </c>
      <c r="EL52" s="166">
        <v>-7.0622999999999996</v>
      </c>
      <c r="EM52" s="166">
        <v>13.5345</v>
      </c>
      <c r="EN52" s="166">
        <v>-4.4409000000000001</v>
      </c>
      <c r="EO52" s="166">
        <v>-4.6651999999999996</v>
      </c>
      <c r="EP52" s="166">
        <v>-6.1479999999999997</v>
      </c>
      <c r="EQ52" s="166">
        <v>-25.119800000000001</v>
      </c>
      <c r="ER52" s="166">
        <v>-24.952200000000001</v>
      </c>
      <c r="ES52" s="166">
        <v>6.1853999999999996</v>
      </c>
      <c r="ET52" s="166">
        <v>0</v>
      </c>
      <c r="EU52" s="166">
        <v>-7.78</v>
      </c>
      <c r="EV52" s="166">
        <v>0</v>
      </c>
      <c r="EW52" s="166">
        <v>3.66</v>
      </c>
      <c r="EX52" s="166">
        <v>0.22550000000000001</v>
      </c>
      <c r="EY52" s="166">
        <v>-12.637700000000001</v>
      </c>
      <c r="EZ52" s="166">
        <v>-12.5961</v>
      </c>
      <c r="FA52" s="166">
        <v>10.552300000000001</v>
      </c>
      <c r="FB52" s="166">
        <v>8.1145999999999994</v>
      </c>
      <c r="FC52" s="166">
        <v>-25.455300000000001</v>
      </c>
      <c r="FD52" s="166">
        <v>5.6029</v>
      </c>
      <c r="FE52" s="167"/>
      <c r="FF52" s="166">
        <v>5.2259000000000002</v>
      </c>
      <c r="FG52" s="166">
        <v>3.7867999999999999</v>
      </c>
      <c r="FH52" s="166">
        <v>3.6122999999999998</v>
      </c>
      <c r="FI52" s="166">
        <v>0</v>
      </c>
      <c r="FJ52" s="166">
        <v>-2.1768999999999998</v>
      </c>
      <c r="FK52" s="166">
        <v>-2.6793</v>
      </c>
      <c r="FL52" s="166">
        <v>13.731400000000001</v>
      </c>
      <c r="FM52" s="166">
        <v>10.390700000000001</v>
      </c>
      <c r="FN52" s="166">
        <v>9.984</v>
      </c>
      <c r="FO52" s="166">
        <v>21.829499999999999</v>
      </c>
      <c r="FP52" s="166">
        <v>33.512700000000002</v>
      </c>
      <c r="FQ52" s="166">
        <v>17.687000000000001</v>
      </c>
      <c r="FR52" s="166">
        <v>-16.02</v>
      </c>
      <c r="FS52" s="166">
        <v>-1.415</v>
      </c>
      <c r="FT52" s="166">
        <v>0.24829999999999999</v>
      </c>
      <c r="FU52" s="166">
        <v>0.67</v>
      </c>
      <c r="FV52" s="166">
        <v>1.83</v>
      </c>
      <c r="FW52" s="166">
        <v>-17.8447</v>
      </c>
      <c r="FX52" s="167"/>
      <c r="FY52" s="166">
        <v>5.532</v>
      </c>
      <c r="FZ52" s="166">
        <v>0.66300000000000003</v>
      </c>
      <c r="GA52" s="167"/>
      <c r="GB52" s="166">
        <v>20.78</v>
      </c>
      <c r="GC52" s="166">
        <v>-39.017200000000003</v>
      </c>
      <c r="GD52" s="166">
        <v>-30.5122</v>
      </c>
      <c r="GE52" s="166">
        <v>-1.2</v>
      </c>
      <c r="GF52" s="166">
        <v>20.4604</v>
      </c>
      <c r="GG52" s="167"/>
      <c r="GH52" s="166">
        <v>28.677800000000001</v>
      </c>
      <c r="GI52" s="166">
        <v>-8.4661000000000008</v>
      </c>
      <c r="GJ52" s="166">
        <v>-8.9753000000000007</v>
      </c>
      <c r="GK52" s="166">
        <v>3.2077</v>
      </c>
      <c r="GL52" s="167"/>
      <c r="GM52" s="167"/>
      <c r="GN52" s="166">
        <v>-10.423999999999999</v>
      </c>
      <c r="GO52" s="166">
        <v>-4.8411</v>
      </c>
      <c r="GP52" s="166">
        <v>1.4227000000000001</v>
      </c>
      <c r="GQ52" s="166">
        <v>-24.888400000000001</v>
      </c>
      <c r="GR52" s="166">
        <v>4.7206000000000001</v>
      </c>
      <c r="GS52" s="166">
        <v>4.2053000000000003</v>
      </c>
      <c r="GT52" s="166">
        <v>165.98929999999999</v>
      </c>
      <c r="GU52" s="166">
        <v>-6.2717999999999998</v>
      </c>
      <c r="GV52" s="166">
        <v>-9.6819000000000006</v>
      </c>
      <c r="GW52" s="166">
        <v>-8.1796000000000006</v>
      </c>
      <c r="GX52" s="166">
        <v>1.5378000000000001</v>
      </c>
      <c r="GY52" s="166">
        <v>6.9225000000000003</v>
      </c>
      <c r="GZ52" s="166">
        <v>7.0965999999999996</v>
      </c>
      <c r="HA52" s="166">
        <v>0.84350000000000003</v>
      </c>
      <c r="HB52" s="166">
        <v>-5.2801</v>
      </c>
      <c r="HC52" s="166">
        <v>-2.3109000000000002</v>
      </c>
      <c r="HD52" s="166">
        <v>-12.99</v>
      </c>
      <c r="HE52" s="166">
        <v>8.7195</v>
      </c>
      <c r="HF52" s="166">
        <v>31.7591</v>
      </c>
      <c r="HG52" s="166">
        <v>22.700199999999999</v>
      </c>
      <c r="HH52" s="166">
        <v>82.651899999999998</v>
      </c>
      <c r="HI52" s="166">
        <v>46.235100000000003</v>
      </c>
      <c r="HJ52" s="166">
        <v>45.9895</v>
      </c>
      <c r="HK52" s="166">
        <v>-12.0732</v>
      </c>
      <c r="HL52" s="166">
        <v>-13.8757</v>
      </c>
      <c r="HM52" s="166">
        <v>0</v>
      </c>
      <c r="HN52" s="166">
        <v>0</v>
      </c>
      <c r="HO52" s="167"/>
      <c r="HP52" s="167"/>
      <c r="HQ52" s="166">
        <v>-13.424099999999999</v>
      </c>
      <c r="HR52" s="166">
        <v>-12.8748</v>
      </c>
      <c r="HS52" s="166">
        <v>-17.397600000000001</v>
      </c>
      <c r="HT52" s="166">
        <v>-17.1983</v>
      </c>
      <c r="HU52" s="166">
        <v>21.78</v>
      </c>
      <c r="HV52" s="166">
        <v>22.53</v>
      </c>
      <c r="HW52" s="166">
        <v>-25</v>
      </c>
      <c r="HX52" s="166">
        <v>-25.8</v>
      </c>
      <c r="HY52" s="166">
        <v>0.2994</v>
      </c>
      <c r="HZ52" s="166">
        <v>-7.6</v>
      </c>
      <c r="IA52" s="166">
        <v>72.013000000000005</v>
      </c>
      <c r="IB52" s="166">
        <v>22.628499999999999</v>
      </c>
      <c r="IC52" s="166">
        <v>22.566299999999998</v>
      </c>
      <c r="ID52" s="166">
        <v>-19.5</v>
      </c>
      <c r="IE52" s="166">
        <v>-27.7</v>
      </c>
      <c r="IF52" s="166">
        <v>-3.3</v>
      </c>
      <c r="IG52" s="166">
        <v>-3.8</v>
      </c>
      <c r="IH52" s="166">
        <v>-17.932400000000001</v>
      </c>
      <c r="II52" s="166">
        <v>-17.869</v>
      </c>
      <c r="IJ52" s="166">
        <v>-116.68170000000001</v>
      </c>
      <c r="IK52" s="166">
        <v>-3.3203999999999998</v>
      </c>
      <c r="IL52" s="166">
        <v>-260.1798</v>
      </c>
      <c r="IM52" s="166">
        <v>-18.0105</v>
      </c>
      <c r="IN52" s="166">
        <v>-30.183900000000001</v>
      </c>
      <c r="IO52" s="166">
        <v>104.47539999999999</v>
      </c>
      <c r="IP52" s="166">
        <v>63.1355</v>
      </c>
      <c r="IQ52" s="166">
        <v>129.62469999999999</v>
      </c>
      <c r="IR52" s="166">
        <v>110.3347</v>
      </c>
      <c r="IS52" s="166">
        <v>41.391800000000003</v>
      </c>
      <c r="IT52" s="166">
        <v>24.844899999999999</v>
      </c>
      <c r="IU52" s="166">
        <v>25.129200000000001</v>
      </c>
      <c r="IV52" s="166">
        <v>-16.384599999999999</v>
      </c>
      <c r="IW52" s="166">
        <v>196.67080000000001</v>
      </c>
      <c r="IX52" s="166">
        <v>-215.3844</v>
      </c>
      <c r="IY52" s="166">
        <v>-13.537599999999999</v>
      </c>
      <c r="IZ52" s="166">
        <v>25.989899999999999</v>
      </c>
      <c r="JA52" s="166">
        <v>-0.51390000000000002</v>
      </c>
      <c r="JB52" s="167"/>
      <c r="JC52" s="166">
        <v>-8.32</v>
      </c>
      <c r="JD52" s="166">
        <v>-1.629</v>
      </c>
      <c r="JE52" s="166">
        <v>-1.637</v>
      </c>
      <c r="JF52" s="166">
        <v>3.2</v>
      </c>
      <c r="JG52" s="166">
        <v>-0.48</v>
      </c>
      <c r="JH52" s="166">
        <v>-4.1013999999999999</v>
      </c>
      <c r="JI52" s="166">
        <v>-5.3025000000000002</v>
      </c>
      <c r="JJ52" s="166">
        <v>4.3960999999999997</v>
      </c>
      <c r="JK52" s="166">
        <v>10.6676</v>
      </c>
      <c r="JL52" s="166">
        <v>-0.3</v>
      </c>
      <c r="JM52" s="166">
        <v>-5.0000000000000001E-3</v>
      </c>
      <c r="JN52" s="166">
        <v>0.78300000000000003</v>
      </c>
      <c r="JO52" s="166">
        <v>2.7199</v>
      </c>
      <c r="JP52" s="166">
        <v>3.1907999999999999</v>
      </c>
      <c r="JQ52" s="166">
        <v>3.1802999999999999</v>
      </c>
      <c r="JR52" s="166">
        <v>3.9171999999999998</v>
      </c>
      <c r="JS52" s="166">
        <v>3.5093999999999999</v>
      </c>
      <c r="JT52" s="167"/>
      <c r="JU52" s="166">
        <v>13.1</v>
      </c>
      <c r="JV52" s="166">
        <v>8.9426000000000005</v>
      </c>
      <c r="JW52" s="166">
        <v>0.36</v>
      </c>
      <c r="JX52" s="167"/>
      <c r="JY52" s="166">
        <v>28.294599999999999</v>
      </c>
      <c r="JZ52" s="166">
        <v>-18.1907</v>
      </c>
      <c r="KA52" s="166">
        <v>-16.803100000000001</v>
      </c>
      <c r="KB52" s="166">
        <v>29.415199999999999</v>
      </c>
      <c r="KC52" s="166">
        <v>9.4520999999999997</v>
      </c>
      <c r="KD52" s="166">
        <v>-10.1816</v>
      </c>
      <c r="KE52" s="167"/>
      <c r="KF52" s="166">
        <v>-13</v>
      </c>
      <c r="KG52" s="166">
        <v>-3.9</v>
      </c>
      <c r="KH52" s="166">
        <v>47.098799999999997</v>
      </c>
      <c r="KI52" s="166">
        <v>-136.6464</v>
      </c>
    </row>
    <row r="53" spans="1:295" ht="18" customHeight="1" x14ac:dyDescent="0.35">
      <c r="A53" s="161" t="s">
        <v>55</v>
      </c>
      <c r="B53" s="161" t="s">
        <v>826</v>
      </c>
      <c r="C53" s="165">
        <v>0</v>
      </c>
      <c r="D53" s="166">
        <v>2.2839</v>
      </c>
      <c r="E53" s="166">
        <v>-7.7865000000000002</v>
      </c>
      <c r="F53" s="166">
        <v>6.1266999999999996</v>
      </c>
      <c r="G53" s="166">
        <v>10.6008</v>
      </c>
      <c r="H53" s="167"/>
      <c r="I53" s="166">
        <v>4.1887999999999996</v>
      </c>
      <c r="J53" s="167"/>
      <c r="K53" s="166">
        <v>13.488200000000001</v>
      </c>
      <c r="L53" s="166">
        <v>5.1437999999999997</v>
      </c>
      <c r="M53" s="167"/>
      <c r="N53" s="166">
        <v>-22.2</v>
      </c>
      <c r="O53" s="167"/>
      <c r="P53" s="167"/>
      <c r="Q53" s="166">
        <v>0.82799999999999996</v>
      </c>
      <c r="R53" s="167"/>
      <c r="S53" s="166">
        <v>4.0248999999999997</v>
      </c>
      <c r="T53" s="166">
        <v>-18.166499999999999</v>
      </c>
      <c r="U53" s="166">
        <v>5.1576000000000004</v>
      </c>
      <c r="V53" s="166">
        <v>5.2156000000000002</v>
      </c>
      <c r="W53" s="166">
        <v>9.0864999999999991</v>
      </c>
      <c r="X53" s="166">
        <v>3.7195999999999998</v>
      </c>
      <c r="Y53" s="166">
        <v>0.15260000000000001</v>
      </c>
      <c r="Z53" s="166">
        <v>2.3031000000000001</v>
      </c>
      <c r="AA53" s="167"/>
      <c r="AB53" s="166">
        <v>-1.1557999999999999</v>
      </c>
      <c r="AC53" s="166">
        <v>-0.56499999999999995</v>
      </c>
      <c r="AD53" s="166">
        <v>-0.55500000000000005</v>
      </c>
      <c r="AE53" s="166">
        <v>4.5229999999999997</v>
      </c>
      <c r="AF53" s="166">
        <v>0</v>
      </c>
      <c r="AG53" s="166">
        <v>-13.2</v>
      </c>
      <c r="AH53" s="166">
        <v>8.6999999999999994E-2</v>
      </c>
      <c r="AI53" s="166">
        <v>0.254</v>
      </c>
      <c r="AJ53" s="166">
        <v>-10.56</v>
      </c>
      <c r="AK53" s="166">
        <v>-10.52</v>
      </c>
      <c r="AL53" s="167"/>
      <c r="AM53" s="166">
        <v>-13.55</v>
      </c>
      <c r="AN53" s="166">
        <v>-13.55</v>
      </c>
      <c r="AO53" s="166">
        <v>5.4351000000000003</v>
      </c>
      <c r="AP53" s="166">
        <v>3.4337</v>
      </c>
      <c r="AQ53" s="166">
        <v>20.3811</v>
      </c>
      <c r="AR53" s="166">
        <v>22.0655</v>
      </c>
      <c r="AS53" s="166">
        <v>-7.9947999999999997</v>
      </c>
      <c r="AT53" s="166">
        <v>-10.716699999999999</v>
      </c>
      <c r="AU53" s="166">
        <v>-10.2006</v>
      </c>
      <c r="AV53" s="166">
        <v>0.2155</v>
      </c>
      <c r="AW53" s="166">
        <v>0.32829999999999998</v>
      </c>
      <c r="AX53" s="166">
        <v>-12.324199999999999</v>
      </c>
      <c r="AY53" s="166">
        <v>-10.180899999999999</v>
      </c>
      <c r="AZ53" s="166">
        <v>14.8528</v>
      </c>
      <c r="BA53" s="166">
        <v>14.910600000000001</v>
      </c>
      <c r="BB53" s="166">
        <v>-2.2261000000000002</v>
      </c>
      <c r="BC53" s="166">
        <v>13.7988</v>
      </c>
      <c r="BD53" s="166">
        <v>-4.5</v>
      </c>
      <c r="BE53" s="166">
        <v>-4.4000000000000004</v>
      </c>
      <c r="BF53" s="166">
        <v>-24.610900000000001</v>
      </c>
      <c r="BG53" s="166">
        <v>-24.249600000000001</v>
      </c>
      <c r="BH53" s="166">
        <v>-2.5602</v>
      </c>
      <c r="BI53" s="167"/>
      <c r="BJ53" s="166">
        <v>-9.6816999999999993</v>
      </c>
      <c r="BK53" s="166">
        <v>2.8622000000000001</v>
      </c>
      <c r="BL53" s="166">
        <v>0.45650000000000002</v>
      </c>
      <c r="BM53" s="166">
        <v>0.89580000000000004</v>
      </c>
      <c r="BN53" s="166">
        <v>-115.32940000000001</v>
      </c>
      <c r="BO53" s="166">
        <v>84.963499999999996</v>
      </c>
      <c r="BP53" s="166">
        <v>85.757000000000005</v>
      </c>
      <c r="BQ53" s="166">
        <v>-21.788</v>
      </c>
      <c r="BR53" s="166">
        <v>-125.72920000000001</v>
      </c>
      <c r="BS53" s="167"/>
      <c r="BT53" s="167"/>
      <c r="BU53" s="167"/>
      <c r="BV53" s="166">
        <v>16.496200000000002</v>
      </c>
      <c r="BW53" s="166">
        <v>9.01</v>
      </c>
      <c r="BX53" s="166">
        <v>6.32</v>
      </c>
      <c r="BY53" s="166">
        <v>-10.73</v>
      </c>
      <c r="BZ53" s="166">
        <v>2.34</v>
      </c>
      <c r="CA53" s="166">
        <v>-6.0239000000000003</v>
      </c>
      <c r="CB53" s="166">
        <v>-6.2918000000000003</v>
      </c>
      <c r="CC53" s="166">
        <v>17.337499999999999</v>
      </c>
      <c r="CD53" s="166">
        <v>16.3078</v>
      </c>
      <c r="CE53" s="166">
        <v>-1.6363000000000001</v>
      </c>
      <c r="CF53" s="166">
        <v>2.1631</v>
      </c>
      <c r="CG53" s="166">
        <v>2.2725</v>
      </c>
      <c r="CH53" s="166">
        <v>-9.7120999999999995</v>
      </c>
      <c r="CI53" s="167"/>
      <c r="CJ53" s="167"/>
      <c r="CK53" s="167"/>
      <c r="CL53" s="166">
        <v>-24.4</v>
      </c>
      <c r="CM53" s="166">
        <v>-23</v>
      </c>
      <c r="CN53" s="166">
        <v>-2.61</v>
      </c>
      <c r="CO53" s="166">
        <v>19.718299999999999</v>
      </c>
      <c r="CP53" s="166">
        <v>19.9681</v>
      </c>
      <c r="CQ53" s="166">
        <v>18.3521</v>
      </c>
      <c r="CR53" s="166">
        <v>68.631600000000006</v>
      </c>
      <c r="CS53" s="166">
        <v>68.647800000000004</v>
      </c>
      <c r="CT53" s="166">
        <v>-22.9251</v>
      </c>
      <c r="CU53" s="166">
        <v>-53.975900000000003</v>
      </c>
      <c r="CV53" s="166">
        <v>-20.183</v>
      </c>
      <c r="CW53" s="166">
        <v>3.6478999999999999</v>
      </c>
      <c r="CX53" s="166">
        <v>23.28</v>
      </c>
      <c r="CY53" s="166">
        <v>8.5</v>
      </c>
      <c r="CZ53" s="166">
        <v>15.942399999999999</v>
      </c>
      <c r="DA53" s="166">
        <v>15.920999999999999</v>
      </c>
      <c r="DB53" s="166">
        <v>-9.18</v>
      </c>
      <c r="DC53" s="166">
        <v>-163.27500000000001</v>
      </c>
      <c r="DD53" s="166">
        <v>0</v>
      </c>
      <c r="DE53" s="166">
        <v>0</v>
      </c>
      <c r="DF53" s="166">
        <v>23.029599999999999</v>
      </c>
      <c r="DG53" s="166">
        <v>-12.815</v>
      </c>
      <c r="DH53" s="166">
        <v>-4.6590999999999996</v>
      </c>
      <c r="DI53" s="166">
        <v>-32.6</v>
      </c>
      <c r="DJ53" s="166">
        <v>-32.5</v>
      </c>
      <c r="DK53" s="166">
        <v>-5.1574999999999998</v>
      </c>
      <c r="DL53" s="166">
        <v>0</v>
      </c>
      <c r="DM53" s="166">
        <v>6.6289999999999996</v>
      </c>
      <c r="DN53" s="166">
        <v>7.2420999999999998</v>
      </c>
      <c r="DO53" s="166">
        <v>0.3</v>
      </c>
      <c r="DP53" s="167"/>
      <c r="DQ53" s="166">
        <v>10.4315</v>
      </c>
      <c r="DR53" s="166">
        <v>-22.926300000000001</v>
      </c>
      <c r="DS53" s="166">
        <v>-9.69</v>
      </c>
      <c r="DT53" s="166">
        <v>-9.86</v>
      </c>
      <c r="DU53" s="166">
        <v>27.19</v>
      </c>
      <c r="DV53" s="166">
        <v>18.510000000000002</v>
      </c>
      <c r="DW53" s="166">
        <v>-22.709099999999999</v>
      </c>
      <c r="DX53" s="166">
        <v>-11.9909</v>
      </c>
      <c r="DY53" s="167"/>
      <c r="DZ53" s="166">
        <v>-27.1</v>
      </c>
      <c r="EA53" s="166">
        <v>11.3866</v>
      </c>
      <c r="EB53" s="166">
        <v>-7.4623999999999997</v>
      </c>
      <c r="EC53" s="166">
        <v>-16.0029</v>
      </c>
      <c r="ED53" s="166">
        <v>-15.817399999999999</v>
      </c>
      <c r="EE53" s="166">
        <v>-16.3568</v>
      </c>
      <c r="EF53" s="166">
        <v>-22.027799999999999</v>
      </c>
      <c r="EG53" s="166">
        <v>-12.202999999999999</v>
      </c>
      <c r="EH53" s="166">
        <v>-69.385999999999996</v>
      </c>
      <c r="EI53" s="166">
        <v>-27.292100000000001</v>
      </c>
      <c r="EJ53" s="167"/>
      <c r="EK53" s="166">
        <v>-8.1135999999999999</v>
      </c>
      <c r="EL53" s="166">
        <v>-7.2670000000000003</v>
      </c>
      <c r="EM53" s="166">
        <v>8.6593</v>
      </c>
      <c r="EN53" s="166">
        <v>-8.1349999999999998</v>
      </c>
      <c r="EO53" s="166">
        <v>-8.4909999999999997</v>
      </c>
      <c r="EP53" s="166">
        <v>2.0640000000000001</v>
      </c>
      <c r="EQ53" s="166">
        <v>-23.9588</v>
      </c>
      <c r="ER53" s="166">
        <v>-23.536000000000001</v>
      </c>
      <c r="ES53" s="166">
        <v>4.2093999999999996</v>
      </c>
      <c r="ET53" s="167"/>
      <c r="EU53" s="166">
        <v>-8.64</v>
      </c>
      <c r="EV53" s="166">
        <v>0.2</v>
      </c>
      <c r="EW53" s="166">
        <v>3.3754</v>
      </c>
      <c r="EX53" s="166">
        <v>-7.4389000000000003</v>
      </c>
      <c r="EY53" s="166">
        <v>-13.0784</v>
      </c>
      <c r="EZ53" s="166">
        <v>-12.9651</v>
      </c>
      <c r="FA53" s="166">
        <v>11.410299999999999</v>
      </c>
      <c r="FB53" s="166">
        <v>6.1638999999999999</v>
      </c>
      <c r="FC53" s="166">
        <v>-23.558399999999999</v>
      </c>
      <c r="FD53" s="166">
        <v>5.6535000000000002</v>
      </c>
      <c r="FE53" s="167"/>
      <c r="FF53" s="166">
        <v>5.2907999999999999</v>
      </c>
      <c r="FG53" s="166">
        <v>2.9876999999999998</v>
      </c>
      <c r="FH53" s="166">
        <v>3.464</v>
      </c>
      <c r="FI53" s="166">
        <v>0</v>
      </c>
      <c r="FJ53" s="166">
        <v>-4.5213000000000001</v>
      </c>
      <c r="FK53" s="166">
        <v>-5.1910999999999996</v>
      </c>
      <c r="FL53" s="166">
        <v>18.420200000000001</v>
      </c>
      <c r="FM53" s="166">
        <v>9.2027999999999999</v>
      </c>
      <c r="FN53" s="166">
        <v>9.1338000000000008</v>
      </c>
      <c r="FO53" s="166">
        <v>25.363399999999999</v>
      </c>
      <c r="FP53" s="166">
        <v>36.890599999999999</v>
      </c>
      <c r="FQ53" s="166">
        <v>16.8081</v>
      </c>
      <c r="FR53" s="166">
        <v>-15.33</v>
      </c>
      <c r="FS53" s="166">
        <v>-1.6091</v>
      </c>
      <c r="FT53" s="166">
        <v>0.21809999999999999</v>
      </c>
      <c r="FU53" s="166">
        <v>0.12</v>
      </c>
      <c r="FV53" s="166">
        <v>1.91</v>
      </c>
      <c r="FW53" s="166">
        <v>-17.0611</v>
      </c>
      <c r="FX53" s="166">
        <v>0</v>
      </c>
      <c r="FY53" s="166">
        <v>5.6050000000000004</v>
      </c>
      <c r="FZ53" s="166">
        <v>0.56299999999999994</v>
      </c>
      <c r="GA53" s="167"/>
      <c r="GB53" s="166">
        <v>21.68</v>
      </c>
      <c r="GC53" s="166">
        <v>-41.317599999999999</v>
      </c>
      <c r="GD53" s="166">
        <v>-31.962800000000001</v>
      </c>
      <c r="GE53" s="166">
        <v>-1.26</v>
      </c>
      <c r="GF53" s="166">
        <v>22.5352</v>
      </c>
      <c r="GG53" s="167"/>
      <c r="GH53" s="166">
        <v>21.892900000000001</v>
      </c>
      <c r="GI53" s="166">
        <v>-5.1577999999999999</v>
      </c>
      <c r="GJ53" s="166">
        <v>-5.2575000000000003</v>
      </c>
      <c r="GK53" s="166">
        <v>2.9217</v>
      </c>
      <c r="GL53" s="166">
        <v>3.5299999999999998E-2</v>
      </c>
      <c r="GM53" s="167"/>
      <c r="GN53" s="167"/>
      <c r="GO53" s="166">
        <v>-9.8508999999999993</v>
      </c>
      <c r="GP53" s="166">
        <v>3.1560000000000001</v>
      </c>
      <c r="GQ53" s="166">
        <v>-21.674499999999998</v>
      </c>
      <c r="GR53" s="166">
        <v>5.2377000000000002</v>
      </c>
      <c r="GS53" s="166">
        <v>5.3521000000000001</v>
      </c>
      <c r="GT53" s="166">
        <v>160.84</v>
      </c>
      <c r="GU53" s="166">
        <v>-3.1539000000000001</v>
      </c>
      <c r="GV53" s="166">
        <v>-10.3203</v>
      </c>
      <c r="GW53" s="166">
        <v>5.5008999999999997</v>
      </c>
      <c r="GX53" s="166">
        <v>1.5419</v>
      </c>
      <c r="GY53" s="166">
        <v>6.8125999999999998</v>
      </c>
      <c r="GZ53" s="166">
        <v>6.8593000000000002</v>
      </c>
      <c r="HA53" s="166">
        <v>0.84619999999999995</v>
      </c>
      <c r="HB53" s="166">
        <v>-5.4856999999999996</v>
      </c>
      <c r="HC53" s="166">
        <v>-2.7298</v>
      </c>
      <c r="HD53" s="166">
        <v>-13.83</v>
      </c>
      <c r="HE53" s="166">
        <v>8.7078000000000007</v>
      </c>
      <c r="HF53" s="166">
        <v>36.332599999999999</v>
      </c>
      <c r="HG53" s="166">
        <v>20.9941</v>
      </c>
      <c r="HH53" s="166">
        <v>84.018699999999995</v>
      </c>
      <c r="HI53" s="166">
        <v>45.8857</v>
      </c>
      <c r="HJ53" s="166">
        <v>45.820799999999998</v>
      </c>
      <c r="HK53" s="166">
        <v>-11.157</v>
      </c>
      <c r="HL53" s="166">
        <v>-12.294499999999999</v>
      </c>
      <c r="HM53" s="166">
        <v>0</v>
      </c>
      <c r="HN53" s="166">
        <v>0</v>
      </c>
      <c r="HO53" s="167"/>
      <c r="HP53" s="167"/>
      <c r="HQ53" s="166">
        <v>-13.8581</v>
      </c>
      <c r="HR53" s="166">
        <v>-13.6713</v>
      </c>
      <c r="HS53" s="166">
        <v>-13.4703</v>
      </c>
      <c r="HT53" s="166">
        <v>-13.494999999999999</v>
      </c>
      <c r="HU53" s="166">
        <v>23.16</v>
      </c>
      <c r="HV53" s="166">
        <v>22.29</v>
      </c>
      <c r="HW53" s="166">
        <v>-25.5</v>
      </c>
      <c r="HX53" s="166">
        <v>-24.9</v>
      </c>
      <c r="HY53" s="166">
        <v>0.19500000000000001</v>
      </c>
      <c r="HZ53" s="166">
        <v>-7.84</v>
      </c>
      <c r="IA53" s="166">
        <v>67.989999999999995</v>
      </c>
      <c r="IB53" s="166">
        <v>22.667400000000001</v>
      </c>
      <c r="IC53" s="166">
        <v>22.566099999999999</v>
      </c>
      <c r="ID53" s="166">
        <v>-19.899999999999999</v>
      </c>
      <c r="IE53" s="166">
        <v>-27.3</v>
      </c>
      <c r="IF53" s="166">
        <v>-2.5</v>
      </c>
      <c r="IG53" s="166">
        <v>-3</v>
      </c>
      <c r="IH53" s="166">
        <v>-17.761500000000002</v>
      </c>
      <c r="II53" s="166">
        <v>-17.639399999999998</v>
      </c>
      <c r="IJ53" s="166">
        <v>-114.7522</v>
      </c>
      <c r="IK53" s="166">
        <v>-1.2629999999999999</v>
      </c>
      <c r="IL53" s="166">
        <v>-256.15480000000002</v>
      </c>
      <c r="IM53" s="166">
        <v>-15.4617</v>
      </c>
      <c r="IN53" s="166">
        <v>-31.4847</v>
      </c>
      <c r="IO53" s="166">
        <v>105.07689999999999</v>
      </c>
      <c r="IP53" s="166">
        <v>62.820300000000003</v>
      </c>
      <c r="IQ53" s="166">
        <v>130.6122</v>
      </c>
      <c r="IR53" s="166">
        <v>109.0574</v>
      </c>
      <c r="IS53" s="166">
        <v>41.252400000000002</v>
      </c>
      <c r="IT53" s="166">
        <v>25.251100000000001</v>
      </c>
      <c r="IU53" s="166">
        <v>26.4695</v>
      </c>
      <c r="IV53" s="166">
        <v>-18.811599999999999</v>
      </c>
      <c r="IW53" s="166">
        <v>196.00960000000001</v>
      </c>
      <c r="IX53" s="166">
        <v>-214.86940000000001</v>
      </c>
      <c r="IY53" s="166">
        <v>-13.3466</v>
      </c>
      <c r="IZ53" s="166">
        <v>27.0106</v>
      </c>
      <c r="JA53" s="166">
        <v>-0.23319999999999999</v>
      </c>
      <c r="JB53" s="167"/>
      <c r="JC53" s="166">
        <v>-7.2</v>
      </c>
      <c r="JD53" s="166">
        <v>-1.4319999999999999</v>
      </c>
      <c r="JE53" s="166">
        <v>-1.4319999999999999</v>
      </c>
      <c r="JF53" s="166">
        <v>1.76</v>
      </c>
      <c r="JG53" s="166">
        <v>0.4</v>
      </c>
      <c r="JH53" s="166">
        <v>-3.7141000000000002</v>
      </c>
      <c r="JI53" s="166">
        <v>-6.4744000000000002</v>
      </c>
      <c r="JJ53" s="166">
        <v>4.5426000000000002</v>
      </c>
      <c r="JK53" s="166">
        <v>10.8415</v>
      </c>
      <c r="JL53" s="166">
        <v>-0.5</v>
      </c>
      <c r="JM53" s="166">
        <v>0.21099999999999999</v>
      </c>
      <c r="JN53" s="166">
        <v>-0.42399999999999999</v>
      </c>
      <c r="JO53" s="166">
        <v>2.4910999999999999</v>
      </c>
      <c r="JP53" s="166">
        <v>2.9054000000000002</v>
      </c>
      <c r="JQ53" s="166">
        <v>3.5880999999999998</v>
      </c>
      <c r="JR53" s="166">
        <v>3.4373</v>
      </c>
      <c r="JS53" s="166">
        <v>3.6212</v>
      </c>
      <c r="JT53" s="167"/>
      <c r="JU53" s="166">
        <v>12.6</v>
      </c>
      <c r="JV53" s="166">
        <v>9.2256999999999998</v>
      </c>
      <c r="JW53" s="166">
        <v>0.24</v>
      </c>
      <c r="JX53" s="167"/>
      <c r="JY53" s="166">
        <v>28.105899999999998</v>
      </c>
      <c r="JZ53" s="166">
        <v>-18.020499999999998</v>
      </c>
      <c r="KA53" s="166">
        <v>-17.526900000000001</v>
      </c>
      <c r="KB53" s="166">
        <v>29.4299</v>
      </c>
      <c r="KC53" s="166">
        <v>10.4811</v>
      </c>
      <c r="KD53" s="166">
        <v>-10.6845</v>
      </c>
      <c r="KE53" s="167"/>
      <c r="KF53" s="166">
        <v>-12.1</v>
      </c>
      <c r="KG53" s="166">
        <v>-3.5</v>
      </c>
      <c r="KH53" s="166">
        <v>52.058599999999998</v>
      </c>
      <c r="KI53" s="166">
        <v>-144.5822</v>
      </c>
    </row>
    <row r="54" spans="1:295" ht="18" customHeight="1" x14ac:dyDescent="0.35">
      <c r="A54" s="161" t="s">
        <v>55</v>
      </c>
      <c r="B54" s="161" t="s">
        <v>827</v>
      </c>
      <c r="C54" s="165">
        <v>0</v>
      </c>
      <c r="D54" s="166">
        <v>1.7238</v>
      </c>
      <c r="E54" s="166">
        <v>-6.8719999999999999</v>
      </c>
      <c r="F54" s="166">
        <v>7.7603</v>
      </c>
      <c r="G54" s="166">
        <v>9.2382000000000009</v>
      </c>
      <c r="H54" s="167"/>
      <c r="I54" s="166">
        <v>3.7225000000000001</v>
      </c>
      <c r="J54" s="167"/>
      <c r="K54" s="166">
        <v>11.963800000000001</v>
      </c>
      <c r="L54" s="166">
        <v>4.4229000000000003</v>
      </c>
      <c r="M54" s="167"/>
      <c r="N54" s="166">
        <v>-19.98</v>
      </c>
      <c r="O54" s="166">
        <v>-19.8</v>
      </c>
      <c r="P54" s="166">
        <v>-4.4000000000000004</v>
      </c>
      <c r="Q54" s="167"/>
      <c r="R54" s="166">
        <v>-11</v>
      </c>
      <c r="S54" s="166">
        <v>3.988</v>
      </c>
      <c r="T54" s="166">
        <v>-17.2271</v>
      </c>
      <c r="U54" s="166">
        <v>4.1055999999999999</v>
      </c>
      <c r="V54" s="166">
        <v>4.1082000000000001</v>
      </c>
      <c r="W54" s="166">
        <v>7.3273000000000001</v>
      </c>
      <c r="X54" s="166">
        <v>2.7766000000000002</v>
      </c>
      <c r="Y54" s="166">
        <v>-2.1000000000000001E-2</v>
      </c>
      <c r="Z54" s="166">
        <v>2.472</v>
      </c>
      <c r="AA54" s="167"/>
      <c r="AB54" s="166">
        <v>-1.0397000000000001</v>
      </c>
      <c r="AC54" s="166">
        <v>-0.73</v>
      </c>
      <c r="AD54" s="166">
        <v>-0.69299999999999995</v>
      </c>
      <c r="AE54" s="166">
        <v>4.7850000000000001</v>
      </c>
      <c r="AF54" s="166">
        <v>0</v>
      </c>
      <c r="AG54" s="166">
        <v>-15.4</v>
      </c>
      <c r="AH54" s="166">
        <v>0.36099999999999999</v>
      </c>
      <c r="AI54" s="166">
        <v>0.25</v>
      </c>
      <c r="AJ54" s="166">
        <v>-11.44</v>
      </c>
      <c r="AK54" s="166">
        <v>-11.39</v>
      </c>
      <c r="AL54" s="166">
        <v>-10</v>
      </c>
      <c r="AM54" s="166">
        <v>-13.87</v>
      </c>
      <c r="AN54" s="166">
        <v>-13.69</v>
      </c>
      <c r="AO54" s="166">
        <v>5.2584</v>
      </c>
      <c r="AP54" s="166">
        <v>3.3458999999999999</v>
      </c>
      <c r="AQ54" s="166">
        <v>18.024100000000001</v>
      </c>
      <c r="AR54" s="166">
        <v>19.402100000000001</v>
      </c>
      <c r="AS54" s="166">
        <v>-6.8075000000000001</v>
      </c>
      <c r="AT54" s="166">
        <v>-11.654400000000001</v>
      </c>
      <c r="AU54" s="166">
        <v>-11.079499999999999</v>
      </c>
      <c r="AV54" s="166">
        <v>0.11020000000000001</v>
      </c>
      <c r="AW54" s="166">
        <v>0.25740000000000002</v>
      </c>
      <c r="AX54" s="166">
        <v>-13.262</v>
      </c>
      <c r="AY54" s="166">
        <v>-10.716699999999999</v>
      </c>
      <c r="AZ54" s="166">
        <v>16.172000000000001</v>
      </c>
      <c r="BA54" s="166">
        <v>16.070900000000002</v>
      </c>
      <c r="BB54" s="166">
        <v>-5.2138</v>
      </c>
      <c r="BC54" s="166">
        <v>14.773999999999999</v>
      </c>
      <c r="BD54" s="166">
        <v>-4.2</v>
      </c>
      <c r="BE54" s="166">
        <v>-4.2</v>
      </c>
      <c r="BF54" s="166">
        <v>-25.150500000000001</v>
      </c>
      <c r="BG54" s="166">
        <v>-24.835699999999999</v>
      </c>
      <c r="BH54" s="166">
        <v>-2.0676999999999999</v>
      </c>
      <c r="BI54" s="167"/>
      <c r="BJ54" s="166">
        <v>-9.8066999999999993</v>
      </c>
      <c r="BK54" s="166">
        <v>1.9550000000000001</v>
      </c>
      <c r="BL54" s="166">
        <v>0</v>
      </c>
      <c r="BM54" s="166">
        <v>0.32879999999999998</v>
      </c>
      <c r="BN54" s="166">
        <v>-127.0485</v>
      </c>
      <c r="BO54" s="166">
        <v>85.329700000000003</v>
      </c>
      <c r="BP54" s="166">
        <v>85.817999999999998</v>
      </c>
      <c r="BQ54" s="166">
        <v>-25.569099999999999</v>
      </c>
      <c r="BR54" s="166">
        <v>-138.91759999999999</v>
      </c>
      <c r="BS54" s="167"/>
      <c r="BT54" s="167"/>
      <c r="BU54" s="167"/>
      <c r="BV54" s="166">
        <v>15.488300000000001</v>
      </c>
      <c r="BW54" s="166">
        <v>9.4499999999999993</v>
      </c>
      <c r="BX54" s="166">
        <v>6.46</v>
      </c>
      <c r="BY54" s="166">
        <v>-11.78</v>
      </c>
      <c r="BZ54" s="166">
        <v>2.5</v>
      </c>
      <c r="CA54" s="166">
        <v>-6.4257999999999997</v>
      </c>
      <c r="CB54" s="166">
        <v>-6.1577999999999999</v>
      </c>
      <c r="CC54" s="166">
        <v>19.973400000000002</v>
      </c>
      <c r="CD54" s="166">
        <v>18.3431</v>
      </c>
      <c r="CE54" s="166">
        <v>-4.3738999999999999</v>
      </c>
      <c r="CF54" s="166">
        <v>7.7908999999999997</v>
      </c>
      <c r="CG54" s="166">
        <v>7.6066000000000003</v>
      </c>
      <c r="CH54" s="166">
        <v>-9.7799999999999994</v>
      </c>
      <c r="CI54" s="167"/>
      <c r="CJ54" s="167"/>
      <c r="CK54" s="167"/>
      <c r="CL54" s="166">
        <v>-28.7</v>
      </c>
      <c r="CM54" s="166">
        <v>-26.8</v>
      </c>
      <c r="CN54" s="166">
        <v>-2.14</v>
      </c>
      <c r="CO54" s="166">
        <v>19.170300000000001</v>
      </c>
      <c r="CP54" s="166">
        <v>19.5824</v>
      </c>
      <c r="CQ54" s="166">
        <v>18.065200000000001</v>
      </c>
      <c r="CR54" s="166">
        <v>71.727699999999999</v>
      </c>
      <c r="CS54" s="166">
        <v>71.712999999999994</v>
      </c>
      <c r="CT54" s="166">
        <v>-23.960899999999999</v>
      </c>
      <c r="CU54" s="166">
        <v>-55.370199999999997</v>
      </c>
      <c r="CV54" s="166">
        <v>-21.799900000000001</v>
      </c>
      <c r="CW54" s="166">
        <v>3.0893000000000002</v>
      </c>
      <c r="CX54" s="166">
        <v>24.03</v>
      </c>
      <c r="CY54" s="166">
        <v>8.92</v>
      </c>
      <c r="CZ54" s="166">
        <v>15.161099999999999</v>
      </c>
      <c r="DA54" s="166">
        <v>15.139799999999999</v>
      </c>
      <c r="DB54" s="166">
        <v>-8.58</v>
      </c>
      <c r="DC54" s="166">
        <v>-150.7225</v>
      </c>
      <c r="DD54" s="166">
        <v>0</v>
      </c>
      <c r="DE54" s="166">
        <v>0</v>
      </c>
      <c r="DF54" s="166">
        <v>14.3698</v>
      </c>
      <c r="DG54" s="166">
        <v>-13.6432</v>
      </c>
      <c r="DH54" s="166">
        <v>-4.2606000000000002</v>
      </c>
      <c r="DI54" s="167"/>
      <c r="DJ54" s="167"/>
      <c r="DK54" s="166">
        <v>-5.8324999999999996</v>
      </c>
      <c r="DL54" s="166">
        <v>-0.93500000000000005</v>
      </c>
      <c r="DM54" s="166">
        <v>8.5214999999999996</v>
      </c>
      <c r="DN54" s="166">
        <v>6.1288</v>
      </c>
      <c r="DO54" s="166">
        <v>-0.62</v>
      </c>
      <c r="DP54" s="166">
        <v>-2.72</v>
      </c>
      <c r="DQ54" s="166">
        <v>10.85</v>
      </c>
      <c r="DR54" s="166">
        <v>-15.888400000000001</v>
      </c>
      <c r="DS54" s="166">
        <v>-11.32</v>
      </c>
      <c r="DT54" s="166">
        <v>-11.48</v>
      </c>
      <c r="DU54" s="166">
        <v>29.66</v>
      </c>
      <c r="DV54" s="166">
        <v>17.09</v>
      </c>
      <c r="DW54" s="166">
        <v>-17.7273</v>
      </c>
      <c r="DX54" s="166">
        <v>-8.6636000000000006</v>
      </c>
      <c r="DY54" s="167"/>
      <c r="DZ54" s="166">
        <v>-25.2727</v>
      </c>
      <c r="EA54" s="166">
        <v>12.1837</v>
      </c>
      <c r="EB54" s="166">
        <v>-6.9595000000000002</v>
      </c>
      <c r="EC54" s="166">
        <v>-14.4521</v>
      </c>
      <c r="ED54" s="166">
        <v>-14.564500000000001</v>
      </c>
      <c r="EE54" s="166">
        <v>-15.905799999999999</v>
      </c>
      <c r="EF54" s="166">
        <v>-19.1539</v>
      </c>
      <c r="EG54" s="166">
        <v>-11.489000000000001</v>
      </c>
      <c r="EH54" s="166">
        <v>-68.188500000000005</v>
      </c>
      <c r="EI54" s="166">
        <v>-22.635899999999999</v>
      </c>
      <c r="EJ54" s="167"/>
      <c r="EK54" s="166">
        <v>-7.8044000000000002</v>
      </c>
      <c r="EL54" s="166">
        <v>-6.7949000000000002</v>
      </c>
      <c r="EM54" s="166">
        <v>9.4600000000000009</v>
      </c>
      <c r="EN54" s="166">
        <v>-7.1239999999999997</v>
      </c>
      <c r="EO54" s="166">
        <v>-5.9291999999999998</v>
      </c>
      <c r="EP54" s="166">
        <v>12.816000000000001</v>
      </c>
      <c r="EQ54" s="166">
        <v>-24.519300000000001</v>
      </c>
      <c r="ER54" s="166">
        <v>-24.639299999999999</v>
      </c>
      <c r="ES54" s="166">
        <v>0.63419999999999999</v>
      </c>
      <c r="ET54" s="166">
        <v>-10.86</v>
      </c>
      <c r="EU54" s="166">
        <v>-9.36</v>
      </c>
      <c r="EV54" s="166">
        <v>-0.9</v>
      </c>
      <c r="EW54" s="166">
        <v>3.1924999999999999</v>
      </c>
      <c r="EX54" s="166">
        <v>-3.5630999999999999</v>
      </c>
      <c r="EY54" s="166">
        <v>-12.9687</v>
      </c>
      <c r="EZ54" s="166">
        <v>-12.7623</v>
      </c>
      <c r="FA54" s="166">
        <v>10.5779</v>
      </c>
      <c r="FB54" s="166">
        <v>1.8685</v>
      </c>
      <c r="FC54" s="166">
        <v>-18.983599999999999</v>
      </c>
      <c r="FD54" s="166">
        <v>5.7824</v>
      </c>
      <c r="FE54" s="167"/>
      <c r="FF54" s="166">
        <v>5.4756999999999998</v>
      </c>
      <c r="FG54" s="166">
        <v>3.6507999999999998</v>
      </c>
      <c r="FH54" s="166">
        <v>3.4013</v>
      </c>
      <c r="FI54" s="166">
        <v>0</v>
      </c>
      <c r="FJ54" s="166">
        <v>-4.5213000000000001</v>
      </c>
      <c r="FK54" s="166">
        <v>-4.8562000000000003</v>
      </c>
      <c r="FL54" s="166">
        <v>17.415500000000002</v>
      </c>
      <c r="FM54" s="166">
        <v>7.5983000000000001</v>
      </c>
      <c r="FN54" s="166">
        <v>7.4059999999999997</v>
      </c>
      <c r="FO54" s="166">
        <v>26.439399999999999</v>
      </c>
      <c r="FP54" s="166">
        <v>37.064399999999999</v>
      </c>
      <c r="FQ54" s="166">
        <v>18.409700000000001</v>
      </c>
      <c r="FR54" s="166">
        <v>-14.68</v>
      </c>
      <c r="FS54" s="166">
        <v>-1.1165</v>
      </c>
      <c r="FT54" s="166">
        <v>0.23369999999999999</v>
      </c>
      <c r="FU54" s="166">
        <v>0.04</v>
      </c>
      <c r="FV54" s="166">
        <v>1.72</v>
      </c>
      <c r="FW54" s="166">
        <v>-19.7058</v>
      </c>
      <c r="FX54" s="166">
        <v>2.4308999999999998</v>
      </c>
      <c r="FY54" s="166">
        <v>5.58</v>
      </c>
      <c r="FZ54" s="166">
        <v>0.81100000000000005</v>
      </c>
      <c r="GA54" s="167"/>
      <c r="GB54" s="166">
        <v>20.77</v>
      </c>
      <c r="GC54" s="166">
        <v>-39.675699999999999</v>
      </c>
      <c r="GD54" s="166">
        <v>-31.8553</v>
      </c>
      <c r="GE54" s="166">
        <v>-0.94</v>
      </c>
      <c r="GF54" s="166">
        <v>20.847200000000001</v>
      </c>
      <c r="GG54" s="167"/>
      <c r="GH54" s="166">
        <v>21.452999999999999</v>
      </c>
      <c r="GI54" s="166">
        <v>-4.5606999999999998</v>
      </c>
      <c r="GJ54" s="166">
        <v>-4.7321999999999997</v>
      </c>
      <c r="GK54" s="166">
        <v>2.6894999999999998</v>
      </c>
      <c r="GL54" s="166">
        <v>6.5299999999999997E-2</v>
      </c>
      <c r="GM54" s="167"/>
      <c r="GN54" s="166">
        <v>-9.6504999999999992</v>
      </c>
      <c r="GO54" s="166">
        <v>-9.8114000000000008</v>
      </c>
      <c r="GP54" s="166">
        <v>2.9908999999999999</v>
      </c>
      <c r="GQ54" s="166">
        <v>-22.1707</v>
      </c>
      <c r="GR54" s="166">
        <v>5.6848000000000001</v>
      </c>
      <c r="GS54" s="166">
        <v>5.8520000000000003</v>
      </c>
      <c r="GT54" s="166">
        <v>150.8528</v>
      </c>
      <c r="GU54" s="166">
        <v>-4.0228999999999999</v>
      </c>
      <c r="GV54" s="166">
        <v>-10.8451</v>
      </c>
      <c r="GW54" s="166">
        <v>6.5141999999999998</v>
      </c>
      <c r="GX54" s="166">
        <v>1.3252999999999999</v>
      </c>
      <c r="GY54" s="166">
        <v>6.2779999999999996</v>
      </c>
      <c r="GZ54" s="166">
        <v>6.3689</v>
      </c>
      <c r="HA54" s="166">
        <v>1</v>
      </c>
      <c r="HB54" s="166">
        <v>-6.2638999999999996</v>
      </c>
      <c r="HC54" s="166">
        <v>-4.2084000000000001</v>
      </c>
      <c r="HD54" s="166">
        <v>-14.25</v>
      </c>
      <c r="HE54" s="166">
        <v>9.1166</v>
      </c>
      <c r="HF54" s="166">
        <v>35.406999999999996</v>
      </c>
      <c r="HG54" s="166">
        <v>22.428100000000001</v>
      </c>
      <c r="HH54" s="166">
        <v>81.287999999999997</v>
      </c>
      <c r="HI54" s="166">
        <v>44.562399999999997</v>
      </c>
      <c r="HJ54" s="166">
        <v>44.213000000000001</v>
      </c>
      <c r="HK54" s="166">
        <v>-8.9280000000000008</v>
      </c>
      <c r="HL54" s="166">
        <v>-10.9452</v>
      </c>
      <c r="HM54" s="166">
        <v>0</v>
      </c>
      <c r="HN54" s="166">
        <v>-11.8744</v>
      </c>
      <c r="HO54" s="167"/>
      <c r="HP54" s="167"/>
      <c r="HQ54" s="166">
        <v>-14.6546</v>
      </c>
      <c r="HR54" s="166">
        <v>-14.1218</v>
      </c>
      <c r="HS54" s="166">
        <v>-12.035600000000001</v>
      </c>
      <c r="HT54" s="166">
        <v>-12.3035</v>
      </c>
      <c r="HU54" s="166">
        <v>20.059999999999999</v>
      </c>
      <c r="HV54" s="166">
        <v>20.07</v>
      </c>
      <c r="HW54" s="166">
        <v>-23.9</v>
      </c>
      <c r="HX54" s="166">
        <v>-23.7</v>
      </c>
      <c r="HY54" s="166">
        <v>0.19500000000000001</v>
      </c>
      <c r="HZ54" s="166">
        <v>-10.08</v>
      </c>
      <c r="IA54" s="166">
        <v>71.083200000000005</v>
      </c>
      <c r="IB54" s="166">
        <v>25.959199999999999</v>
      </c>
      <c r="IC54" s="166">
        <v>25.854800000000001</v>
      </c>
      <c r="ID54" s="166">
        <v>-19.899999999999999</v>
      </c>
      <c r="IE54" s="166">
        <v>-26.4</v>
      </c>
      <c r="IF54" s="166">
        <v>-1.6</v>
      </c>
      <c r="IG54" s="166">
        <v>-2.1</v>
      </c>
      <c r="IH54" s="166">
        <v>-18.0152</v>
      </c>
      <c r="II54" s="166">
        <v>-17.8429</v>
      </c>
      <c r="IJ54" s="166">
        <v>-112.1773</v>
      </c>
      <c r="IK54" s="166">
        <v>-0.88700000000000001</v>
      </c>
      <c r="IL54" s="166">
        <v>-259.47750000000002</v>
      </c>
      <c r="IM54" s="166">
        <v>-16.763200000000001</v>
      </c>
      <c r="IN54" s="166">
        <v>-33.090600000000002</v>
      </c>
      <c r="IO54" s="166">
        <v>103.96729999999999</v>
      </c>
      <c r="IP54" s="166">
        <v>63.021000000000001</v>
      </c>
      <c r="IQ54" s="166">
        <v>131.42179999999999</v>
      </c>
      <c r="IR54" s="166">
        <v>111.0197</v>
      </c>
      <c r="IS54" s="166">
        <v>41.150100000000002</v>
      </c>
      <c r="IT54" s="166">
        <v>29.723500000000001</v>
      </c>
      <c r="IU54" s="166">
        <v>26.840599999999998</v>
      </c>
      <c r="IV54" s="166">
        <v>-18.4633</v>
      </c>
      <c r="IW54" s="166">
        <v>193.6645</v>
      </c>
      <c r="IX54" s="166">
        <v>-216.2079</v>
      </c>
      <c r="IY54" s="166">
        <v>-15.799300000000001</v>
      </c>
      <c r="IZ54" s="166">
        <v>28.9634</v>
      </c>
      <c r="JA54" s="166">
        <v>-0.18679999999999999</v>
      </c>
      <c r="JB54" s="167"/>
      <c r="JC54" s="166">
        <v>-7.12</v>
      </c>
      <c r="JD54" s="166">
        <v>-1.2290000000000001</v>
      </c>
      <c r="JE54" s="166">
        <v>-1.2350000000000001</v>
      </c>
      <c r="JF54" s="166">
        <v>2</v>
      </c>
      <c r="JG54" s="166">
        <v>1.68</v>
      </c>
      <c r="JH54" s="166">
        <v>-4.6371000000000002</v>
      </c>
      <c r="JI54" s="166">
        <v>-8.0858000000000008</v>
      </c>
      <c r="JJ54" s="166">
        <v>4.8661000000000003</v>
      </c>
      <c r="JK54" s="166">
        <v>11.253500000000001</v>
      </c>
      <c r="JL54" s="166">
        <v>-0.1</v>
      </c>
      <c r="JM54" s="166">
        <v>1.413</v>
      </c>
      <c r="JN54" s="166">
        <v>-0.23799999999999999</v>
      </c>
      <c r="JO54" s="166">
        <v>2.7181000000000002</v>
      </c>
      <c r="JP54" s="166">
        <v>3.1819999999999999</v>
      </c>
      <c r="JQ54" s="166">
        <v>4.1910999999999996</v>
      </c>
      <c r="JR54" s="166">
        <v>4.0561999999999996</v>
      </c>
      <c r="JS54" s="166">
        <v>2.7873999999999999</v>
      </c>
      <c r="JT54" s="167"/>
      <c r="JU54" s="166">
        <v>11.7</v>
      </c>
      <c r="JV54" s="166">
        <v>9.9638000000000009</v>
      </c>
      <c r="JW54" s="166">
        <v>0.24</v>
      </c>
      <c r="JX54" s="167"/>
      <c r="JY54" s="166">
        <v>27.9026</v>
      </c>
      <c r="JZ54" s="166">
        <v>-18.381499999999999</v>
      </c>
      <c r="KA54" s="166">
        <v>-17.7317</v>
      </c>
      <c r="KB54" s="166">
        <v>30.2562</v>
      </c>
      <c r="KC54" s="166">
        <v>12.1259</v>
      </c>
      <c r="KD54" s="166">
        <v>-12.011200000000001</v>
      </c>
      <c r="KE54" s="167"/>
      <c r="KF54" s="166">
        <v>-11.3</v>
      </c>
      <c r="KG54" s="166">
        <v>-4.7</v>
      </c>
      <c r="KH54" s="166">
        <v>49.784100000000002</v>
      </c>
      <c r="KI54" s="166">
        <v>-151.01609999999999</v>
      </c>
    </row>
    <row r="55" spans="1:295" ht="18" customHeight="1" x14ac:dyDescent="0.35">
      <c r="A55" s="161" t="s">
        <v>55</v>
      </c>
      <c r="B55" s="161" t="s">
        <v>828</v>
      </c>
      <c r="C55" s="165">
        <v>0</v>
      </c>
      <c r="D55" s="166">
        <v>1.3452</v>
      </c>
      <c r="E55" s="166">
        <v>-6.4671000000000003</v>
      </c>
      <c r="F55" s="166">
        <v>8.2735000000000003</v>
      </c>
      <c r="G55" s="166">
        <v>8.9113000000000007</v>
      </c>
      <c r="H55" s="167"/>
      <c r="I55" s="166">
        <v>3.9965000000000002</v>
      </c>
      <c r="J55" s="167"/>
      <c r="K55" s="166">
        <v>11.551500000000001</v>
      </c>
      <c r="L55" s="166">
        <v>4.2069000000000001</v>
      </c>
      <c r="M55" s="167"/>
      <c r="N55" s="166">
        <v>-19.98</v>
      </c>
      <c r="O55" s="166">
        <v>-22</v>
      </c>
      <c r="P55" s="166">
        <v>-2.2000000000000002</v>
      </c>
      <c r="Q55" s="166">
        <v>0.82799999999999996</v>
      </c>
      <c r="R55" s="166">
        <v>-15.4</v>
      </c>
      <c r="S55" s="166">
        <v>3.9340999999999999</v>
      </c>
      <c r="T55" s="166">
        <v>-16.416499999999999</v>
      </c>
      <c r="U55" s="166">
        <v>3.8633000000000002</v>
      </c>
      <c r="V55" s="166">
        <v>3.7951999999999999</v>
      </c>
      <c r="W55" s="166">
        <v>6.9497999999999998</v>
      </c>
      <c r="X55" s="166">
        <v>2.9129999999999998</v>
      </c>
      <c r="Y55" s="166">
        <v>-0.15820000000000001</v>
      </c>
      <c r="Z55" s="166">
        <v>2.4097</v>
      </c>
      <c r="AA55" s="167"/>
      <c r="AB55" s="166">
        <v>-0.85929999999999995</v>
      </c>
      <c r="AC55" s="166">
        <v>-0.76900000000000002</v>
      </c>
      <c r="AD55" s="166">
        <v>-0.75600000000000001</v>
      </c>
      <c r="AE55" s="166">
        <v>4.8730000000000002</v>
      </c>
      <c r="AF55" s="166">
        <v>-2.2200000000000002</v>
      </c>
      <c r="AG55" s="166">
        <v>-13.2</v>
      </c>
      <c r="AH55" s="166">
        <v>0.57399999999999995</v>
      </c>
      <c r="AI55" s="166">
        <v>0.23899999999999999</v>
      </c>
      <c r="AJ55" s="166">
        <v>-11.71</v>
      </c>
      <c r="AK55" s="166">
        <v>-11.74</v>
      </c>
      <c r="AL55" s="167"/>
      <c r="AM55" s="166">
        <v>-13.88</v>
      </c>
      <c r="AN55" s="166">
        <v>-13.9</v>
      </c>
      <c r="AO55" s="166">
        <v>4.8948</v>
      </c>
      <c r="AP55" s="166">
        <v>3.5491999999999999</v>
      </c>
      <c r="AQ55" s="166">
        <v>18.298200000000001</v>
      </c>
      <c r="AR55" s="166">
        <v>19.892800000000001</v>
      </c>
      <c r="AS55" s="166">
        <v>-7.6780999999999997</v>
      </c>
      <c r="AT55" s="166">
        <v>-10.8507</v>
      </c>
      <c r="AU55" s="166">
        <v>-9.9916999999999998</v>
      </c>
      <c r="AV55" s="166">
        <v>-6.7100000000000007E-2</v>
      </c>
      <c r="AW55" s="166">
        <v>-9.2100000000000001E-2</v>
      </c>
      <c r="AX55" s="166">
        <v>-12.994</v>
      </c>
      <c r="AY55" s="166">
        <v>-10.9846</v>
      </c>
      <c r="AZ55" s="166">
        <v>17.9237</v>
      </c>
      <c r="BA55" s="166">
        <v>17.7788</v>
      </c>
      <c r="BB55" s="166">
        <v>-13.944599999999999</v>
      </c>
      <c r="BC55" s="166">
        <v>14.101800000000001</v>
      </c>
      <c r="BD55" s="166">
        <v>-4.3</v>
      </c>
      <c r="BE55" s="166">
        <v>-4.2</v>
      </c>
      <c r="BF55" s="166">
        <v>-26.7456</v>
      </c>
      <c r="BG55" s="166">
        <v>-26.529900000000001</v>
      </c>
      <c r="BH55" s="166">
        <v>-2.0682</v>
      </c>
      <c r="BI55" s="167"/>
      <c r="BJ55" s="166">
        <v>-7.8494999999999999</v>
      </c>
      <c r="BK55" s="166">
        <v>1.8745000000000001</v>
      </c>
      <c r="BL55" s="167"/>
      <c r="BM55" s="166">
        <v>0.2437</v>
      </c>
      <c r="BN55" s="166">
        <v>-125.5836</v>
      </c>
      <c r="BO55" s="166">
        <v>54.933300000000003</v>
      </c>
      <c r="BP55" s="166">
        <v>54.994300000000003</v>
      </c>
      <c r="BQ55" s="166">
        <v>-14.4237</v>
      </c>
      <c r="BR55" s="166">
        <v>-187.89060000000001</v>
      </c>
      <c r="BS55" s="167"/>
      <c r="BT55" s="167"/>
      <c r="BU55" s="167"/>
      <c r="BV55" s="166">
        <v>12.185</v>
      </c>
      <c r="BW55" s="166">
        <v>9.3699999999999992</v>
      </c>
      <c r="BX55" s="166">
        <v>6.2</v>
      </c>
      <c r="BY55" s="166">
        <v>-12.27</v>
      </c>
      <c r="BZ55" s="166">
        <v>1.87</v>
      </c>
      <c r="CA55" s="166">
        <v>-9.3727999999999998</v>
      </c>
      <c r="CB55" s="166">
        <v>-9.1049000000000007</v>
      </c>
      <c r="CC55" s="166">
        <v>11.4175</v>
      </c>
      <c r="CD55" s="166">
        <v>9.5145</v>
      </c>
      <c r="CE55" s="166">
        <v>-2.8517000000000001</v>
      </c>
      <c r="CF55" s="166">
        <v>2.2599</v>
      </c>
      <c r="CG55" s="166">
        <v>2.3715999999999999</v>
      </c>
      <c r="CH55" s="166">
        <v>-8.3193999999999999</v>
      </c>
      <c r="CI55" s="167"/>
      <c r="CJ55" s="167"/>
      <c r="CK55" s="167"/>
      <c r="CL55" s="166">
        <v>-22.3</v>
      </c>
      <c r="CM55" s="166">
        <v>-21.5</v>
      </c>
      <c r="CN55" s="166">
        <v>-2.13</v>
      </c>
      <c r="CO55" s="166">
        <v>18.864799999999999</v>
      </c>
      <c r="CP55" s="166">
        <v>18.664000000000001</v>
      </c>
      <c r="CQ55" s="166">
        <v>17.143799999999999</v>
      </c>
      <c r="CR55" s="166">
        <v>56.3001</v>
      </c>
      <c r="CS55" s="166">
        <v>56.295999999999999</v>
      </c>
      <c r="CT55" s="166">
        <v>-25.617999999999999</v>
      </c>
      <c r="CU55" s="166">
        <v>-35.759599999999999</v>
      </c>
      <c r="CV55" s="166">
        <v>-24.513999999999999</v>
      </c>
      <c r="CW55" s="166">
        <v>3.2608000000000001</v>
      </c>
      <c r="CX55" s="166">
        <v>23.24</v>
      </c>
      <c r="CY55" s="166">
        <v>8.5</v>
      </c>
      <c r="CZ55" s="166">
        <v>15.942399999999999</v>
      </c>
      <c r="DA55" s="166">
        <v>15.5304</v>
      </c>
      <c r="DB55" s="166">
        <v>-8.3000000000000007</v>
      </c>
      <c r="DC55" s="166">
        <v>-4.7396000000000003</v>
      </c>
      <c r="DD55" s="166">
        <v>0</v>
      </c>
      <c r="DE55" s="166">
        <v>0</v>
      </c>
      <c r="DF55" s="166">
        <v>12.4611</v>
      </c>
      <c r="DG55" s="166">
        <v>-14.6891</v>
      </c>
      <c r="DH55" s="166">
        <v>-3.9670000000000001</v>
      </c>
      <c r="DI55" s="166">
        <v>-23.6</v>
      </c>
      <c r="DJ55" s="166">
        <v>-23.3</v>
      </c>
      <c r="DK55" s="166">
        <v>-5.8569000000000004</v>
      </c>
      <c r="DL55" s="166">
        <v>-2.2441</v>
      </c>
      <c r="DM55" s="166">
        <v>8.2060999999999993</v>
      </c>
      <c r="DN55" s="166">
        <v>4.2733999999999996</v>
      </c>
      <c r="DO55" s="166">
        <v>-1.87</v>
      </c>
      <c r="DP55" s="166">
        <v>-2.84</v>
      </c>
      <c r="DQ55" s="166">
        <v>9.9354999999999993</v>
      </c>
      <c r="DR55" s="166">
        <v>-13.1357</v>
      </c>
      <c r="DS55" s="166">
        <v>-10.8</v>
      </c>
      <c r="DT55" s="166">
        <v>-10.92</v>
      </c>
      <c r="DU55" s="166">
        <v>27.67</v>
      </c>
      <c r="DV55" s="166">
        <v>16.3</v>
      </c>
      <c r="DW55" s="166">
        <v>-14.418200000000001</v>
      </c>
      <c r="DX55" s="166">
        <v>-6.8273000000000001</v>
      </c>
      <c r="DY55" s="167"/>
      <c r="DZ55" s="166">
        <v>-23.936399999999999</v>
      </c>
      <c r="EA55" s="166">
        <v>11.032999999999999</v>
      </c>
      <c r="EB55" s="166">
        <v>-8.2264999999999997</v>
      </c>
      <c r="EC55" s="166">
        <v>-15.473800000000001</v>
      </c>
      <c r="ED55" s="166">
        <v>-15.061500000000001</v>
      </c>
      <c r="EE55" s="166">
        <v>-16.714400000000001</v>
      </c>
      <c r="EF55" s="166">
        <v>-18.776199999999999</v>
      </c>
      <c r="EG55" s="166">
        <v>-10.1</v>
      </c>
      <c r="EH55" s="166">
        <v>-77.895600000000002</v>
      </c>
      <c r="EI55" s="166">
        <v>-17.846299999999999</v>
      </c>
      <c r="EJ55" s="167"/>
      <c r="EK55" s="166">
        <v>-8.3195999999999994</v>
      </c>
      <c r="EL55" s="166">
        <v>-7.4566999999999997</v>
      </c>
      <c r="EM55" s="166">
        <v>0</v>
      </c>
      <c r="EN55" s="166">
        <v>-7.1281999999999996</v>
      </c>
      <c r="EO55" s="166">
        <v>-7.1433</v>
      </c>
      <c r="EP55" s="166">
        <v>12.816000000000001</v>
      </c>
      <c r="EQ55" s="166">
        <v>-23.706499999999998</v>
      </c>
      <c r="ER55" s="166">
        <v>-23.345600000000001</v>
      </c>
      <c r="ES55" s="166">
        <v>0.1842</v>
      </c>
      <c r="ET55" s="166">
        <v>-12.54</v>
      </c>
      <c r="EU55" s="166">
        <v>-5.44</v>
      </c>
      <c r="EV55" s="166">
        <v>0.5</v>
      </c>
      <c r="EW55" s="166">
        <v>3.1069</v>
      </c>
      <c r="EX55" s="166">
        <v>-4.0598999999999998</v>
      </c>
      <c r="EY55" s="166">
        <v>-12.476100000000001</v>
      </c>
      <c r="EZ55" s="166">
        <v>-12.4175</v>
      </c>
      <c r="FA55" s="166">
        <v>11.380599999999999</v>
      </c>
      <c r="FB55" s="166">
        <v>3.4617</v>
      </c>
      <c r="FC55" s="166">
        <v>-21.3858</v>
      </c>
      <c r="FD55" s="166">
        <v>5.5953999999999997</v>
      </c>
      <c r="FE55" s="167"/>
      <c r="FF55" s="166">
        <v>5.2511999999999999</v>
      </c>
      <c r="FG55" s="166">
        <v>2.9843000000000002</v>
      </c>
      <c r="FH55" s="166">
        <v>3.5215999999999998</v>
      </c>
      <c r="FI55" s="166">
        <v>0</v>
      </c>
      <c r="FJ55" s="166">
        <v>-1.0046999999999999</v>
      </c>
      <c r="FK55" s="166">
        <v>-1.6746000000000001</v>
      </c>
      <c r="FL55" s="166">
        <v>17.582899999999999</v>
      </c>
      <c r="FM55" s="166">
        <v>5.4241000000000001</v>
      </c>
      <c r="FN55" s="166">
        <v>5.3574000000000002</v>
      </c>
      <c r="FO55" s="166">
        <v>26.8124</v>
      </c>
      <c r="FP55" s="166">
        <v>36.2301</v>
      </c>
      <c r="FQ55" s="166">
        <v>18.3902</v>
      </c>
      <c r="FR55" s="166">
        <v>-14.53</v>
      </c>
      <c r="FS55" s="166">
        <v>-0.69350000000000001</v>
      </c>
      <c r="FT55" s="166">
        <v>0.19159999999999999</v>
      </c>
      <c r="FU55" s="166">
        <v>-0.21</v>
      </c>
      <c r="FV55" s="166">
        <v>2.46</v>
      </c>
      <c r="FW55" s="166">
        <v>-18.241</v>
      </c>
      <c r="FX55" s="167"/>
      <c r="FY55" s="166">
        <v>5.6529999999999996</v>
      </c>
      <c r="FZ55" s="166">
        <v>1.075</v>
      </c>
      <c r="GA55" s="167"/>
      <c r="GB55" s="166">
        <v>20.75</v>
      </c>
      <c r="GC55" s="166">
        <v>-39.3598</v>
      </c>
      <c r="GD55" s="166">
        <v>-31.529399999999999</v>
      </c>
      <c r="GE55" s="166">
        <v>-1.06</v>
      </c>
      <c r="GF55" s="166">
        <v>20.611000000000001</v>
      </c>
      <c r="GG55" s="167"/>
      <c r="GH55" s="166">
        <v>21.1584</v>
      </c>
      <c r="GI55" s="166">
        <v>-4.5050999999999997</v>
      </c>
      <c r="GJ55" s="166">
        <v>-4.6500000000000004</v>
      </c>
      <c r="GK55" s="166">
        <v>2.5154999999999998</v>
      </c>
      <c r="GL55" s="167"/>
      <c r="GM55" s="167"/>
      <c r="GN55" s="166">
        <v>-10.308199999999999</v>
      </c>
      <c r="GO55" s="166">
        <v>-9.5457000000000001</v>
      </c>
      <c r="GP55" s="166">
        <v>2.6716000000000002</v>
      </c>
      <c r="GQ55" s="166">
        <v>-22.781199999999998</v>
      </c>
      <c r="GR55" s="166">
        <v>5.7827000000000002</v>
      </c>
      <c r="GS55" s="166">
        <v>5.6581999999999999</v>
      </c>
      <c r="GT55" s="166">
        <v>151.57560000000001</v>
      </c>
      <c r="GU55" s="166">
        <v>-4.4696999999999996</v>
      </c>
      <c r="GV55" s="166">
        <v>-10.4087</v>
      </c>
      <c r="GW55" s="166">
        <v>6.4059999999999997</v>
      </c>
      <c r="GX55" s="166">
        <v>2.8624000000000001</v>
      </c>
      <c r="GY55" s="166">
        <v>6.0362999999999998</v>
      </c>
      <c r="GZ55" s="166">
        <v>6.0523999999999996</v>
      </c>
      <c r="HA55" s="166">
        <v>0</v>
      </c>
      <c r="HB55" s="166">
        <v>-6.0266000000000002</v>
      </c>
      <c r="HC55" s="166">
        <v>-5.0462999999999996</v>
      </c>
      <c r="HD55" s="166">
        <v>-15.92</v>
      </c>
      <c r="HE55" s="166">
        <v>11.452400000000001</v>
      </c>
      <c r="HF55" s="166">
        <v>42.669400000000003</v>
      </c>
      <c r="HG55" s="166">
        <v>15.533899999999999</v>
      </c>
      <c r="HH55" s="166">
        <v>83.173000000000002</v>
      </c>
      <c r="HI55" s="166">
        <v>43.561999999999998</v>
      </c>
      <c r="HJ55" s="166">
        <v>43.638500000000001</v>
      </c>
      <c r="HK55" s="166">
        <v>-9.2743000000000002</v>
      </c>
      <c r="HL55" s="166">
        <v>-10.883599999999999</v>
      </c>
      <c r="HM55" s="166">
        <v>-9.9076000000000004</v>
      </c>
      <c r="HN55" s="166">
        <v>0</v>
      </c>
      <c r="HO55" s="167"/>
      <c r="HP55" s="167"/>
      <c r="HQ55" s="166">
        <v>-13.479100000000001</v>
      </c>
      <c r="HR55" s="166">
        <v>-13.187900000000001</v>
      </c>
      <c r="HS55" s="166">
        <v>-0.36890000000000001</v>
      </c>
      <c r="HT55" s="166">
        <v>-0.54190000000000005</v>
      </c>
      <c r="HU55" s="166">
        <v>32.020000000000003</v>
      </c>
      <c r="HV55" s="166">
        <v>32.36</v>
      </c>
      <c r="HW55" s="166">
        <v>-23</v>
      </c>
      <c r="HX55" s="166">
        <v>-23.6</v>
      </c>
      <c r="HY55" s="166">
        <v>0.1419</v>
      </c>
      <c r="HZ55" s="166">
        <v>-9.36</v>
      </c>
      <c r="IA55" s="166">
        <v>67.445800000000006</v>
      </c>
      <c r="IB55" s="166">
        <v>26.331600000000002</v>
      </c>
      <c r="IC55" s="166">
        <v>25.970400000000001</v>
      </c>
      <c r="ID55" s="166">
        <v>-19.899999999999999</v>
      </c>
      <c r="IE55" s="166">
        <v>-25.5</v>
      </c>
      <c r="IF55" s="166">
        <v>-2.4</v>
      </c>
      <c r="IG55" s="166">
        <v>-3</v>
      </c>
      <c r="IH55" s="166">
        <v>-18.0001</v>
      </c>
      <c r="II55" s="167"/>
      <c r="IJ55" s="166">
        <v>-116.2402</v>
      </c>
      <c r="IK55" s="166">
        <v>-7.1387</v>
      </c>
      <c r="IL55" s="166">
        <v>-253.26840000000001</v>
      </c>
      <c r="IM55" s="166">
        <v>-11.5678</v>
      </c>
      <c r="IN55" s="166">
        <v>-31.659500000000001</v>
      </c>
      <c r="IO55" s="166">
        <v>96.079499999999996</v>
      </c>
      <c r="IP55" s="166">
        <v>70.020600000000002</v>
      </c>
      <c r="IQ55" s="166">
        <v>137.874</v>
      </c>
      <c r="IR55" s="166">
        <v>102.4529</v>
      </c>
      <c r="IS55" s="166">
        <v>31.7864</v>
      </c>
      <c r="IT55" s="166">
        <v>18.025099999999998</v>
      </c>
      <c r="IU55" s="166">
        <v>15.8855</v>
      </c>
      <c r="IV55" s="166">
        <v>-24.811699999999998</v>
      </c>
      <c r="IW55" s="166">
        <v>187.15549999999999</v>
      </c>
      <c r="IX55" s="166">
        <v>-207.15620000000001</v>
      </c>
      <c r="IY55" s="166">
        <v>-16.722799999999999</v>
      </c>
      <c r="IZ55" s="166">
        <v>28.214700000000001</v>
      </c>
      <c r="JA55" s="166">
        <v>-0.3967</v>
      </c>
      <c r="JB55" s="167"/>
      <c r="JC55" s="166">
        <v>-10.08</v>
      </c>
      <c r="JD55" s="166">
        <v>-1.056</v>
      </c>
      <c r="JE55" s="166">
        <v>-1.0580000000000001</v>
      </c>
      <c r="JF55" s="166">
        <v>4.6399999999999997</v>
      </c>
      <c r="JG55" s="166">
        <v>-1.84</v>
      </c>
      <c r="JH55" s="166">
        <v>-4.2304000000000004</v>
      </c>
      <c r="JI55" s="166">
        <v>-3.8956</v>
      </c>
      <c r="JJ55" s="166">
        <v>4.5121000000000002</v>
      </c>
      <c r="JK55" s="166">
        <v>10.2281</v>
      </c>
      <c r="JL55" s="166">
        <v>-2</v>
      </c>
      <c r="JM55" s="166">
        <v>0.94299999999999995</v>
      </c>
      <c r="JN55" s="166">
        <v>1.238</v>
      </c>
      <c r="JO55" s="167"/>
      <c r="JP55" s="167"/>
      <c r="JQ55" s="166">
        <v>4.1813000000000002</v>
      </c>
      <c r="JR55" s="166">
        <v>4.5016999999999996</v>
      </c>
      <c r="JS55" s="166">
        <v>4.0057999999999998</v>
      </c>
      <c r="JT55" s="167"/>
      <c r="JU55" s="166">
        <v>11.2</v>
      </c>
      <c r="JV55" s="166">
        <v>10.25</v>
      </c>
      <c r="JW55" s="166">
        <v>0.08</v>
      </c>
      <c r="JX55" s="167"/>
      <c r="JY55" s="166">
        <v>27.712399999999999</v>
      </c>
      <c r="JZ55" s="166">
        <v>-17.9499</v>
      </c>
      <c r="KA55" s="166">
        <v>-17.287199999999999</v>
      </c>
      <c r="KB55" s="166">
        <v>29.504000000000001</v>
      </c>
      <c r="KC55" s="166">
        <v>11.6425</v>
      </c>
      <c r="KD55" s="166">
        <v>-11.2882</v>
      </c>
      <c r="KE55" s="167"/>
      <c r="KF55" s="166">
        <v>-11.2</v>
      </c>
      <c r="KG55" s="166">
        <v>-3.8</v>
      </c>
      <c r="KH55" s="166">
        <v>57.877000000000002</v>
      </c>
      <c r="KI55" s="166">
        <v>-163.5198</v>
      </c>
    </row>
    <row r="56" spans="1:295" ht="18" customHeight="1" x14ac:dyDescent="0.35">
      <c r="A56" s="161" t="s">
        <v>829</v>
      </c>
      <c r="B56" s="161" t="s">
        <v>56</v>
      </c>
      <c r="C56" s="168">
        <v>0</v>
      </c>
      <c r="D56" s="169">
        <v>1.2264999999999999</v>
      </c>
      <c r="E56" s="169">
        <v>-6.0210999999999997</v>
      </c>
      <c r="F56" s="169">
        <v>7.9024999999999999</v>
      </c>
      <c r="G56" s="169">
        <v>9.2091999999999992</v>
      </c>
      <c r="H56" s="170"/>
      <c r="I56" s="169">
        <v>3.5769000000000002</v>
      </c>
      <c r="J56" s="170"/>
      <c r="K56" s="169">
        <v>10.845599999999999</v>
      </c>
      <c r="L56" s="169">
        <v>3.7568999999999999</v>
      </c>
      <c r="M56" s="170"/>
      <c r="N56" s="169">
        <v>-19.98</v>
      </c>
      <c r="O56" s="169">
        <v>-22</v>
      </c>
      <c r="P56" s="169">
        <v>-2.2000000000000002</v>
      </c>
      <c r="Q56" s="170"/>
      <c r="R56" s="170"/>
      <c r="S56" s="169">
        <v>2.7166999999999999</v>
      </c>
      <c r="T56" s="169">
        <v>-15.8986</v>
      </c>
      <c r="U56" s="169">
        <v>4.1699000000000002</v>
      </c>
      <c r="V56" s="169">
        <v>4.0315000000000003</v>
      </c>
      <c r="W56" s="169">
        <v>7.3125</v>
      </c>
      <c r="X56" s="169">
        <v>3.6879</v>
      </c>
      <c r="Y56" s="169">
        <v>0.14940000000000001</v>
      </c>
      <c r="Z56" s="169">
        <v>2.4891000000000001</v>
      </c>
      <c r="AA56" s="170"/>
      <c r="AB56" s="169">
        <v>-0.4526</v>
      </c>
      <c r="AC56" s="169">
        <v>-1.1579999999999999</v>
      </c>
      <c r="AD56" s="169">
        <v>-1.157</v>
      </c>
      <c r="AE56" s="169">
        <v>4.7539999999999996</v>
      </c>
      <c r="AF56" s="169">
        <v>0</v>
      </c>
      <c r="AG56" s="169">
        <v>-13.2</v>
      </c>
      <c r="AH56" s="169">
        <v>0.74399999999999999</v>
      </c>
      <c r="AI56" s="169">
        <v>0.23799999999999999</v>
      </c>
      <c r="AJ56" s="169">
        <v>-16.25</v>
      </c>
      <c r="AK56" s="169">
        <v>-16.39</v>
      </c>
      <c r="AL56" s="170"/>
      <c r="AM56" s="169">
        <v>-11.61</v>
      </c>
      <c r="AN56" s="169">
        <v>-11.67</v>
      </c>
      <c r="AO56" s="169">
        <v>4.0652999999999997</v>
      </c>
      <c r="AP56" s="169">
        <v>3.3073999999999999</v>
      </c>
      <c r="AQ56" s="169">
        <v>18.1494</v>
      </c>
      <c r="AR56" s="169">
        <v>19.595400000000001</v>
      </c>
      <c r="AS56" s="169">
        <v>-7.0446999999999997</v>
      </c>
      <c r="AT56" s="169">
        <v>-12.994</v>
      </c>
      <c r="AU56" s="169">
        <v>-12.805300000000001</v>
      </c>
      <c r="AV56" s="169">
        <v>0.71740000000000004</v>
      </c>
      <c r="AW56" s="169">
        <v>0.87119999999999997</v>
      </c>
      <c r="AX56" s="169">
        <v>-12.994</v>
      </c>
      <c r="AY56" s="169">
        <v>-10.582800000000001</v>
      </c>
      <c r="AZ56" s="169">
        <v>17.5519</v>
      </c>
      <c r="BA56" s="169">
        <v>17.4925</v>
      </c>
      <c r="BB56" s="169">
        <v>-7.1315999999999997</v>
      </c>
      <c r="BC56" s="169">
        <v>15.148</v>
      </c>
      <c r="BD56" s="169">
        <v>-4.5</v>
      </c>
      <c r="BE56" s="169">
        <v>-4.5999999999999996</v>
      </c>
      <c r="BF56" s="169">
        <v>-25.567299999999999</v>
      </c>
      <c r="BG56" s="169">
        <v>-25.184000000000001</v>
      </c>
      <c r="BH56" s="169">
        <v>-2.0666000000000002</v>
      </c>
      <c r="BI56" s="170"/>
      <c r="BJ56" s="169">
        <v>-4.3666999999999998</v>
      </c>
      <c r="BK56" s="169">
        <v>1.9156</v>
      </c>
      <c r="BL56" s="170"/>
      <c r="BM56" s="169">
        <v>0.2233</v>
      </c>
      <c r="BN56" s="169">
        <v>-129.0933</v>
      </c>
      <c r="BO56" s="169">
        <v>49.073700000000002</v>
      </c>
      <c r="BP56" s="169">
        <v>48.951700000000002</v>
      </c>
      <c r="BQ56" s="169">
        <v>-2.8570000000000002</v>
      </c>
      <c r="BR56" s="169">
        <v>-191.92930000000001</v>
      </c>
      <c r="BS56" s="170"/>
      <c r="BT56" s="170"/>
      <c r="BU56" s="170"/>
      <c r="BV56" s="169">
        <v>11.1472</v>
      </c>
      <c r="BW56" s="169">
        <v>9.4499999999999993</v>
      </c>
      <c r="BX56" s="169">
        <v>6.11</v>
      </c>
      <c r="BY56" s="169">
        <v>-12.8</v>
      </c>
      <c r="BZ56" s="169">
        <v>1.78</v>
      </c>
      <c r="CA56" s="169">
        <v>-17.142299999999999</v>
      </c>
      <c r="CB56" s="169">
        <v>-16.6065</v>
      </c>
      <c r="CC56" s="169">
        <v>15.744</v>
      </c>
      <c r="CD56" s="169">
        <v>14.5456</v>
      </c>
      <c r="CE56" s="169">
        <v>-4.0217000000000001</v>
      </c>
      <c r="CF56" s="169">
        <v>5.8897000000000004</v>
      </c>
      <c r="CG56" s="169">
        <v>5.8551000000000002</v>
      </c>
      <c r="CH56" s="169">
        <v>-4.5190999999999999</v>
      </c>
      <c r="CI56" s="170"/>
      <c r="CJ56" s="170"/>
      <c r="CK56" s="170"/>
      <c r="CL56" s="169">
        <v>-23.3</v>
      </c>
      <c r="CM56" s="169">
        <v>-22.5</v>
      </c>
      <c r="CN56" s="169">
        <v>-2.2000000000000002</v>
      </c>
      <c r="CO56" s="169">
        <v>18.6799</v>
      </c>
      <c r="CP56" s="169">
        <v>18.7818</v>
      </c>
      <c r="CQ56" s="169">
        <v>17.837900000000001</v>
      </c>
      <c r="CR56" s="169">
        <v>56.095799999999997</v>
      </c>
      <c r="CS56" s="169">
        <v>55.868200000000002</v>
      </c>
      <c r="CT56" s="169">
        <v>-29.017700000000001</v>
      </c>
      <c r="CU56" s="169">
        <v>-31.761099999999999</v>
      </c>
      <c r="CV56" s="169">
        <v>-28.244199999999999</v>
      </c>
      <c r="CW56" s="169">
        <v>3.0884999999999998</v>
      </c>
      <c r="CX56" s="169">
        <v>23.15</v>
      </c>
      <c r="CY56" s="169">
        <v>8.43</v>
      </c>
      <c r="CZ56" s="169">
        <v>15.004899999999999</v>
      </c>
      <c r="DA56" s="169">
        <v>14.8468</v>
      </c>
      <c r="DB56" s="169">
        <v>-7.39</v>
      </c>
      <c r="DC56" s="169">
        <v>-188.39850000000001</v>
      </c>
      <c r="DD56" s="169">
        <v>0</v>
      </c>
      <c r="DE56" s="169">
        <v>0</v>
      </c>
      <c r="DF56" s="169">
        <v>21.004000000000001</v>
      </c>
      <c r="DG56" s="169">
        <v>-14.2095</v>
      </c>
      <c r="DH56" s="169">
        <v>-3.7658999999999998</v>
      </c>
      <c r="DI56" s="170"/>
      <c r="DJ56" s="170"/>
      <c r="DK56" s="169">
        <v>-5.4614000000000003</v>
      </c>
      <c r="DL56" s="169">
        <v>-2.6181000000000001</v>
      </c>
      <c r="DM56" s="169">
        <v>6.3135000000000003</v>
      </c>
      <c r="DN56" s="169">
        <v>3.1600999999999999</v>
      </c>
      <c r="DO56" s="169">
        <v>-2.4900000000000002</v>
      </c>
      <c r="DP56" s="169">
        <v>-2.5</v>
      </c>
      <c r="DQ56" s="169">
        <v>11.423500000000001</v>
      </c>
      <c r="DR56" s="169">
        <v>-21.073699999999999</v>
      </c>
      <c r="DS56" s="169">
        <v>-11.71</v>
      </c>
      <c r="DT56" s="169">
        <v>-11.94</v>
      </c>
      <c r="DU56" s="169">
        <v>28.8</v>
      </c>
      <c r="DV56" s="169">
        <v>15.03</v>
      </c>
      <c r="DW56" s="169">
        <v>-18.890899999999998</v>
      </c>
      <c r="DX56" s="169">
        <v>-10.3</v>
      </c>
      <c r="DY56" s="170"/>
      <c r="DZ56" s="169">
        <v>-33.1</v>
      </c>
      <c r="EA56" s="169">
        <v>9.6717999999999993</v>
      </c>
      <c r="EB56" s="169">
        <v>-16.552199999999999</v>
      </c>
      <c r="EC56" s="169">
        <v>-24.624700000000001</v>
      </c>
      <c r="ED56" s="169">
        <v>-23.6815</v>
      </c>
      <c r="EE56" s="169">
        <v>-20.9876</v>
      </c>
      <c r="EF56" s="169">
        <v>-23.881900000000002</v>
      </c>
      <c r="EG56" s="169">
        <v>-10.513999999999999</v>
      </c>
      <c r="EH56" s="169">
        <v>-89.643799999999999</v>
      </c>
      <c r="EI56" s="169">
        <v>-23.517700000000001</v>
      </c>
      <c r="EJ56" s="170"/>
      <c r="EK56" s="169">
        <v>-8.4784000000000006</v>
      </c>
      <c r="EL56" s="169">
        <v>-7.4763000000000002</v>
      </c>
      <c r="EM56" s="169">
        <v>12.9175</v>
      </c>
      <c r="EN56" s="169">
        <v>-8.1277000000000008</v>
      </c>
      <c r="EO56" s="169">
        <v>-6.3978999999999999</v>
      </c>
      <c r="EP56" s="169">
        <v>3.6</v>
      </c>
      <c r="EQ56" s="169">
        <v>-25.128799999999998</v>
      </c>
      <c r="ER56" s="169">
        <v>-24.78</v>
      </c>
      <c r="ES56" s="169">
        <v>4.2061999999999999</v>
      </c>
      <c r="ET56" s="169">
        <v>0</v>
      </c>
      <c r="EU56" s="169">
        <v>-7.57</v>
      </c>
      <c r="EV56" s="169">
        <v>2.2999999999999998</v>
      </c>
      <c r="EW56" s="169">
        <v>3.0758000000000001</v>
      </c>
      <c r="EX56" s="169">
        <v>-5.1824000000000003</v>
      </c>
      <c r="EY56" s="169">
        <v>-11.055899999999999</v>
      </c>
      <c r="EZ56" s="169">
        <v>-10.9932</v>
      </c>
      <c r="FA56" s="169">
        <v>10.7529</v>
      </c>
      <c r="FB56" s="169">
        <v>7.6797000000000004</v>
      </c>
      <c r="FC56" s="169">
        <v>-25.074100000000001</v>
      </c>
      <c r="FD56" s="169">
        <v>5.3117000000000001</v>
      </c>
      <c r="FE56" s="170"/>
      <c r="FF56" s="169">
        <v>4.9355000000000002</v>
      </c>
      <c r="FG56" s="169">
        <v>3.3744000000000001</v>
      </c>
      <c r="FH56" s="169">
        <v>2.9710000000000001</v>
      </c>
      <c r="FI56" s="169">
        <v>0</v>
      </c>
      <c r="FJ56" s="169">
        <v>5.1910999999999996</v>
      </c>
      <c r="FK56" s="169">
        <v>5.0236999999999998</v>
      </c>
      <c r="FL56" s="169">
        <v>-6.0284000000000004</v>
      </c>
      <c r="FM56" s="169">
        <v>14.4579</v>
      </c>
      <c r="FN56" s="169">
        <v>14.2225</v>
      </c>
      <c r="FO56" s="169">
        <v>3.9407999999999999</v>
      </c>
      <c r="FP56" s="169">
        <v>14.718299999999999</v>
      </c>
      <c r="FQ56" s="169">
        <v>18.1997</v>
      </c>
      <c r="FR56" s="169">
        <v>-17.579999999999998</v>
      </c>
      <c r="FS56" s="169">
        <v>-2.4201999999999999</v>
      </c>
      <c r="FT56" s="169">
        <v>0.19159999999999999</v>
      </c>
      <c r="FU56" s="169">
        <v>0.6</v>
      </c>
      <c r="FV56" s="169">
        <v>1.78</v>
      </c>
      <c r="FW56" s="169">
        <v>-17.356400000000001</v>
      </c>
      <c r="FX56" s="170"/>
      <c r="FY56" s="169">
        <v>6.1289999999999996</v>
      </c>
      <c r="FZ56" s="169">
        <v>1.113</v>
      </c>
      <c r="GA56" s="169">
        <v>3.3599000000000001</v>
      </c>
      <c r="GB56" s="169">
        <v>22.93</v>
      </c>
      <c r="GC56" s="169">
        <v>-26.154699999999998</v>
      </c>
      <c r="GD56" s="169">
        <v>-19.425000000000001</v>
      </c>
      <c r="GE56" s="169">
        <v>-1.76</v>
      </c>
      <c r="GF56" s="169">
        <v>22.244299999999999</v>
      </c>
      <c r="GG56" s="170"/>
      <c r="GH56" s="169">
        <v>19.1829</v>
      </c>
      <c r="GI56" s="169">
        <v>-3.4043999999999999</v>
      </c>
      <c r="GJ56" s="169">
        <v>-3.5905999999999998</v>
      </c>
      <c r="GK56" s="169">
        <v>2.3586999999999998</v>
      </c>
      <c r="GL56" s="170"/>
      <c r="GM56" s="170"/>
      <c r="GN56" s="169">
        <v>-11.262499999999999</v>
      </c>
      <c r="GO56" s="169">
        <v>-9.2614000000000001</v>
      </c>
      <c r="GP56" s="169">
        <v>1.0737000000000001</v>
      </c>
      <c r="GQ56" s="169">
        <v>-21.996099999999998</v>
      </c>
      <c r="GR56" s="169">
        <v>5.0204000000000004</v>
      </c>
      <c r="GS56" s="169">
        <v>5.4978999999999996</v>
      </c>
      <c r="GT56" s="169">
        <v>119.2745</v>
      </c>
      <c r="GU56" s="169">
        <v>-5.5223000000000004</v>
      </c>
      <c r="GV56" s="169">
        <v>-10.433</v>
      </c>
      <c r="GW56" s="169">
        <v>7.3792</v>
      </c>
      <c r="GX56" s="169">
        <v>0.77810000000000001</v>
      </c>
      <c r="GY56" s="169">
        <v>5.9337</v>
      </c>
      <c r="GZ56" s="169">
        <v>5.9417</v>
      </c>
      <c r="HA56" s="170"/>
      <c r="HB56" s="169">
        <v>-7.0843999999999996</v>
      </c>
      <c r="HC56" s="169">
        <v>-6.9267000000000003</v>
      </c>
      <c r="HD56" s="169">
        <v>-15.92</v>
      </c>
      <c r="HE56" s="169">
        <v>10.8855</v>
      </c>
      <c r="HF56" s="169">
        <v>38.428899999999999</v>
      </c>
      <c r="HG56" s="169">
        <v>16.914200000000001</v>
      </c>
      <c r="HH56" s="169">
        <v>82.855500000000006</v>
      </c>
      <c r="HI56" s="169">
        <v>41.607799999999997</v>
      </c>
      <c r="HJ56" s="169">
        <v>40.0867</v>
      </c>
      <c r="HK56" s="169">
        <v>-7.1414999999999997</v>
      </c>
      <c r="HL56" s="169">
        <v>-8.7233000000000001</v>
      </c>
      <c r="HM56" s="169">
        <v>-9.8717000000000006</v>
      </c>
      <c r="HN56" s="169">
        <v>0</v>
      </c>
      <c r="HO56" s="170"/>
      <c r="HP56" s="170"/>
      <c r="HQ56" s="169">
        <v>-13.6988</v>
      </c>
      <c r="HR56" s="169">
        <v>-12.391400000000001</v>
      </c>
      <c r="HS56" s="169">
        <v>0.10050000000000001</v>
      </c>
      <c r="HT56" s="169">
        <v>0.33</v>
      </c>
      <c r="HU56" s="169">
        <v>32.51</v>
      </c>
      <c r="HV56" s="169">
        <v>32</v>
      </c>
      <c r="HW56" s="169">
        <v>-22.9</v>
      </c>
      <c r="HX56" s="169">
        <v>-23.6</v>
      </c>
      <c r="HY56" s="169">
        <v>0.19500000000000001</v>
      </c>
      <c r="HZ56" s="169">
        <v>-11.2</v>
      </c>
      <c r="IA56" s="169">
        <v>68.263000000000005</v>
      </c>
      <c r="IB56" s="169">
        <v>26.0808</v>
      </c>
      <c r="IC56" s="169">
        <v>25.9726</v>
      </c>
      <c r="ID56" s="169">
        <v>-19.5</v>
      </c>
      <c r="IE56" s="169">
        <v>-25.2</v>
      </c>
      <c r="IF56" s="169">
        <v>-2.4</v>
      </c>
      <c r="IG56" s="169">
        <v>-3</v>
      </c>
      <c r="IH56" s="169">
        <v>-17.6508</v>
      </c>
      <c r="II56" s="169">
        <v>-17.685099999999998</v>
      </c>
      <c r="IJ56" s="169">
        <v>-117.73269999999999</v>
      </c>
      <c r="IK56" s="169">
        <v>-3.9152999999999998</v>
      </c>
      <c r="IL56" s="169">
        <v>-255.44460000000001</v>
      </c>
      <c r="IM56" s="169">
        <v>-10.575699999999999</v>
      </c>
      <c r="IN56" s="169">
        <v>-31.740100000000002</v>
      </c>
      <c r="IO56" s="169">
        <v>95.438400000000001</v>
      </c>
      <c r="IP56" s="169">
        <v>71.007199999999997</v>
      </c>
      <c r="IQ56" s="169">
        <v>138.16800000000001</v>
      </c>
      <c r="IR56" s="169">
        <v>101.4481</v>
      </c>
      <c r="IS56" s="169">
        <v>29.0032</v>
      </c>
      <c r="IT56" s="169">
        <v>17.632300000000001</v>
      </c>
      <c r="IU56" s="169">
        <v>16.5746</v>
      </c>
      <c r="IV56" s="169">
        <v>-25.292400000000001</v>
      </c>
      <c r="IW56" s="169">
        <v>186.9682</v>
      </c>
      <c r="IX56" s="169">
        <v>-206.4084</v>
      </c>
      <c r="IY56" s="169">
        <v>-21.293099999999999</v>
      </c>
      <c r="IZ56" s="169">
        <v>29.9878</v>
      </c>
      <c r="JA56" s="169">
        <v>-0.32590000000000002</v>
      </c>
      <c r="JB56" s="170"/>
      <c r="JC56" s="169">
        <v>-10.08</v>
      </c>
      <c r="JD56" s="169">
        <v>-0.91</v>
      </c>
      <c r="JE56" s="169">
        <v>-0.90800000000000003</v>
      </c>
      <c r="JF56" s="169">
        <v>4.6399999999999997</v>
      </c>
      <c r="JG56" s="169">
        <v>-1.28</v>
      </c>
      <c r="JH56" s="169">
        <v>-4.0472999999999999</v>
      </c>
      <c r="JI56" s="169">
        <v>-4.4236000000000004</v>
      </c>
      <c r="JJ56" s="169">
        <v>4.5121000000000002</v>
      </c>
      <c r="JK56" s="169">
        <v>11.3695</v>
      </c>
      <c r="JL56" s="169">
        <v>-2.2000000000000002</v>
      </c>
      <c r="JM56" s="169">
        <v>0.70299999999999996</v>
      </c>
      <c r="JN56" s="169">
        <v>-0.28399999999999997</v>
      </c>
      <c r="JO56" s="169">
        <v>2.714</v>
      </c>
      <c r="JP56" s="169">
        <v>3.1873999999999998</v>
      </c>
      <c r="JQ56" s="169">
        <v>5.0179</v>
      </c>
      <c r="JR56" s="169">
        <v>3.3325</v>
      </c>
      <c r="JS56" s="169">
        <v>3.5478999999999998</v>
      </c>
      <c r="JT56" s="170"/>
      <c r="JU56" s="169">
        <v>10.7</v>
      </c>
      <c r="JV56" s="169">
        <v>11.007999999999999</v>
      </c>
      <c r="JW56" s="169">
        <v>0.03</v>
      </c>
      <c r="JX56" s="170"/>
      <c r="JY56" s="169">
        <v>27.7058</v>
      </c>
      <c r="JZ56" s="169">
        <v>-17.514900000000001</v>
      </c>
      <c r="KA56" s="169">
        <v>-17.6478</v>
      </c>
      <c r="KB56" s="169">
        <v>29.767399999999999</v>
      </c>
      <c r="KC56" s="169">
        <v>11.7316</v>
      </c>
      <c r="KD56" s="169">
        <v>-12.194000000000001</v>
      </c>
      <c r="KE56" s="170"/>
      <c r="KF56" s="169">
        <v>-10.4</v>
      </c>
      <c r="KG56" s="169">
        <v>-4.2</v>
      </c>
      <c r="KH56" s="169">
        <v>55.569699999999997</v>
      </c>
      <c r="KI56" s="169">
        <v>-154.16460000000001</v>
      </c>
    </row>
    <row r="57" spans="1:295" x14ac:dyDescent="0.35">
      <c r="A57" s="230" t="s">
        <v>841</v>
      </c>
      <c r="B57" s="230"/>
      <c r="C57" s="171">
        <v>0</v>
      </c>
      <c r="D57" s="171">
        <v>3.7425999999999999</v>
      </c>
      <c r="E57" s="171">
        <v>-5.0513000000000003</v>
      </c>
      <c r="F57" s="171">
        <v>8.2735000000000003</v>
      </c>
      <c r="G57" s="171">
        <v>11.836499999999999</v>
      </c>
      <c r="H57" s="171">
        <v>0</v>
      </c>
      <c r="I57" s="171">
        <v>19.002099999999999</v>
      </c>
      <c r="J57" s="171">
        <v>0</v>
      </c>
      <c r="K57" s="171">
        <v>37.527900000000002</v>
      </c>
      <c r="L57" s="171">
        <v>17.234500000000001</v>
      </c>
      <c r="M57" s="171">
        <v>10.063499999999999</v>
      </c>
      <c r="N57" s="171">
        <v>-13.32</v>
      </c>
      <c r="O57" s="171">
        <v>-19.8</v>
      </c>
      <c r="P57" s="171">
        <v>11</v>
      </c>
      <c r="Q57" s="171">
        <v>7.452</v>
      </c>
      <c r="R57" s="171">
        <v>-11</v>
      </c>
      <c r="S57" s="171">
        <v>4.2420999999999998</v>
      </c>
      <c r="T57" s="171">
        <v>-3.867</v>
      </c>
      <c r="U57" s="171">
        <v>8.5138999999999996</v>
      </c>
      <c r="V57" s="171">
        <v>8.6781000000000006</v>
      </c>
      <c r="W57" s="171">
        <v>14.5716</v>
      </c>
      <c r="X57" s="171">
        <v>3.8746999999999998</v>
      </c>
      <c r="Y57" s="171">
        <v>0.75080000000000002</v>
      </c>
      <c r="Z57" s="171">
        <v>2.5785999999999998</v>
      </c>
      <c r="AA57" s="171">
        <v>0</v>
      </c>
      <c r="AB57" s="171">
        <v>-0.4526</v>
      </c>
      <c r="AC57" s="171">
        <v>-0.17399999999999999</v>
      </c>
      <c r="AD57" s="171">
        <v>-0.153</v>
      </c>
      <c r="AE57" s="171">
        <v>6.2610000000000001</v>
      </c>
      <c r="AF57" s="171">
        <v>6.66</v>
      </c>
      <c r="AG57" s="171">
        <v>2.2000000000000002</v>
      </c>
      <c r="AH57" s="171">
        <v>3.6110000000000002</v>
      </c>
      <c r="AI57" s="171">
        <v>0.28699999999999998</v>
      </c>
      <c r="AJ57" s="171">
        <v>-8.6300000000000008</v>
      </c>
      <c r="AK57" s="171">
        <v>-8.6300000000000008</v>
      </c>
      <c r="AL57" s="171">
        <v>-10</v>
      </c>
      <c r="AM57" s="171">
        <v>-8.93</v>
      </c>
      <c r="AN57" s="171">
        <v>-8.76</v>
      </c>
      <c r="AO57" s="171">
        <v>6.8155000000000001</v>
      </c>
      <c r="AP57" s="171">
        <v>3.835</v>
      </c>
      <c r="AQ57" s="171">
        <v>31.732800000000001</v>
      </c>
      <c r="AR57" s="171">
        <v>33.473199999999999</v>
      </c>
      <c r="AS57" s="171">
        <v>-5.5308000000000002</v>
      </c>
      <c r="AT57" s="171">
        <v>-3.6168999999999998</v>
      </c>
      <c r="AU57" s="171">
        <v>-4.4027000000000003</v>
      </c>
      <c r="AV57" s="171">
        <v>4.8136000000000001</v>
      </c>
      <c r="AW57" s="171">
        <v>4.7084000000000001</v>
      </c>
      <c r="AX57" s="171">
        <v>-7.7695999999999996</v>
      </c>
      <c r="AY57" s="171">
        <v>-5.2244000000000002</v>
      </c>
      <c r="AZ57" s="171">
        <v>20.623100000000001</v>
      </c>
      <c r="BA57" s="171">
        <v>21.046900000000001</v>
      </c>
      <c r="BB57" s="171">
        <v>85.546899999999994</v>
      </c>
      <c r="BC57" s="171">
        <v>18.015799999999999</v>
      </c>
      <c r="BD57" s="171">
        <v>-2.2999999999999998</v>
      </c>
      <c r="BE57" s="171">
        <v>-2.2000000000000002</v>
      </c>
      <c r="BF57" s="171">
        <v>-22.2377</v>
      </c>
      <c r="BG57" s="171">
        <v>-21.882899999999999</v>
      </c>
      <c r="BH57" s="171">
        <v>-1.0178</v>
      </c>
      <c r="BI57" s="171">
        <v>0</v>
      </c>
      <c r="BJ57" s="171">
        <v>10.807</v>
      </c>
      <c r="BK57" s="171">
        <v>8.2438000000000002</v>
      </c>
      <c r="BL57" s="171">
        <v>5.3760000000000003</v>
      </c>
      <c r="BM57" s="171">
        <v>3.681</v>
      </c>
      <c r="BN57" s="171">
        <v>-84.200500000000005</v>
      </c>
      <c r="BO57" s="171">
        <v>98.757900000000006</v>
      </c>
      <c r="BP57" s="171">
        <v>98.971500000000006</v>
      </c>
      <c r="BQ57" s="171">
        <v>27.359300000000001</v>
      </c>
      <c r="BR57" s="171">
        <v>-81.186499999999995</v>
      </c>
      <c r="BS57" s="171">
        <v>0</v>
      </c>
      <c r="BT57" s="171">
        <v>0</v>
      </c>
      <c r="BU57" s="171">
        <v>0</v>
      </c>
      <c r="BV57" s="171">
        <v>33.142099999999999</v>
      </c>
      <c r="BW57" s="171">
        <v>12.32</v>
      </c>
      <c r="BX57" s="171">
        <v>10.78</v>
      </c>
      <c r="BY57" s="171">
        <v>-0.83</v>
      </c>
      <c r="BZ57" s="171">
        <v>12.17</v>
      </c>
      <c r="CA57" s="171">
        <v>-6.0239000000000003</v>
      </c>
      <c r="CB57" s="171">
        <v>-5.4881000000000002</v>
      </c>
      <c r="CC57" s="171">
        <v>34.753100000000003</v>
      </c>
      <c r="CD57" s="171">
        <v>33.193399999999997</v>
      </c>
      <c r="CE57" s="171">
        <v>-0.4909</v>
      </c>
      <c r="CF57" s="171">
        <v>9.7853999999999992</v>
      </c>
      <c r="CG57" s="171">
        <v>9.2165999999999997</v>
      </c>
      <c r="CH57" s="171">
        <v>10.2128</v>
      </c>
      <c r="CI57" s="171">
        <v>0</v>
      </c>
      <c r="CJ57" s="171">
        <v>0</v>
      </c>
      <c r="CK57" s="171">
        <v>0</v>
      </c>
      <c r="CL57" s="171">
        <v>1.4</v>
      </c>
      <c r="CM57" s="171">
        <v>0</v>
      </c>
      <c r="CN57" s="171">
        <v>-1.64</v>
      </c>
      <c r="CO57" s="171">
        <v>37.508400000000002</v>
      </c>
      <c r="CP57" s="171">
        <v>37.210299999999997</v>
      </c>
      <c r="CQ57" s="171">
        <v>35.514200000000002</v>
      </c>
      <c r="CR57" s="171">
        <v>76.421700000000001</v>
      </c>
      <c r="CS57" s="171">
        <v>76.140299999999996</v>
      </c>
      <c r="CT57" s="171">
        <v>-21.802399999999999</v>
      </c>
      <c r="CU57" s="171">
        <v>-24.9651</v>
      </c>
      <c r="CV57" s="171">
        <v>-19.041499999999999</v>
      </c>
      <c r="CW57" s="171">
        <v>4.883</v>
      </c>
      <c r="CX57" s="171">
        <v>32.03</v>
      </c>
      <c r="CY57" s="171">
        <v>13.42</v>
      </c>
      <c r="CZ57" s="171">
        <v>25.629899999999999</v>
      </c>
      <c r="DA57" s="171">
        <v>25.1007</v>
      </c>
      <c r="DB57" s="171">
        <v>-6</v>
      </c>
      <c r="DC57" s="171">
        <v>63.188299999999998</v>
      </c>
      <c r="DD57" s="171">
        <v>0</v>
      </c>
      <c r="DE57" s="171">
        <v>0</v>
      </c>
      <c r="DF57" s="171">
        <v>31.920400000000001</v>
      </c>
      <c r="DG57" s="171">
        <v>-10.071199999999999</v>
      </c>
      <c r="DH57" s="171">
        <v>-2.9455</v>
      </c>
      <c r="DI57" s="171">
        <v>-16.899999999999999</v>
      </c>
      <c r="DJ57" s="171">
        <v>-16.399999999999999</v>
      </c>
      <c r="DK57" s="171">
        <v>-1.1304000000000001</v>
      </c>
      <c r="DL57" s="171">
        <v>12.1614</v>
      </c>
      <c r="DM57" s="171">
        <v>9.1524000000000001</v>
      </c>
      <c r="DN57" s="171">
        <v>24.498000000000001</v>
      </c>
      <c r="DO57" s="171">
        <v>12.75</v>
      </c>
      <c r="DP57" s="171">
        <v>0</v>
      </c>
      <c r="DQ57" s="171">
        <v>16.352499999999999</v>
      </c>
      <c r="DR57" s="171">
        <v>-4.5152999999999999</v>
      </c>
      <c r="DS57" s="171">
        <v>-3</v>
      </c>
      <c r="DT57" s="171">
        <v>-3.04</v>
      </c>
      <c r="DU57" s="171">
        <v>40.5</v>
      </c>
      <c r="DV57" s="171">
        <v>28.17</v>
      </c>
      <c r="DW57" s="171">
        <v>-6.4545000000000003</v>
      </c>
      <c r="DX57" s="171">
        <v>-3.4544999999999999</v>
      </c>
      <c r="DY57" s="171">
        <v>-31.501100000000001</v>
      </c>
      <c r="DZ57" s="171">
        <v>-23.936399999999999</v>
      </c>
      <c r="EA57" s="171">
        <v>51.511200000000002</v>
      </c>
      <c r="EB57" s="171">
        <v>22.786100000000001</v>
      </c>
      <c r="EC57" s="171">
        <v>12.3255</v>
      </c>
      <c r="ED57" s="171">
        <v>12.291499999999999</v>
      </c>
      <c r="EE57" s="171">
        <v>2.7303999999999999</v>
      </c>
      <c r="EF57" s="171">
        <v>-9.0925999999999991</v>
      </c>
      <c r="EG57" s="171">
        <v>-8.7520000000000007</v>
      </c>
      <c r="EH57" s="171">
        <v>-7.6228999999999996</v>
      </c>
      <c r="EI57" s="171">
        <v>-8.0806000000000004</v>
      </c>
      <c r="EJ57" s="171">
        <v>0</v>
      </c>
      <c r="EK57" s="171">
        <v>-5.1791</v>
      </c>
      <c r="EL57" s="171">
        <v>-4.2602000000000002</v>
      </c>
      <c r="EM57" s="171">
        <v>22.308199999999999</v>
      </c>
      <c r="EN57" s="171">
        <v>4.2670000000000003</v>
      </c>
      <c r="EO57" s="171">
        <v>3.2648999999999999</v>
      </c>
      <c r="EP57" s="171">
        <v>27.664000000000001</v>
      </c>
      <c r="EQ57" s="171">
        <v>-19.409400000000002</v>
      </c>
      <c r="ER57" s="171">
        <v>-19.265599999999999</v>
      </c>
      <c r="ES57" s="171">
        <v>8.0577000000000005</v>
      </c>
      <c r="ET57" s="171">
        <v>6.76</v>
      </c>
      <c r="EU57" s="171">
        <v>-5.44</v>
      </c>
      <c r="EV57" s="171">
        <v>7.4</v>
      </c>
      <c r="EW57" s="171">
        <v>9.6057000000000006</v>
      </c>
      <c r="EX57" s="171">
        <v>3.2168000000000001</v>
      </c>
      <c r="EY57" s="171">
        <v>-8.6646000000000001</v>
      </c>
      <c r="EZ57" s="171">
        <v>-8.6394000000000002</v>
      </c>
      <c r="FA57" s="171">
        <v>11.9207</v>
      </c>
      <c r="FB57" s="171">
        <v>16.4346</v>
      </c>
      <c r="FC57" s="171">
        <v>0</v>
      </c>
      <c r="FD57" s="171">
        <v>6.7790999999999997</v>
      </c>
      <c r="FE57" s="171">
        <v>0</v>
      </c>
      <c r="FF57" s="171">
        <v>6.4557000000000002</v>
      </c>
      <c r="FG57" s="171">
        <v>4.0857000000000001</v>
      </c>
      <c r="FH57" s="171">
        <v>4.0011000000000001</v>
      </c>
      <c r="FI57" s="171">
        <v>3.0682</v>
      </c>
      <c r="FJ57" s="171">
        <v>9.3775999999999993</v>
      </c>
      <c r="FK57" s="171">
        <v>9.0426000000000002</v>
      </c>
      <c r="FL57" s="171">
        <v>18.420200000000001</v>
      </c>
      <c r="FM57" s="171">
        <v>21.100999999999999</v>
      </c>
      <c r="FN57" s="171">
        <v>21.349399999999999</v>
      </c>
      <c r="FO57" s="171">
        <v>26.8124</v>
      </c>
      <c r="FP57" s="171">
        <v>37.064399999999999</v>
      </c>
      <c r="FQ57" s="171">
        <v>31.700900000000001</v>
      </c>
      <c r="FR57" s="171">
        <v>-14.53</v>
      </c>
      <c r="FS57" s="171">
        <v>1.0002</v>
      </c>
      <c r="FT57" s="171">
        <v>0.28949999999999998</v>
      </c>
      <c r="FU57" s="171">
        <v>1.2</v>
      </c>
      <c r="FV57" s="171">
        <v>7.16</v>
      </c>
      <c r="FW57" s="171">
        <v>-13.632400000000001</v>
      </c>
      <c r="FX57" s="171">
        <v>2.7591000000000001</v>
      </c>
      <c r="FY57" s="171">
        <v>7.5069999999999997</v>
      </c>
      <c r="FZ57" s="171">
        <v>1.21</v>
      </c>
      <c r="GA57" s="171">
        <v>3.7281</v>
      </c>
      <c r="GB57" s="171">
        <v>24.4</v>
      </c>
      <c r="GC57" s="171">
        <v>0</v>
      </c>
      <c r="GD57" s="171">
        <v>8.1240000000000006</v>
      </c>
      <c r="GE57" s="171">
        <v>-0.94</v>
      </c>
      <c r="GF57" s="171">
        <v>29.042300000000001</v>
      </c>
      <c r="GG57" s="171">
        <v>-0.1</v>
      </c>
      <c r="GH57" s="171">
        <v>31.4543</v>
      </c>
      <c r="GI57" s="171">
        <v>-2.0756999999999999</v>
      </c>
      <c r="GJ57" s="171">
        <v>-2.1522999999999999</v>
      </c>
      <c r="GK57" s="171">
        <v>3.8534999999999999</v>
      </c>
      <c r="GL57" s="171">
        <v>7.0499999999999993E-2</v>
      </c>
      <c r="GM57" s="171">
        <v>0</v>
      </c>
      <c r="GN57" s="171">
        <v>-9.6504999999999992</v>
      </c>
      <c r="GO57" s="171">
        <v>-2.4811000000000001</v>
      </c>
      <c r="GP57" s="171">
        <v>3.7890000000000001</v>
      </c>
      <c r="GQ57" s="171">
        <v>-18.566500000000001</v>
      </c>
      <c r="GR57" s="171">
        <v>7.6875</v>
      </c>
      <c r="GS57" s="171">
        <v>7.2385999999999999</v>
      </c>
      <c r="GT57" s="171">
        <v>178.81950000000001</v>
      </c>
      <c r="GU57" s="171">
        <v>-1.601</v>
      </c>
      <c r="GV57" s="171">
        <v>-4.9538000000000002</v>
      </c>
      <c r="GW57" s="171">
        <v>7.5000999999999998</v>
      </c>
      <c r="GX57" s="171">
        <v>6.2644000000000002</v>
      </c>
      <c r="GY57" s="171">
        <v>8.7251999999999992</v>
      </c>
      <c r="GZ57" s="171">
        <v>8.8933</v>
      </c>
      <c r="HA57" s="171">
        <v>6</v>
      </c>
      <c r="HB57" s="171">
        <v>4.0189000000000004</v>
      </c>
      <c r="HC57" s="171">
        <v>5.6063999999999998</v>
      </c>
      <c r="HD57" s="171">
        <v>-5.45</v>
      </c>
      <c r="HE57" s="171">
        <v>12.8247</v>
      </c>
      <c r="HF57" s="171">
        <v>65.720799999999997</v>
      </c>
      <c r="HG57" s="171">
        <v>42.2151</v>
      </c>
      <c r="HH57" s="171">
        <v>93.512500000000003</v>
      </c>
      <c r="HI57" s="171">
        <v>46.235100000000003</v>
      </c>
      <c r="HJ57" s="171">
        <v>46.006900000000002</v>
      </c>
      <c r="HK57" s="171">
        <v>0</v>
      </c>
      <c r="HL57" s="171">
        <v>0</v>
      </c>
      <c r="HM57" s="171">
        <v>0</v>
      </c>
      <c r="HN57" s="171">
        <v>0</v>
      </c>
      <c r="HO57" s="171">
        <v>39.185600000000001</v>
      </c>
      <c r="HP57" s="171">
        <v>38.487400000000001</v>
      </c>
      <c r="HQ57" s="171">
        <v>-7.9638</v>
      </c>
      <c r="HR57" s="171">
        <v>-7.6726999999999999</v>
      </c>
      <c r="HS57" s="171">
        <v>0.10050000000000001</v>
      </c>
      <c r="HT57" s="171">
        <v>0.33</v>
      </c>
      <c r="HU57" s="171">
        <v>38.270000000000003</v>
      </c>
      <c r="HV57" s="171">
        <v>38.270000000000003</v>
      </c>
      <c r="HW57" s="171">
        <v>-16.3</v>
      </c>
      <c r="HX57" s="171">
        <v>-15.9</v>
      </c>
      <c r="HY57" s="171">
        <v>0.61619999999999997</v>
      </c>
      <c r="HZ57" s="171">
        <v>15.2</v>
      </c>
      <c r="IA57" s="171">
        <v>85.150899999999993</v>
      </c>
      <c r="IB57" s="171">
        <v>26.581600000000002</v>
      </c>
      <c r="IC57" s="171">
        <v>27.354500000000002</v>
      </c>
      <c r="ID57" s="171">
        <v>-11.4</v>
      </c>
      <c r="IE57" s="171">
        <v>-20</v>
      </c>
      <c r="IF57" s="171">
        <v>-1.6</v>
      </c>
      <c r="IG57" s="171">
        <v>-2.1</v>
      </c>
      <c r="IH57" s="171">
        <v>-17.3659</v>
      </c>
      <c r="II57" s="171">
        <v>-17.2683</v>
      </c>
      <c r="IJ57" s="171">
        <v>-112.1773</v>
      </c>
      <c r="IK57" s="171">
        <v>7.1422999999999996</v>
      </c>
      <c r="IL57" s="171">
        <v>-205.38720000000001</v>
      </c>
      <c r="IM57" s="171">
        <v>0.81569999999999998</v>
      </c>
      <c r="IN57" s="171">
        <v>0</v>
      </c>
      <c r="IO57" s="171">
        <v>108.2514</v>
      </c>
      <c r="IP57" s="171">
        <v>122.2727</v>
      </c>
      <c r="IQ57" s="171">
        <v>145.09989999999999</v>
      </c>
      <c r="IR57" s="171">
        <v>152.29140000000001</v>
      </c>
      <c r="IS57" s="171">
        <v>43.039200000000001</v>
      </c>
      <c r="IT57" s="171">
        <v>34.863300000000002</v>
      </c>
      <c r="IU57" s="171">
        <v>34.681199999999997</v>
      </c>
      <c r="IV57" s="171">
        <v>33.984000000000002</v>
      </c>
      <c r="IW57" s="171">
        <v>201.14259999999999</v>
      </c>
      <c r="IX57" s="171">
        <v>-191.87450000000001</v>
      </c>
      <c r="IY57" s="171">
        <v>51.315899999999999</v>
      </c>
      <c r="IZ57" s="171">
        <v>56.994700000000002</v>
      </c>
      <c r="JA57" s="171">
        <v>1.8762000000000001</v>
      </c>
      <c r="JB57" s="171">
        <v>6.6689999999999996</v>
      </c>
      <c r="JC57" s="171">
        <v>-2.88</v>
      </c>
      <c r="JD57" s="171">
        <v>-0.66800000000000004</v>
      </c>
      <c r="JE57" s="171">
        <v>-0.67800000000000005</v>
      </c>
      <c r="JF57" s="171">
        <v>8.08</v>
      </c>
      <c r="JG57" s="171">
        <v>4.24</v>
      </c>
      <c r="JH57" s="171">
        <v>-0.77800000000000002</v>
      </c>
      <c r="JI57" s="171">
        <v>2.5223</v>
      </c>
      <c r="JJ57" s="171">
        <v>6.7979000000000003</v>
      </c>
      <c r="JK57" s="171">
        <v>15.062200000000001</v>
      </c>
      <c r="JL57" s="171">
        <v>2.2999999999999998</v>
      </c>
      <c r="JM57" s="171">
        <v>1.52</v>
      </c>
      <c r="JN57" s="171">
        <v>1.6919999999999999</v>
      </c>
      <c r="JO57" s="171">
        <v>3.3687999999999998</v>
      </c>
      <c r="JP57" s="171">
        <v>3.9392</v>
      </c>
      <c r="JQ57" s="171">
        <v>5.4349999999999996</v>
      </c>
      <c r="JR57" s="171">
        <v>5.0103</v>
      </c>
      <c r="JS57" s="171">
        <v>4.6092000000000004</v>
      </c>
      <c r="JT57" s="171">
        <v>0</v>
      </c>
      <c r="JU57" s="171">
        <v>20.2</v>
      </c>
      <c r="JV57" s="171">
        <v>12.7796</v>
      </c>
      <c r="JW57" s="171">
        <v>1.43</v>
      </c>
      <c r="JX57" s="171">
        <v>0</v>
      </c>
      <c r="JY57" s="171">
        <v>28.294599999999999</v>
      </c>
      <c r="JZ57" s="171">
        <v>5.6738999999999997</v>
      </c>
      <c r="KA57" s="171">
        <v>-12.4062</v>
      </c>
      <c r="KB57" s="171">
        <v>30.2562</v>
      </c>
      <c r="KC57" s="171">
        <v>13.316700000000001</v>
      </c>
      <c r="KD57" s="171">
        <v>-5.7003000000000004</v>
      </c>
      <c r="KE57" s="171">
        <v>4.8944000000000001</v>
      </c>
      <c r="KF57" s="171">
        <v>-7.4</v>
      </c>
      <c r="KG57" s="171">
        <v>5</v>
      </c>
      <c r="KH57" s="171">
        <v>85.986699999999999</v>
      </c>
      <c r="KI57" s="171">
        <v>-83.373199999999997</v>
      </c>
    </row>
    <row r="58" spans="1:295" x14ac:dyDescent="0.35">
      <c r="A58" s="230" t="s">
        <v>842</v>
      </c>
      <c r="B58" s="230"/>
      <c r="C58" s="171">
        <v>0</v>
      </c>
      <c r="D58" s="171">
        <v>0.47760000000000002</v>
      </c>
      <c r="E58" s="171">
        <v>-9.3704999999999998</v>
      </c>
      <c r="F58" s="171">
        <v>0.67869999999999997</v>
      </c>
      <c r="G58" s="171">
        <v>7.3323999999999998</v>
      </c>
      <c r="H58" s="171">
        <v>0</v>
      </c>
      <c r="I58" s="171">
        <v>3.5769000000000002</v>
      </c>
      <c r="J58" s="171">
        <v>0</v>
      </c>
      <c r="K58" s="171">
        <v>9.0611999999999995</v>
      </c>
      <c r="L58" s="171">
        <v>2.9028999999999998</v>
      </c>
      <c r="M58" s="171">
        <v>0</v>
      </c>
      <c r="N58" s="171">
        <v>-26.64</v>
      </c>
      <c r="O58" s="171">
        <v>-33</v>
      </c>
      <c r="P58" s="171">
        <v>-4.4000000000000004</v>
      </c>
      <c r="Q58" s="171">
        <v>0.82799999999999996</v>
      </c>
      <c r="R58" s="171">
        <v>-24.2</v>
      </c>
      <c r="S58" s="171">
        <v>1.7695000000000001</v>
      </c>
      <c r="T58" s="171">
        <v>-21.507000000000001</v>
      </c>
      <c r="U58" s="171">
        <v>2.6835</v>
      </c>
      <c r="V58" s="171">
        <v>2.4996</v>
      </c>
      <c r="W58" s="171">
        <v>4.8657000000000004</v>
      </c>
      <c r="X58" s="171">
        <v>2.1700000000000001E-2</v>
      </c>
      <c r="Y58" s="171">
        <v>-1.2702</v>
      </c>
      <c r="Z58" s="171">
        <v>0.82640000000000002</v>
      </c>
      <c r="AA58" s="171">
        <v>0</v>
      </c>
      <c r="AB58" s="171">
        <v>-1.1557999999999999</v>
      </c>
      <c r="AC58" s="171">
        <v>-1.518</v>
      </c>
      <c r="AD58" s="171">
        <v>-1.5069999999999999</v>
      </c>
      <c r="AE58" s="171">
        <v>4.423</v>
      </c>
      <c r="AF58" s="171">
        <v>-6.66</v>
      </c>
      <c r="AG58" s="171">
        <v>-15.4</v>
      </c>
      <c r="AH58" s="171">
        <v>-0.216</v>
      </c>
      <c r="AI58" s="171">
        <v>0.21199999999999999</v>
      </c>
      <c r="AJ58" s="171">
        <v>-20.39</v>
      </c>
      <c r="AK58" s="171">
        <v>-20.43</v>
      </c>
      <c r="AL58" s="171">
        <v>-10</v>
      </c>
      <c r="AM58" s="171">
        <v>-13.88</v>
      </c>
      <c r="AN58" s="171">
        <v>-13.9</v>
      </c>
      <c r="AO58" s="171">
        <v>2.1960000000000002</v>
      </c>
      <c r="AP58" s="171">
        <v>2.6019000000000001</v>
      </c>
      <c r="AQ58" s="171">
        <v>14.8782</v>
      </c>
      <c r="AR58" s="171">
        <v>16.4983</v>
      </c>
      <c r="AS58" s="171">
        <v>-16.716799999999999</v>
      </c>
      <c r="AT58" s="171">
        <v>-18.084499999999998</v>
      </c>
      <c r="AU58" s="171">
        <v>-17.642399999999999</v>
      </c>
      <c r="AV58" s="171">
        <v>-1.4398</v>
      </c>
      <c r="AW58" s="171">
        <v>-1.3097000000000001</v>
      </c>
      <c r="AX58" s="171">
        <v>-18.754300000000001</v>
      </c>
      <c r="AY58" s="171">
        <v>-16.477</v>
      </c>
      <c r="AZ58" s="171">
        <v>8.4407999999999994</v>
      </c>
      <c r="BA58" s="171">
        <v>8.0779999999999994</v>
      </c>
      <c r="BB58" s="171">
        <v>-13.944599999999999</v>
      </c>
      <c r="BC58" s="171">
        <v>9.4214000000000002</v>
      </c>
      <c r="BD58" s="171">
        <v>-5.7</v>
      </c>
      <c r="BE58" s="171">
        <v>-5.8</v>
      </c>
      <c r="BF58" s="171">
        <v>-30.626200000000001</v>
      </c>
      <c r="BG58" s="171">
        <v>-30.661200000000001</v>
      </c>
      <c r="BH58" s="171">
        <v>-3.5255000000000001</v>
      </c>
      <c r="BI58" s="171">
        <v>0</v>
      </c>
      <c r="BJ58" s="171">
        <v>-9.8066999999999993</v>
      </c>
      <c r="BK58" s="171">
        <v>0.1489</v>
      </c>
      <c r="BL58" s="171">
        <v>0</v>
      </c>
      <c r="BM58" s="171">
        <v>-0.45140000000000002</v>
      </c>
      <c r="BN58" s="171">
        <v>-160.7715</v>
      </c>
      <c r="BO58" s="171">
        <v>35.218299999999999</v>
      </c>
      <c r="BP58" s="171">
        <v>35.126800000000003</v>
      </c>
      <c r="BQ58" s="171">
        <v>-76.1751</v>
      </c>
      <c r="BR58" s="171">
        <v>-212.95089999999999</v>
      </c>
      <c r="BS58" s="171">
        <v>0</v>
      </c>
      <c r="BT58" s="171">
        <v>0</v>
      </c>
      <c r="BU58" s="171">
        <v>0</v>
      </c>
      <c r="BV58" s="171">
        <v>4.7801999999999998</v>
      </c>
      <c r="BW58" s="171">
        <v>8.0299999999999994</v>
      </c>
      <c r="BX58" s="171">
        <v>4.4400000000000004</v>
      </c>
      <c r="BY58" s="171">
        <v>-16.29</v>
      </c>
      <c r="BZ58" s="171">
        <v>-1.95</v>
      </c>
      <c r="CA58" s="171">
        <v>-21.161000000000001</v>
      </c>
      <c r="CB58" s="171">
        <v>-21.027100000000001</v>
      </c>
      <c r="CC58" s="171">
        <v>11.4175</v>
      </c>
      <c r="CD58" s="171">
        <v>9.5145</v>
      </c>
      <c r="CE58" s="171">
        <v>-6.0651000000000002</v>
      </c>
      <c r="CF58" s="171">
        <v>-15.7369</v>
      </c>
      <c r="CG58" s="171">
        <v>-15.8055</v>
      </c>
      <c r="CH58" s="171">
        <v>-9.7799999999999994</v>
      </c>
      <c r="CI58" s="171">
        <v>0</v>
      </c>
      <c r="CJ58" s="171">
        <v>0</v>
      </c>
      <c r="CK58" s="171">
        <v>0</v>
      </c>
      <c r="CL58" s="171">
        <v>-34.6</v>
      </c>
      <c r="CM58" s="171">
        <v>-32.4</v>
      </c>
      <c r="CN58" s="171">
        <v>-4.2699999999999996</v>
      </c>
      <c r="CO58" s="171">
        <v>8.7007999999999992</v>
      </c>
      <c r="CP58" s="171">
        <v>9.0162999999999993</v>
      </c>
      <c r="CQ58" s="171">
        <v>7.6417999999999999</v>
      </c>
      <c r="CR58" s="171">
        <v>34.986800000000002</v>
      </c>
      <c r="CS58" s="171">
        <v>35.931899999999999</v>
      </c>
      <c r="CT58" s="171">
        <v>-30.073799999999999</v>
      </c>
      <c r="CU58" s="171">
        <v>-55.771900000000002</v>
      </c>
      <c r="CV58" s="171">
        <v>-30.887799999999999</v>
      </c>
      <c r="CW58" s="171">
        <v>2.1991999999999998</v>
      </c>
      <c r="CX58" s="171">
        <v>18.760000000000002</v>
      </c>
      <c r="CY58" s="171">
        <v>6.55</v>
      </c>
      <c r="CZ58" s="171">
        <v>13.442399999999999</v>
      </c>
      <c r="DA58" s="171">
        <v>13.4796</v>
      </c>
      <c r="DB58" s="171">
        <v>-13.21</v>
      </c>
      <c r="DC58" s="171">
        <v>-364.23520000000002</v>
      </c>
      <c r="DD58" s="171">
        <v>0</v>
      </c>
      <c r="DE58" s="171">
        <v>0</v>
      </c>
      <c r="DF58" s="171">
        <v>3.8328000000000002</v>
      </c>
      <c r="DG58" s="171">
        <v>-16.757899999999999</v>
      </c>
      <c r="DH58" s="171">
        <v>-7.0175999999999998</v>
      </c>
      <c r="DI58" s="171">
        <v>-45</v>
      </c>
      <c r="DJ58" s="171">
        <v>-44.8</v>
      </c>
      <c r="DK58" s="171">
        <v>-5.8569000000000004</v>
      </c>
      <c r="DL58" s="171">
        <v>-3.7402000000000002</v>
      </c>
      <c r="DM58" s="171">
        <v>-0.47310000000000002</v>
      </c>
      <c r="DN58" s="171">
        <v>2.2324000000000002</v>
      </c>
      <c r="DO58" s="171">
        <v>-3.28</v>
      </c>
      <c r="DP58" s="171">
        <v>-2.84</v>
      </c>
      <c r="DQ58" s="171">
        <v>7.5949999999999998</v>
      </c>
      <c r="DR58" s="171">
        <v>-31.161799999999999</v>
      </c>
      <c r="DS58" s="171">
        <v>-15.07</v>
      </c>
      <c r="DT58" s="171">
        <v>-15.13</v>
      </c>
      <c r="DU58" s="171">
        <v>17.73</v>
      </c>
      <c r="DV58" s="171">
        <v>13.26</v>
      </c>
      <c r="DW58" s="171">
        <v>-29.563600000000001</v>
      </c>
      <c r="DX58" s="171">
        <v>-14.7</v>
      </c>
      <c r="DY58" s="171">
        <v>-39.883699999999997</v>
      </c>
      <c r="DZ58" s="171">
        <v>-39.090899999999998</v>
      </c>
      <c r="EA58" s="171">
        <v>-12.817600000000001</v>
      </c>
      <c r="EB58" s="171">
        <v>-27.664300000000001</v>
      </c>
      <c r="EC58" s="171">
        <v>-33.396799999999999</v>
      </c>
      <c r="ED58" s="171">
        <v>-33.972099999999998</v>
      </c>
      <c r="EE58" s="171">
        <v>-22.950700000000001</v>
      </c>
      <c r="EF58" s="171">
        <v>-33.698700000000002</v>
      </c>
      <c r="EG58" s="171">
        <v>-12.433999999999999</v>
      </c>
      <c r="EH58" s="171">
        <v>-122.0119</v>
      </c>
      <c r="EI58" s="171">
        <v>-53.3842</v>
      </c>
      <c r="EJ58" s="171">
        <v>0</v>
      </c>
      <c r="EK58" s="171">
        <v>-16.577100000000002</v>
      </c>
      <c r="EL58" s="171">
        <v>-14.597300000000001</v>
      </c>
      <c r="EM58" s="171">
        <v>0</v>
      </c>
      <c r="EN58" s="171">
        <v>-14.4535</v>
      </c>
      <c r="EO58" s="171">
        <v>-14.1586</v>
      </c>
      <c r="EP58" s="171">
        <v>-13.827999999999999</v>
      </c>
      <c r="EQ58" s="171">
        <v>-27.063199999999998</v>
      </c>
      <c r="ER58" s="171">
        <v>-26.948399999999999</v>
      </c>
      <c r="ES58" s="171">
        <v>-8.8385999999999996</v>
      </c>
      <c r="ET58" s="171">
        <v>-14.89</v>
      </c>
      <c r="EU58" s="171">
        <v>-15.77</v>
      </c>
      <c r="EV58" s="171">
        <v>-3.5</v>
      </c>
      <c r="EW58" s="171">
        <v>3.0758000000000001</v>
      </c>
      <c r="EX58" s="171">
        <v>-20.2438</v>
      </c>
      <c r="EY58" s="171">
        <v>-13.1068</v>
      </c>
      <c r="EZ58" s="171">
        <v>-13.1433</v>
      </c>
      <c r="FA58" s="171">
        <v>4.1109</v>
      </c>
      <c r="FB58" s="171">
        <v>-9.7065000000000001</v>
      </c>
      <c r="FC58" s="171">
        <v>-30.488600000000002</v>
      </c>
      <c r="FD58" s="171">
        <v>4.8026999999999997</v>
      </c>
      <c r="FE58" s="171">
        <v>0</v>
      </c>
      <c r="FF58" s="171">
        <v>4.601</v>
      </c>
      <c r="FG58" s="171">
        <v>0</v>
      </c>
      <c r="FH58" s="171">
        <v>2.4062999999999999</v>
      </c>
      <c r="FI58" s="171">
        <v>0</v>
      </c>
      <c r="FJ58" s="171">
        <v>-4.8562000000000003</v>
      </c>
      <c r="FK58" s="171">
        <v>-5.1910999999999996</v>
      </c>
      <c r="FL58" s="171">
        <v>-36.338000000000001</v>
      </c>
      <c r="FM58" s="171">
        <v>5.4241000000000001</v>
      </c>
      <c r="FN58" s="171">
        <v>5.3574000000000002</v>
      </c>
      <c r="FO58" s="171">
        <v>-19.224699999999999</v>
      </c>
      <c r="FP58" s="171">
        <v>0</v>
      </c>
      <c r="FQ58" s="171">
        <v>13.688000000000001</v>
      </c>
      <c r="FR58" s="171">
        <v>-22.84</v>
      </c>
      <c r="FS58" s="171">
        <v>-2.9348000000000001</v>
      </c>
      <c r="FT58" s="171">
        <v>0.13020000000000001</v>
      </c>
      <c r="FU58" s="171">
        <v>-1.04</v>
      </c>
      <c r="FV58" s="171">
        <v>-0.15</v>
      </c>
      <c r="FW58" s="171">
        <v>-31.061299999999999</v>
      </c>
      <c r="FX58" s="171">
        <v>0</v>
      </c>
      <c r="FY58" s="171">
        <v>3.76</v>
      </c>
      <c r="FZ58" s="171">
        <v>0.47299999999999998</v>
      </c>
      <c r="GA58" s="171">
        <v>1.8151999999999999</v>
      </c>
      <c r="GB58" s="171">
        <v>15.74</v>
      </c>
      <c r="GC58" s="171">
        <v>-41.317599999999999</v>
      </c>
      <c r="GD58" s="171">
        <v>-32.023000000000003</v>
      </c>
      <c r="GE58" s="171">
        <v>-2.82</v>
      </c>
      <c r="GF58" s="171">
        <v>17.190799999999999</v>
      </c>
      <c r="GG58" s="171">
        <v>-0.1</v>
      </c>
      <c r="GH58" s="171">
        <v>15.4838</v>
      </c>
      <c r="GI58" s="171">
        <v>-11.466200000000001</v>
      </c>
      <c r="GJ58" s="171">
        <v>-12.209199999999999</v>
      </c>
      <c r="GK58" s="171">
        <v>1.9393</v>
      </c>
      <c r="GL58" s="171">
        <v>3.4500000000000003E-2</v>
      </c>
      <c r="GM58" s="171">
        <v>0</v>
      </c>
      <c r="GN58" s="171">
        <v>-13.201000000000001</v>
      </c>
      <c r="GO58" s="171">
        <v>-29.454000000000001</v>
      </c>
      <c r="GP58" s="171">
        <v>0.17219999999999999</v>
      </c>
      <c r="GQ58" s="171">
        <v>-24.888400000000001</v>
      </c>
      <c r="GR58" s="171">
        <v>2.8689</v>
      </c>
      <c r="GS58" s="171">
        <v>3.6168999999999998</v>
      </c>
      <c r="GT58" s="171">
        <v>83.503100000000003</v>
      </c>
      <c r="GU58" s="171">
        <v>-7.1079999999999997</v>
      </c>
      <c r="GV58" s="171">
        <v>-11.2485</v>
      </c>
      <c r="GW58" s="171">
        <v>-12.713699999999999</v>
      </c>
      <c r="GX58" s="171">
        <v>0.77810000000000001</v>
      </c>
      <c r="GY58" s="171">
        <v>4.1173000000000002</v>
      </c>
      <c r="GZ58" s="171">
        <v>4.0827999999999998</v>
      </c>
      <c r="HA58" s="171">
        <v>0</v>
      </c>
      <c r="HB58" s="171">
        <v>-21.5136</v>
      </c>
      <c r="HC58" s="171">
        <v>-20.847100000000001</v>
      </c>
      <c r="HD58" s="171">
        <v>-17.600000000000001</v>
      </c>
      <c r="HE58" s="171">
        <v>0</v>
      </c>
      <c r="HF58" s="171">
        <v>8.8391000000000002</v>
      </c>
      <c r="HG58" s="171">
        <v>-19.436900000000001</v>
      </c>
      <c r="HH58" s="171">
        <v>58.662500000000001</v>
      </c>
      <c r="HI58" s="171">
        <v>10.3545</v>
      </c>
      <c r="HJ58" s="171">
        <v>10.184200000000001</v>
      </c>
      <c r="HK58" s="171">
        <v>-14.960599999999999</v>
      </c>
      <c r="HL58" s="171">
        <v>-16.709199999999999</v>
      </c>
      <c r="HM58" s="171">
        <v>-11.197800000000001</v>
      </c>
      <c r="HN58" s="171">
        <v>-12.8706</v>
      </c>
      <c r="HO58" s="171">
        <v>0</v>
      </c>
      <c r="HP58" s="171">
        <v>0</v>
      </c>
      <c r="HQ58" s="171">
        <v>-14.6546</v>
      </c>
      <c r="HR58" s="171">
        <v>-14.1218</v>
      </c>
      <c r="HS58" s="171">
        <v>-33.406500000000001</v>
      </c>
      <c r="HT58" s="171">
        <v>-33.527700000000003</v>
      </c>
      <c r="HU58" s="171">
        <v>16.059999999999999</v>
      </c>
      <c r="HV58" s="171">
        <v>16.350000000000001</v>
      </c>
      <c r="HW58" s="171">
        <v>-25.5</v>
      </c>
      <c r="HX58" s="171">
        <v>-25.8</v>
      </c>
      <c r="HY58" s="171">
        <v>7.0499999999999993E-2</v>
      </c>
      <c r="HZ58" s="171">
        <v>-11.2</v>
      </c>
      <c r="IA58" s="171">
        <v>45.995699999999999</v>
      </c>
      <c r="IB58" s="171">
        <v>14.6389</v>
      </c>
      <c r="IC58" s="171">
        <v>14.5284</v>
      </c>
      <c r="ID58" s="171">
        <v>-19.899999999999999</v>
      </c>
      <c r="IE58" s="171">
        <v>-35.4</v>
      </c>
      <c r="IF58" s="171">
        <v>-9.3000000000000007</v>
      </c>
      <c r="IG58" s="171">
        <v>-9.8000000000000007</v>
      </c>
      <c r="IH58" s="171">
        <v>-18.0779</v>
      </c>
      <c r="II58" s="171">
        <v>-18.008800000000001</v>
      </c>
      <c r="IJ58" s="171">
        <v>-168.1404</v>
      </c>
      <c r="IK58" s="171">
        <v>-36.082999999999998</v>
      </c>
      <c r="IL58" s="171">
        <v>-260.1798</v>
      </c>
      <c r="IM58" s="171">
        <v>-21.381599999999999</v>
      </c>
      <c r="IN58" s="171">
        <v>-39.989199999999997</v>
      </c>
      <c r="IO58" s="171">
        <v>47.365000000000002</v>
      </c>
      <c r="IP58" s="171">
        <v>57.568100000000001</v>
      </c>
      <c r="IQ58" s="171">
        <v>76.669600000000003</v>
      </c>
      <c r="IR58" s="171">
        <v>81.365200000000002</v>
      </c>
      <c r="IS58" s="171">
        <v>-31.870999999999999</v>
      </c>
      <c r="IT58" s="171">
        <v>17.632300000000001</v>
      </c>
      <c r="IU58" s="171">
        <v>15.8855</v>
      </c>
      <c r="IV58" s="171">
        <v>-32.7547</v>
      </c>
      <c r="IW58" s="171">
        <v>66.600999999999999</v>
      </c>
      <c r="IX58" s="171">
        <v>-253.8759</v>
      </c>
      <c r="IY58" s="171">
        <v>-51.371699999999997</v>
      </c>
      <c r="IZ58" s="171">
        <v>-37.326000000000001</v>
      </c>
      <c r="JA58" s="171">
        <v>-2.3182</v>
      </c>
      <c r="JB58" s="171">
        <v>3.9809999999999999</v>
      </c>
      <c r="JC58" s="171">
        <v>-10.48</v>
      </c>
      <c r="JD58" s="171">
        <v>-1.73</v>
      </c>
      <c r="JE58" s="171">
        <v>-1.7350000000000001</v>
      </c>
      <c r="JF58" s="171">
        <v>-2.2400000000000002</v>
      </c>
      <c r="JG58" s="171">
        <v>-8</v>
      </c>
      <c r="JH58" s="171">
        <v>-5.1574</v>
      </c>
      <c r="JI58" s="171">
        <v>-9.6666000000000007</v>
      </c>
      <c r="JJ58" s="171">
        <v>-5.7694000000000001</v>
      </c>
      <c r="JK58" s="171">
        <v>3.9567000000000001</v>
      </c>
      <c r="JL58" s="171">
        <v>-12.4</v>
      </c>
      <c r="JM58" s="171">
        <v>-4.6749999999999998</v>
      </c>
      <c r="JN58" s="171">
        <v>-4.5170000000000003</v>
      </c>
      <c r="JO58" s="171">
        <v>-2.0489999999999999</v>
      </c>
      <c r="JP58" s="171">
        <v>-2.8450000000000002</v>
      </c>
      <c r="JQ58" s="171">
        <v>3.0286</v>
      </c>
      <c r="JR58" s="171">
        <v>2.8512</v>
      </c>
      <c r="JS58" s="171">
        <v>2.6682999999999999</v>
      </c>
      <c r="JT58" s="171">
        <v>0</v>
      </c>
      <c r="JU58" s="171">
        <v>6.1</v>
      </c>
      <c r="JV58" s="171">
        <v>6.2824999999999998</v>
      </c>
      <c r="JW58" s="171">
        <v>-0.05</v>
      </c>
      <c r="JX58" s="171">
        <v>0</v>
      </c>
      <c r="JY58" s="171">
        <v>-25.834099999999999</v>
      </c>
      <c r="JZ58" s="171">
        <v>-19.3659</v>
      </c>
      <c r="KA58" s="171">
        <v>-22.217300000000002</v>
      </c>
      <c r="KB58" s="171">
        <v>-24.022400000000001</v>
      </c>
      <c r="KC58" s="171">
        <v>-10.9825</v>
      </c>
      <c r="KD58" s="171">
        <v>-24.291599999999999</v>
      </c>
      <c r="KE58" s="171">
        <v>0</v>
      </c>
      <c r="KF58" s="171">
        <v>-22.2</v>
      </c>
      <c r="KG58" s="171">
        <v>-6.7</v>
      </c>
      <c r="KH58" s="171">
        <v>29.6539</v>
      </c>
      <c r="KI58" s="171">
        <v>-179.916</v>
      </c>
    </row>
    <row r="59" spans="1:295" x14ac:dyDescent="0.35">
      <c r="A59" s="230" t="s">
        <v>843</v>
      </c>
      <c r="B59" s="230"/>
      <c r="C59" s="171">
        <v>0</v>
      </c>
      <c r="D59" s="171">
        <v>2.0895687500000002</v>
      </c>
      <c r="E59" s="171">
        <v>-7.0576708333333329</v>
      </c>
      <c r="F59" s="171">
        <v>3.5075333333333334</v>
      </c>
      <c r="G59" s="171">
        <v>9.4357687499999994</v>
      </c>
      <c r="H59" s="171">
        <v>0</v>
      </c>
      <c r="I59" s="171">
        <v>10.466791666666666</v>
      </c>
      <c r="J59" s="171">
        <v>0</v>
      </c>
      <c r="K59" s="171">
        <v>19.892317021276593</v>
      </c>
      <c r="L59" s="171">
        <v>8.5004083333333327</v>
      </c>
      <c r="M59" s="171">
        <v>3.2921</v>
      </c>
      <c r="N59" s="171">
        <v>-21.506250000000001</v>
      </c>
      <c r="O59" s="171">
        <v>-27.673684210526314</v>
      </c>
      <c r="P59" s="171">
        <v>4.3352941176470585</v>
      </c>
      <c r="Q59" s="171">
        <v>3.9790000000000001</v>
      </c>
      <c r="R59" s="171">
        <v>-18.967567567567567</v>
      </c>
      <c r="S59" s="171">
        <v>3.4889229166666667</v>
      </c>
      <c r="T59" s="171">
        <v>-15.018835416666667</v>
      </c>
      <c r="U59" s="171">
        <v>5.4687812500000001</v>
      </c>
      <c r="V59" s="171">
        <v>5.4274666666666667</v>
      </c>
      <c r="W59" s="171">
        <v>9.4896708333333333</v>
      </c>
      <c r="X59" s="171">
        <v>2.7949312499999999</v>
      </c>
      <c r="Y59" s="171">
        <v>6.0537500000000001E-2</v>
      </c>
      <c r="Z59" s="171">
        <v>1.6757979166666668</v>
      </c>
      <c r="AA59" s="171">
        <v>0</v>
      </c>
      <c r="AB59" s="171">
        <v>-0.81814583333333346</v>
      </c>
      <c r="AC59" s="171">
        <v>-0.99</v>
      </c>
      <c r="AD59" s="171">
        <v>-0.97602083333333334</v>
      </c>
      <c r="AE59" s="171">
        <v>5.1535000000000002</v>
      </c>
      <c r="AF59" s="171">
        <v>0.74</v>
      </c>
      <c r="AG59" s="171">
        <v>-6.2930232558139538</v>
      </c>
      <c r="AH59" s="171">
        <v>1.1153333333333335</v>
      </c>
      <c r="AI59" s="171">
        <v>0.2492291666666667</v>
      </c>
      <c r="AJ59" s="171">
        <v>-15.192500000000001</v>
      </c>
      <c r="AK59" s="171">
        <v>-15.21</v>
      </c>
      <c r="AL59" s="171">
        <v>-10</v>
      </c>
      <c r="AM59" s="171">
        <v>-11.587708333333333</v>
      </c>
      <c r="AN59" s="171">
        <v>-11.593333333333334</v>
      </c>
      <c r="AO59" s="171">
        <v>5.0365916666666664</v>
      </c>
      <c r="AP59" s="171">
        <v>3.1937083333333334</v>
      </c>
      <c r="AQ59" s="171">
        <v>22.584093750000001</v>
      </c>
      <c r="AR59" s="171">
        <v>24.176714583333336</v>
      </c>
      <c r="AS59" s="171">
        <v>-11.966935416666665</v>
      </c>
      <c r="AT59" s="171">
        <v>-11.269304166666666</v>
      </c>
      <c r="AU59" s="171">
        <v>-11.041772916666666</v>
      </c>
      <c r="AV59" s="171">
        <v>2.9054020833333336</v>
      </c>
      <c r="AW59" s="171">
        <v>2.9902229166666667</v>
      </c>
      <c r="AX59" s="171">
        <v>-12.346560416666666</v>
      </c>
      <c r="AY59" s="171">
        <v>-9.9018125000000001</v>
      </c>
      <c r="AZ59" s="171">
        <v>15.4474625</v>
      </c>
      <c r="BA59" s="171">
        <v>15.410729166666666</v>
      </c>
      <c r="BB59" s="171">
        <v>24.7244125</v>
      </c>
      <c r="BC59" s="171">
        <v>13.435941666666666</v>
      </c>
      <c r="BD59" s="171">
        <v>-3.8645833333333335</v>
      </c>
      <c r="BE59" s="171">
        <v>-3.8374999999999999</v>
      </c>
      <c r="BF59" s="171">
        <v>-25.070235416666666</v>
      </c>
      <c r="BG59" s="171">
        <v>-24.911362499999999</v>
      </c>
      <c r="BH59" s="171">
        <v>-2.3668666666666667</v>
      </c>
      <c r="BI59" s="171">
        <v>0</v>
      </c>
      <c r="BJ59" s="171">
        <v>-0.11482708333333333</v>
      </c>
      <c r="BK59" s="171">
        <v>4.11673125</v>
      </c>
      <c r="BL59" s="171">
        <v>3.1520482758620694</v>
      </c>
      <c r="BM59" s="171">
        <v>1.3480212765957447</v>
      </c>
      <c r="BN59" s="171">
        <v>-127.87505625</v>
      </c>
      <c r="BO59" s="171">
        <v>70.649056250000001</v>
      </c>
      <c r="BP59" s="171">
        <v>70.776845833333326</v>
      </c>
      <c r="BQ59" s="171">
        <v>-24.071697916666665</v>
      </c>
      <c r="BR59" s="171">
        <v>-144.82749375</v>
      </c>
      <c r="BS59" s="171">
        <v>0</v>
      </c>
      <c r="BT59" s="171">
        <v>0</v>
      </c>
      <c r="BU59" s="171">
        <v>0</v>
      </c>
      <c r="BV59" s="171">
        <v>19.736952173913043</v>
      </c>
      <c r="BW59" s="171">
        <v>10.063750000000001</v>
      </c>
      <c r="BX59" s="171">
        <v>7.8910416666666672</v>
      </c>
      <c r="BY59" s="171">
        <v>-8.5302083333333325</v>
      </c>
      <c r="BZ59" s="171">
        <v>4.0389583333333334</v>
      </c>
      <c r="CA59" s="171">
        <v>-15.439939583333333</v>
      </c>
      <c r="CB59" s="171">
        <v>-15.367379166666666</v>
      </c>
      <c r="CC59" s="171">
        <v>25.132716666666667</v>
      </c>
      <c r="CD59" s="171">
        <v>23.761970833333333</v>
      </c>
      <c r="CE59" s="171">
        <v>-3.5719166666666671</v>
      </c>
      <c r="CF59" s="171">
        <v>-3.8747916666666667E-2</v>
      </c>
      <c r="CG59" s="171">
        <v>4.0599999999999997E-2</v>
      </c>
      <c r="CH59" s="171">
        <v>-0.18691666666666668</v>
      </c>
      <c r="CI59" s="171">
        <v>0</v>
      </c>
      <c r="CJ59" s="171">
        <v>0</v>
      </c>
      <c r="CK59" s="171">
        <v>0</v>
      </c>
      <c r="CL59" s="171">
        <v>-16.324999999999999</v>
      </c>
      <c r="CM59" s="171">
        <v>-15.927083333333334</v>
      </c>
      <c r="CN59" s="171">
        <v>-2.9087499999999999</v>
      </c>
      <c r="CO59" s="171">
        <v>22.74105625</v>
      </c>
      <c r="CP59" s="171">
        <v>22.837243749999999</v>
      </c>
      <c r="CQ59" s="171">
        <v>21.257779166666669</v>
      </c>
      <c r="CR59" s="171">
        <v>59.388933333333334</v>
      </c>
      <c r="CS59" s="171">
        <v>59.640027083333337</v>
      </c>
      <c r="CT59" s="171">
        <v>-26.648687500000001</v>
      </c>
      <c r="CU59" s="171">
        <v>-42.612481250000002</v>
      </c>
      <c r="CV59" s="171">
        <v>-23.905831249999999</v>
      </c>
      <c r="CW59" s="171">
        <v>3.5604166666666668</v>
      </c>
      <c r="CX59" s="171">
        <v>25.616875</v>
      </c>
      <c r="CY59" s="171">
        <v>9.946041666666666</v>
      </c>
      <c r="CZ59" s="171">
        <v>18.4456375</v>
      </c>
      <c r="DA59" s="171">
        <v>18.220012499999999</v>
      </c>
      <c r="DB59" s="171">
        <v>-9.8008333333333333</v>
      </c>
      <c r="DC59" s="171">
        <v>-104.65848750000001</v>
      </c>
      <c r="DD59" s="171">
        <v>0</v>
      </c>
      <c r="DE59" s="171">
        <v>0</v>
      </c>
      <c r="DF59" s="171">
        <v>16.68101875</v>
      </c>
      <c r="DG59" s="171">
        <v>-13.837466666666668</v>
      </c>
      <c r="DH59" s="171">
        <v>-4.9891854166666674</v>
      </c>
      <c r="DI59" s="171">
        <v>-33.924999999999997</v>
      </c>
      <c r="DJ59" s="171">
        <v>-33.562068965517241</v>
      </c>
      <c r="DK59" s="171">
        <v>-3.6725083333333335</v>
      </c>
      <c r="DL59" s="171">
        <v>4.2544312499999997</v>
      </c>
      <c r="DM59" s="171">
        <v>6.4709066666666661</v>
      </c>
      <c r="DN59" s="171">
        <v>13.384499999999999</v>
      </c>
      <c r="DO59" s="171">
        <v>4.7937500000000002</v>
      </c>
      <c r="DP59" s="171">
        <v>-1.82</v>
      </c>
      <c r="DQ59" s="171">
        <v>11.9601875</v>
      </c>
      <c r="DR59" s="171">
        <v>-17.274260416666667</v>
      </c>
      <c r="DS59" s="171">
        <v>-8.7172916666666662</v>
      </c>
      <c r="DT59" s="171">
        <v>-8.8447916666666675</v>
      </c>
      <c r="DU59" s="171">
        <v>25.725000000000001</v>
      </c>
      <c r="DV59" s="171">
        <v>20.354791666666664</v>
      </c>
      <c r="DW59" s="171">
        <v>-17.570829166666666</v>
      </c>
      <c r="DX59" s="171">
        <v>-8.8878833333333329</v>
      </c>
      <c r="DY59" s="171">
        <v>-35.821154054054055</v>
      </c>
      <c r="DZ59" s="171">
        <v>-33.431818749999998</v>
      </c>
      <c r="EA59" s="171">
        <v>20.504797674418604</v>
      </c>
      <c r="EB59" s="171">
        <v>-3.0361375000000002</v>
      </c>
      <c r="EC59" s="171">
        <v>-11.767264583333333</v>
      </c>
      <c r="ED59" s="171">
        <v>-11.644291666666668</v>
      </c>
      <c r="EE59" s="171">
        <v>-8.2223124999999992</v>
      </c>
      <c r="EF59" s="171">
        <v>-19.723412499999998</v>
      </c>
      <c r="EG59" s="171">
        <v>-10.788583333333333</v>
      </c>
      <c r="EH59" s="171">
        <v>-65.368095833333342</v>
      </c>
      <c r="EI59" s="171">
        <v>-29.849781249999999</v>
      </c>
      <c r="EJ59" s="171">
        <v>0</v>
      </c>
      <c r="EK59" s="171">
        <v>-10.664618750000001</v>
      </c>
      <c r="EL59" s="171">
        <v>-9.6731541666666665</v>
      </c>
      <c r="EM59" s="171">
        <v>10.602485416666665</v>
      </c>
      <c r="EN59" s="171">
        <v>-4.0182437499999999</v>
      </c>
      <c r="EO59" s="171">
        <v>-4.2999375000000004</v>
      </c>
      <c r="EP59" s="171">
        <v>3.5703333333333336</v>
      </c>
      <c r="EQ59" s="171">
        <v>-23.152860416666666</v>
      </c>
      <c r="ER59" s="171">
        <v>-22.915495833333335</v>
      </c>
      <c r="ES59" s="171">
        <v>1.4195964285714286</v>
      </c>
      <c r="ET59" s="171">
        <v>-2.0928205128205133</v>
      </c>
      <c r="EU59" s="171">
        <v>-9.6387499999999999</v>
      </c>
      <c r="EV59" s="171">
        <v>0.53333333333333333</v>
      </c>
      <c r="EW59" s="171">
        <v>5.2291749999999997</v>
      </c>
      <c r="EX59" s="171">
        <v>-6.5436062499999998</v>
      </c>
      <c r="EY59" s="171">
        <v>-11.531114583333334</v>
      </c>
      <c r="EZ59" s="171">
        <v>-11.461172916666666</v>
      </c>
      <c r="FA59" s="171">
        <v>9.3935062499999997</v>
      </c>
      <c r="FB59" s="171">
        <v>2.711160416666667</v>
      </c>
      <c r="FC59" s="171">
        <v>-17.798220833333332</v>
      </c>
      <c r="FD59" s="171">
        <v>5.7678562500000004</v>
      </c>
      <c r="FE59" s="171">
        <v>0</v>
      </c>
      <c r="FF59" s="171">
        <v>5.4501416666666671</v>
      </c>
      <c r="FG59" s="171">
        <v>2.8763125</v>
      </c>
      <c r="FH59" s="171">
        <v>3.2448125000000001</v>
      </c>
      <c r="FI59" s="171">
        <v>0.83340833333333342</v>
      </c>
      <c r="FJ59" s="171">
        <v>3.9038291666666667</v>
      </c>
      <c r="FK59" s="171">
        <v>3.7817249999999998</v>
      </c>
      <c r="FL59" s="171">
        <v>-17.056125000000002</v>
      </c>
      <c r="FM59" s="171">
        <v>15.595754166666666</v>
      </c>
      <c r="FN59" s="171">
        <v>15.530570833333334</v>
      </c>
      <c r="FO59" s="171">
        <v>-1.5594187500000001</v>
      </c>
      <c r="FP59" s="171">
        <v>18.935725000000001</v>
      </c>
      <c r="FQ59" s="171">
        <v>23.852497916666668</v>
      </c>
      <c r="FR59" s="171">
        <v>-19.384374999999999</v>
      </c>
      <c r="FS59" s="171">
        <v>-0.93012291666666669</v>
      </c>
      <c r="FT59" s="171">
        <v>0.20897916666666669</v>
      </c>
      <c r="FU59" s="171">
        <v>0.28520833333333334</v>
      </c>
      <c r="FV59" s="171">
        <v>1.7833333333333334</v>
      </c>
      <c r="FW59" s="171">
        <v>-23.872787500000001</v>
      </c>
      <c r="FX59" s="171">
        <v>1.3613785714285713</v>
      </c>
      <c r="FY59" s="171">
        <v>5.3957708333333336</v>
      </c>
      <c r="FZ59" s="171">
        <v>0.73568750000000005</v>
      </c>
      <c r="GA59" s="171">
        <v>3.1319400000000002</v>
      </c>
      <c r="GB59" s="171">
        <v>21.380208333333336</v>
      </c>
      <c r="GC59" s="171">
        <v>-25.787296969696968</v>
      </c>
      <c r="GD59" s="171">
        <v>-13.611333333333334</v>
      </c>
      <c r="GE59" s="171">
        <v>-1.8779545454545454</v>
      </c>
      <c r="GF59" s="171">
        <v>23.157745833333333</v>
      </c>
      <c r="GG59" s="171">
        <v>-0.1</v>
      </c>
      <c r="GH59" s="171">
        <v>23.2718375</v>
      </c>
      <c r="GI59" s="171">
        <v>-6.4624125000000001</v>
      </c>
      <c r="GJ59" s="171">
        <v>-6.9759166666666674</v>
      </c>
      <c r="GK59" s="171">
        <v>2.7002812500000002</v>
      </c>
      <c r="GL59" s="171">
        <v>4.9642857142857148E-2</v>
      </c>
      <c r="GM59" s="171">
        <v>0</v>
      </c>
      <c r="GN59" s="171">
        <v>-11.359921428571427</v>
      </c>
      <c r="GO59" s="171">
        <v>-13.878391666666666</v>
      </c>
      <c r="GP59" s="171">
        <v>2.0620250000000002</v>
      </c>
      <c r="GQ59" s="171">
        <v>-21.591483333333336</v>
      </c>
      <c r="GR59" s="171">
        <v>5.0726312499999997</v>
      </c>
      <c r="GS59" s="171">
        <v>5.2446312500000003</v>
      </c>
      <c r="GT59" s="171">
        <v>123.97318541666665</v>
      </c>
      <c r="GU59" s="171">
        <v>-4.9009749999999999</v>
      </c>
      <c r="GV59" s="171">
        <v>-8.8575708333333321</v>
      </c>
      <c r="GW59" s="171">
        <v>-2.7432937499999999</v>
      </c>
      <c r="GX59" s="171">
        <v>3.3910808510638302</v>
      </c>
      <c r="GY59" s="171">
        <v>6.6613895833333334</v>
      </c>
      <c r="GZ59" s="171">
        <v>6.7175583333333337</v>
      </c>
      <c r="HA59" s="171">
        <v>2.9143906976744187</v>
      </c>
      <c r="HB59" s="171">
        <v>-11.935174999999999</v>
      </c>
      <c r="HC59" s="171">
        <v>-10.459366666666666</v>
      </c>
      <c r="HD59" s="171">
        <v>-12.353541666666665</v>
      </c>
      <c r="HE59" s="171">
        <v>7.3195395833333334</v>
      </c>
      <c r="HF59" s="171">
        <v>37.497058333333328</v>
      </c>
      <c r="HG59" s="171">
        <v>13.146827083333333</v>
      </c>
      <c r="HH59" s="171">
        <v>77.410014583333336</v>
      </c>
      <c r="HI59" s="171">
        <v>28.523720833333332</v>
      </c>
      <c r="HJ59" s="171">
        <v>28.736683333333332</v>
      </c>
      <c r="HK59" s="171">
        <v>-9.0150854166666665</v>
      </c>
      <c r="HL59" s="171">
        <v>-10.392006976744186</v>
      </c>
      <c r="HM59" s="171">
        <v>-2.6388145833333336</v>
      </c>
      <c r="HN59" s="171">
        <v>-4.2411979166666667</v>
      </c>
      <c r="HO59" s="171">
        <v>21.278008333333332</v>
      </c>
      <c r="HP59" s="171">
        <v>21.288599999999999</v>
      </c>
      <c r="HQ59" s="171">
        <v>-11.055391666666667</v>
      </c>
      <c r="HR59" s="171">
        <v>-10.588693749999999</v>
      </c>
      <c r="HS59" s="171">
        <v>-18.526856250000002</v>
      </c>
      <c r="HT59" s="171">
        <v>-18.417745833333335</v>
      </c>
      <c r="HU59" s="171">
        <v>28.522291666666668</v>
      </c>
      <c r="HV59" s="171">
        <v>28.536666666666669</v>
      </c>
      <c r="HW59" s="171">
        <v>-22.258333333333333</v>
      </c>
      <c r="HX59" s="171">
        <v>-22.375</v>
      </c>
      <c r="HY59" s="171">
        <v>0.30164374999999999</v>
      </c>
      <c r="HZ59" s="171">
        <v>-0.72</v>
      </c>
      <c r="IA59" s="171">
        <v>63.10846458333333</v>
      </c>
      <c r="IB59" s="171">
        <v>21.962945833333333</v>
      </c>
      <c r="IC59" s="171">
        <v>21.889197916666667</v>
      </c>
      <c r="ID59" s="171">
        <v>-15.618181818181817</v>
      </c>
      <c r="IE59" s="171">
        <v>-26.014583333333331</v>
      </c>
      <c r="IF59" s="171">
        <v>-5.4312500000000004</v>
      </c>
      <c r="IG59" s="171">
        <v>-5.9416666666666673</v>
      </c>
      <c r="IH59" s="171">
        <v>-17.724679999999999</v>
      </c>
      <c r="II59" s="171">
        <v>-17.634096875000001</v>
      </c>
      <c r="IJ59" s="171">
        <v>-141.27949375</v>
      </c>
      <c r="IK59" s="171">
        <v>-8.1962333333333337</v>
      </c>
      <c r="IL59" s="171">
        <v>-233.57752708333334</v>
      </c>
      <c r="IM59" s="171">
        <v>-11.910618749999999</v>
      </c>
      <c r="IN59" s="171">
        <v>-25.715113636363633</v>
      </c>
      <c r="IO59" s="171">
        <v>78.241793749999999</v>
      </c>
      <c r="IP59" s="171">
        <v>89.197883333333337</v>
      </c>
      <c r="IQ59" s="171">
        <v>110.42584375</v>
      </c>
      <c r="IR59" s="171">
        <v>110.88132916666665</v>
      </c>
      <c r="IS59" s="171">
        <v>7.7975145833333332</v>
      </c>
      <c r="IT59" s="171">
        <v>27.486535416666666</v>
      </c>
      <c r="IU59" s="171">
        <v>26.900424999999998</v>
      </c>
      <c r="IV59" s="171">
        <v>-0.26653333333333334</v>
      </c>
      <c r="IW59" s="171">
        <v>137.45441249999999</v>
      </c>
      <c r="IX59" s="171">
        <v>-217.70807209302325</v>
      </c>
      <c r="IY59" s="171">
        <v>-13.820827083333334</v>
      </c>
      <c r="IZ59" s="171">
        <v>19.744050000000001</v>
      </c>
      <c r="JA59" s="171">
        <v>-8.5037500000000002E-2</v>
      </c>
      <c r="JB59" s="171">
        <v>4.9329999999999998</v>
      </c>
      <c r="JC59" s="171">
        <v>-7.2183333333333337</v>
      </c>
      <c r="JD59" s="171">
        <v>-1.1224583333333333</v>
      </c>
      <c r="JE59" s="171">
        <v>-1.1307708333333335</v>
      </c>
      <c r="JF59" s="171">
        <v>2.3450000000000002</v>
      </c>
      <c r="JG59" s="171">
        <v>-0.56833333333333336</v>
      </c>
      <c r="JH59" s="171">
        <v>-2.7641499999999999</v>
      </c>
      <c r="JI59" s="171">
        <v>-5.3674895833333336</v>
      </c>
      <c r="JJ59" s="171">
        <v>4.1824354166666673</v>
      </c>
      <c r="JK59" s="171">
        <v>9.7338604166666673</v>
      </c>
      <c r="JL59" s="171">
        <v>-4.0604166666666668</v>
      </c>
      <c r="JM59" s="171">
        <v>-0.7139375</v>
      </c>
      <c r="JN59" s="171">
        <v>-0.88716666666666666</v>
      </c>
      <c r="JO59" s="171">
        <v>2.4621759999999999</v>
      </c>
      <c r="JP59" s="171">
        <v>2.8206217391304347</v>
      </c>
      <c r="JQ59" s="171">
        <v>4.0537291666666668</v>
      </c>
      <c r="JR59" s="171">
        <v>3.8050625</v>
      </c>
      <c r="JS59" s="171">
        <v>3.6032916666666668</v>
      </c>
      <c r="JT59" s="171">
        <v>0</v>
      </c>
      <c r="JU59" s="171">
        <v>11.03125</v>
      </c>
      <c r="JV59" s="171">
        <v>9.3292833333333327</v>
      </c>
      <c r="JW59" s="171">
        <v>0.66562500000000002</v>
      </c>
      <c r="JX59" s="171">
        <v>0</v>
      </c>
      <c r="JY59" s="171">
        <v>-2.1982239130434782</v>
      </c>
      <c r="JZ59" s="171">
        <v>-10.806791666666667</v>
      </c>
      <c r="KA59" s="171">
        <v>-16.011556250000002</v>
      </c>
      <c r="KB59" s="171">
        <v>-0.23862291666666666</v>
      </c>
      <c r="KC59" s="171">
        <v>4.801166666666667</v>
      </c>
      <c r="KD59" s="171">
        <v>-11.9369625</v>
      </c>
      <c r="KE59" s="171">
        <v>2.5260666666666665</v>
      </c>
      <c r="KF59" s="171">
        <v>-11.760416666666666</v>
      </c>
      <c r="KG59" s="171">
        <v>-3.8104166666666668</v>
      </c>
      <c r="KH59" s="171">
        <v>57.727868749999999</v>
      </c>
      <c r="KI59" s="171">
        <v>-134.95118541666668</v>
      </c>
    </row>
    <row r="60" spans="1:295" x14ac:dyDescent="0.35">
      <c r="A60" s="230" t="s">
        <v>2333</v>
      </c>
      <c r="B60" s="230"/>
      <c r="C60" s="159" t="s">
        <v>165</v>
      </c>
      <c r="D60" s="159" t="s">
        <v>165</v>
      </c>
      <c r="E60" s="159" t="s">
        <v>165</v>
      </c>
      <c r="F60" s="159" t="s">
        <v>165</v>
      </c>
      <c r="G60" s="159" t="s">
        <v>165</v>
      </c>
      <c r="H60" s="159" t="s">
        <v>2334</v>
      </c>
      <c r="I60" s="159" t="s">
        <v>165</v>
      </c>
      <c r="J60" s="159" t="s">
        <v>165</v>
      </c>
      <c r="K60" s="159" t="s">
        <v>2334</v>
      </c>
      <c r="L60" s="159" t="s">
        <v>165</v>
      </c>
      <c r="M60" s="159" t="s">
        <v>165</v>
      </c>
      <c r="N60" s="159" t="s">
        <v>165</v>
      </c>
      <c r="O60" s="159" t="s">
        <v>165</v>
      </c>
      <c r="P60" s="159" t="s">
        <v>165</v>
      </c>
      <c r="Q60" s="159" t="s">
        <v>165</v>
      </c>
      <c r="R60" s="159" t="s">
        <v>165</v>
      </c>
      <c r="S60" s="159" t="s">
        <v>165</v>
      </c>
      <c r="T60" s="159" t="s">
        <v>165</v>
      </c>
      <c r="U60" s="159" t="s">
        <v>165</v>
      </c>
      <c r="V60" s="159" t="s">
        <v>165</v>
      </c>
      <c r="W60" s="159" t="s">
        <v>165</v>
      </c>
      <c r="X60" s="159" t="s">
        <v>2334</v>
      </c>
      <c r="Y60" s="159" t="s">
        <v>2334</v>
      </c>
      <c r="Z60" s="159" t="s">
        <v>2334</v>
      </c>
      <c r="AA60" s="159" t="s">
        <v>165</v>
      </c>
      <c r="AB60" s="159" t="s">
        <v>2334</v>
      </c>
      <c r="AC60" s="159" t="s">
        <v>165</v>
      </c>
      <c r="AD60" s="159" t="s">
        <v>165</v>
      </c>
      <c r="AE60" s="159" t="s">
        <v>2334</v>
      </c>
      <c r="AF60" s="159" t="s">
        <v>165</v>
      </c>
      <c r="AG60" s="159" t="s">
        <v>165</v>
      </c>
      <c r="AH60" s="159" t="s">
        <v>165</v>
      </c>
      <c r="AI60" s="159" t="s">
        <v>165</v>
      </c>
      <c r="AJ60" s="159" t="s">
        <v>165</v>
      </c>
      <c r="AK60" s="159" t="s">
        <v>165</v>
      </c>
      <c r="AL60" s="159" t="s">
        <v>2334</v>
      </c>
      <c r="AM60" s="159" t="s">
        <v>165</v>
      </c>
      <c r="AN60" s="159" t="s">
        <v>165</v>
      </c>
      <c r="AO60" s="159" t="s">
        <v>165</v>
      </c>
      <c r="AP60" s="159" t="s">
        <v>2334</v>
      </c>
      <c r="AQ60" s="159" t="s">
        <v>165</v>
      </c>
      <c r="AR60" s="159" t="s">
        <v>165</v>
      </c>
      <c r="AS60" s="159" t="s">
        <v>165</v>
      </c>
      <c r="AT60" s="159" t="s">
        <v>165</v>
      </c>
      <c r="AU60" s="159" t="s">
        <v>165</v>
      </c>
      <c r="AV60" s="159" t="s">
        <v>2334</v>
      </c>
      <c r="AW60" s="159" t="s">
        <v>2334</v>
      </c>
      <c r="AX60" s="159" t="s">
        <v>165</v>
      </c>
      <c r="AY60" s="159" t="s">
        <v>165</v>
      </c>
      <c r="AZ60" s="159" t="s">
        <v>165</v>
      </c>
      <c r="BA60" s="159" t="s">
        <v>165</v>
      </c>
      <c r="BB60" s="159" t="s">
        <v>165</v>
      </c>
      <c r="BC60" s="159" t="s">
        <v>2334</v>
      </c>
      <c r="BD60" s="159" t="s">
        <v>2334</v>
      </c>
      <c r="BE60" s="159" t="s">
        <v>2334</v>
      </c>
      <c r="BF60" s="159" t="s">
        <v>165</v>
      </c>
      <c r="BG60" s="159" t="s">
        <v>165</v>
      </c>
      <c r="BH60" s="159" t="s">
        <v>2334</v>
      </c>
      <c r="BI60" s="159" t="s">
        <v>2334</v>
      </c>
      <c r="BJ60" s="159" t="s">
        <v>2334</v>
      </c>
      <c r="BK60" s="159" t="s">
        <v>2334</v>
      </c>
      <c r="BL60" s="159" t="s">
        <v>2334</v>
      </c>
      <c r="BM60" s="159" t="s">
        <v>2334</v>
      </c>
      <c r="BN60" s="159" t="s">
        <v>165</v>
      </c>
      <c r="BO60" s="159" t="s">
        <v>165</v>
      </c>
      <c r="BP60" s="159" t="s">
        <v>165</v>
      </c>
      <c r="BQ60" s="159" t="s">
        <v>2334</v>
      </c>
      <c r="BR60" s="159" t="s">
        <v>2334</v>
      </c>
      <c r="BS60" s="159" t="s">
        <v>2334</v>
      </c>
      <c r="BT60" s="159" t="s">
        <v>2334</v>
      </c>
      <c r="BU60" s="159" t="s">
        <v>2334</v>
      </c>
      <c r="BV60" s="159" t="s">
        <v>2334</v>
      </c>
      <c r="BW60" s="159" t="s">
        <v>2334</v>
      </c>
      <c r="BX60" s="159" t="s">
        <v>2335</v>
      </c>
      <c r="BY60" s="159" t="s">
        <v>2334</v>
      </c>
      <c r="BZ60" s="159" t="s">
        <v>2334</v>
      </c>
      <c r="CA60" s="159" t="s">
        <v>2334</v>
      </c>
      <c r="CB60" s="159" t="s">
        <v>2334</v>
      </c>
      <c r="CC60" s="159" t="s">
        <v>2334</v>
      </c>
      <c r="CD60" s="159" t="s">
        <v>2334</v>
      </c>
      <c r="CE60" s="159" t="s">
        <v>2334</v>
      </c>
      <c r="CF60" s="159" t="s">
        <v>2334</v>
      </c>
      <c r="CG60" s="159" t="s">
        <v>2334</v>
      </c>
      <c r="CH60" s="159" t="s">
        <v>2334</v>
      </c>
      <c r="CI60" s="159" t="s">
        <v>2334</v>
      </c>
      <c r="CJ60" s="159" t="s">
        <v>2334</v>
      </c>
      <c r="CK60" s="159" t="s">
        <v>2334</v>
      </c>
      <c r="CL60" s="159" t="s">
        <v>2334</v>
      </c>
      <c r="CM60" s="159" t="s">
        <v>2334</v>
      </c>
      <c r="CN60" s="159" t="s">
        <v>2334</v>
      </c>
      <c r="CO60" s="159" t="s">
        <v>2334</v>
      </c>
      <c r="CP60" s="159" t="s">
        <v>2334</v>
      </c>
      <c r="CQ60" s="159" t="s">
        <v>2334</v>
      </c>
      <c r="CR60" s="159" t="s">
        <v>2334</v>
      </c>
      <c r="CS60" s="159" t="s">
        <v>2334</v>
      </c>
      <c r="CT60" s="159" t="s">
        <v>2334</v>
      </c>
      <c r="CU60" s="159" t="s">
        <v>2334</v>
      </c>
      <c r="CV60" s="159" t="s">
        <v>2334</v>
      </c>
      <c r="CW60" s="159" t="s">
        <v>2334</v>
      </c>
      <c r="CX60" s="159" t="s">
        <v>2334</v>
      </c>
      <c r="CY60" s="159" t="s">
        <v>2334</v>
      </c>
      <c r="CZ60" s="159" t="s">
        <v>2334</v>
      </c>
      <c r="DA60" s="159" t="s">
        <v>2334</v>
      </c>
      <c r="DB60" s="159" t="s">
        <v>2334</v>
      </c>
      <c r="DC60" s="159" t="s">
        <v>2334</v>
      </c>
      <c r="DD60" s="159" t="s">
        <v>2334</v>
      </c>
      <c r="DE60" s="159" t="s">
        <v>2334</v>
      </c>
      <c r="DF60" s="159" t="s">
        <v>2334</v>
      </c>
      <c r="DG60" s="159" t="s">
        <v>2334</v>
      </c>
      <c r="DH60" s="159" t="s">
        <v>2334</v>
      </c>
      <c r="DI60" s="159" t="s">
        <v>2334</v>
      </c>
      <c r="DJ60" s="159" t="s">
        <v>2334</v>
      </c>
      <c r="DK60" s="159" t="s">
        <v>2334</v>
      </c>
      <c r="DL60" s="159" t="s">
        <v>2334</v>
      </c>
      <c r="DM60" s="159" t="s">
        <v>2334</v>
      </c>
      <c r="DN60" s="159" t="s">
        <v>2334</v>
      </c>
      <c r="DO60" s="159" t="s">
        <v>2334</v>
      </c>
      <c r="DP60" s="159" t="s">
        <v>2334</v>
      </c>
      <c r="DQ60" s="159" t="s">
        <v>2334</v>
      </c>
      <c r="DR60" s="159" t="s">
        <v>2334</v>
      </c>
      <c r="DS60" s="159" t="s">
        <v>2334</v>
      </c>
      <c r="DT60" s="159" t="s">
        <v>2334</v>
      </c>
      <c r="DU60" s="159" t="s">
        <v>2334</v>
      </c>
      <c r="DV60" s="159" t="s">
        <v>2334</v>
      </c>
      <c r="DW60" s="159" t="s">
        <v>2334</v>
      </c>
      <c r="DX60" s="159" t="s">
        <v>2334</v>
      </c>
      <c r="DY60" s="159" t="s">
        <v>2334</v>
      </c>
      <c r="DZ60" s="159" t="s">
        <v>2334</v>
      </c>
      <c r="EA60" s="159" t="s">
        <v>2334</v>
      </c>
      <c r="EB60" s="159" t="s">
        <v>2334</v>
      </c>
      <c r="EC60" s="159" t="s">
        <v>2334</v>
      </c>
      <c r="ED60" s="159" t="s">
        <v>2334</v>
      </c>
      <c r="EE60" s="159" t="s">
        <v>2334</v>
      </c>
      <c r="EF60" s="159" t="s">
        <v>2334</v>
      </c>
      <c r="EG60" s="159" t="s">
        <v>2334</v>
      </c>
      <c r="EH60" s="159" t="s">
        <v>2334</v>
      </c>
      <c r="EI60" s="159" t="s">
        <v>2334</v>
      </c>
      <c r="EJ60" s="159" t="s">
        <v>2334</v>
      </c>
      <c r="EK60" s="159" t="s">
        <v>2334</v>
      </c>
      <c r="EL60" s="159" t="s">
        <v>2334</v>
      </c>
      <c r="EM60" s="159" t="s">
        <v>2334</v>
      </c>
      <c r="EN60" s="159" t="s">
        <v>2334</v>
      </c>
      <c r="EO60" s="159" t="s">
        <v>2334</v>
      </c>
      <c r="EP60" s="159" t="s">
        <v>2334</v>
      </c>
      <c r="EQ60" s="159" t="s">
        <v>2334</v>
      </c>
      <c r="ER60" s="159" t="s">
        <v>2334</v>
      </c>
      <c r="ES60" s="159" t="s">
        <v>2334</v>
      </c>
      <c r="ET60" s="159" t="s">
        <v>2334</v>
      </c>
      <c r="EU60" s="159" t="s">
        <v>2334</v>
      </c>
      <c r="EV60" s="159" t="s">
        <v>2334</v>
      </c>
      <c r="EW60" s="159" t="s">
        <v>2334</v>
      </c>
      <c r="EX60" s="159" t="s">
        <v>2334</v>
      </c>
      <c r="EY60" s="159" t="s">
        <v>2334</v>
      </c>
      <c r="EZ60" s="159" t="s">
        <v>2334</v>
      </c>
      <c r="FA60" s="159" t="s">
        <v>2334</v>
      </c>
      <c r="FB60" s="159" t="s">
        <v>2334</v>
      </c>
      <c r="FC60" s="159" t="s">
        <v>2334</v>
      </c>
      <c r="FD60" s="159" t="s">
        <v>2334</v>
      </c>
      <c r="FE60" s="159" t="s">
        <v>2334</v>
      </c>
      <c r="FF60" s="159" t="s">
        <v>2334</v>
      </c>
      <c r="FG60" s="159" t="s">
        <v>2334</v>
      </c>
      <c r="FH60" s="159" t="s">
        <v>2334</v>
      </c>
      <c r="FI60" s="159" t="s">
        <v>2334</v>
      </c>
      <c r="FJ60" s="159" t="s">
        <v>2334</v>
      </c>
      <c r="FK60" s="159" t="s">
        <v>2334</v>
      </c>
      <c r="FL60" s="159" t="s">
        <v>2334</v>
      </c>
      <c r="FM60" s="159" t="s">
        <v>2334</v>
      </c>
      <c r="FN60" s="159" t="s">
        <v>2334</v>
      </c>
      <c r="FO60" s="159" t="s">
        <v>2334</v>
      </c>
      <c r="FP60" s="159" t="s">
        <v>2334</v>
      </c>
      <c r="FQ60" s="159" t="s">
        <v>2334</v>
      </c>
      <c r="FR60" s="159" t="s">
        <v>2334</v>
      </c>
      <c r="FS60" s="159" t="s">
        <v>2334</v>
      </c>
      <c r="FT60" s="159" t="s">
        <v>2334</v>
      </c>
      <c r="FU60" s="159" t="s">
        <v>2334</v>
      </c>
      <c r="FV60" s="159" t="s">
        <v>2334</v>
      </c>
      <c r="FW60" s="159" t="s">
        <v>2334</v>
      </c>
      <c r="FX60" s="159" t="s">
        <v>2334</v>
      </c>
      <c r="FY60" s="159" t="s">
        <v>2334</v>
      </c>
      <c r="FZ60" s="159" t="s">
        <v>2334</v>
      </c>
      <c r="GA60" s="159" t="s">
        <v>2334</v>
      </c>
      <c r="GB60" s="159" t="s">
        <v>2334</v>
      </c>
      <c r="GC60" s="159" t="s">
        <v>2334</v>
      </c>
      <c r="GD60" s="159" t="s">
        <v>2334</v>
      </c>
      <c r="GE60" s="159" t="s">
        <v>2334</v>
      </c>
      <c r="GF60" s="159" t="s">
        <v>2334</v>
      </c>
      <c r="GG60" s="159" t="s">
        <v>2334</v>
      </c>
      <c r="GH60" s="159" t="s">
        <v>2334</v>
      </c>
      <c r="GI60" s="159" t="s">
        <v>2334</v>
      </c>
      <c r="GJ60" s="159" t="s">
        <v>2334</v>
      </c>
      <c r="GK60" s="159" t="s">
        <v>2334</v>
      </c>
      <c r="GL60" s="159" t="s">
        <v>2334</v>
      </c>
      <c r="GM60" s="159" t="s">
        <v>2334</v>
      </c>
      <c r="GN60" s="159" t="s">
        <v>2334</v>
      </c>
      <c r="GO60" s="159" t="s">
        <v>2334</v>
      </c>
      <c r="GP60" s="159" t="s">
        <v>2334</v>
      </c>
      <c r="GQ60" s="159" t="s">
        <v>2334</v>
      </c>
      <c r="GR60" s="159" t="s">
        <v>2334</v>
      </c>
      <c r="GS60" s="159" t="s">
        <v>2334</v>
      </c>
      <c r="GT60" s="159" t="s">
        <v>2334</v>
      </c>
      <c r="GU60" s="159" t="s">
        <v>2334</v>
      </c>
      <c r="GV60" s="159" t="s">
        <v>2334</v>
      </c>
      <c r="GW60" s="159" t="s">
        <v>2334</v>
      </c>
      <c r="GX60" s="159" t="s">
        <v>2334</v>
      </c>
      <c r="GY60" s="159" t="s">
        <v>2334</v>
      </c>
      <c r="GZ60" s="159" t="s">
        <v>2334</v>
      </c>
      <c r="HA60" s="159" t="s">
        <v>2334</v>
      </c>
      <c r="HB60" s="159" t="s">
        <v>2334</v>
      </c>
      <c r="HC60" s="159" t="s">
        <v>2334</v>
      </c>
      <c r="HD60" s="159" t="s">
        <v>2334</v>
      </c>
      <c r="HE60" s="159" t="s">
        <v>2335</v>
      </c>
      <c r="HF60" s="159" t="s">
        <v>2335</v>
      </c>
      <c r="HG60" s="159" t="s">
        <v>2335</v>
      </c>
      <c r="HH60" s="159" t="s">
        <v>2335</v>
      </c>
      <c r="HI60" s="159" t="s">
        <v>2335</v>
      </c>
      <c r="HJ60" s="159" t="s">
        <v>2335</v>
      </c>
      <c r="HK60" s="159" t="s">
        <v>2335</v>
      </c>
      <c r="HL60" s="159" t="s">
        <v>2335</v>
      </c>
      <c r="HM60" s="159" t="s">
        <v>2335</v>
      </c>
      <c r="HN60" s="159" t="s">
        <v>2335</v>
      </c>
      <c r="HO60" s="159" t="s">
        <v>2335</v>
      </c>
      <c r="HP60" s="159" t="s">
        <v>2335</v>
      </c>
      <c r="HQ60" s="159" t="s">
        <v>2335</v>
      </c>
      <c r="HR60" s="159" t="s">
        <v>2335</v>
      </c>
      <c r="HS60" s="159" t="s">
        <v>2335</v>
      </c>
      <c r="HT60" s="159" t="s">
        <v>2335</v>
      </c>
      <c r="HU60" s="159" t="s">
        <v>2335</v>
      </c>
      <c r="HV60" s="159" t="s">
        <v>2335</v>
      </c>
      <c r="HW60" s="159" t="s">
        <v>2335</v>
      </c>
      <c r="HX60" s="159" t="s">
        <v>2335</v>
      </c>
      <c r="HY60" s="159" t="s">
        <v>2335</v>
      </c>
      <c r="HZ60" s="159" t="s">
        <v>2335</v>
      </c>
      <c r="IA60" s="159" t="s">
        <v>2335</v>
      </c>
      <c r="IB60" s="159" t="s">
        <v>2335</v>
      </c>
      <c r="IC60" s="159" t="s">
        <v>2335</v>
      </c>
      <c r="ID60" s="159" t="s">
        <v>2335</v>
      </c>
      <c r="IE60" s="159" t="s">
        <v>2335</v>
      </c>
      <c r="IF60" s="159" t="s">
        <v>2335</v>
      </c>
      <c r="IG60" s="159" t="s">
        <v>2335</v>
      </c>
      <c r="IH60" s="159" t="s">
        <v>2335</v>
      </c>
      <c r="II60" s="159" t="s">
        <v>2335</v>
      </c>
      <c r="IJ60" s="159" t="s">
        <v>2335</v>
      </c>
      <c r="IK60" s="159" t="s">
        <v>2335</v>
      </c>
      <c r="IL60" s="159" t="s">
        <v>2335</v>
      </c>
      <c r="IM60" s="159" t="s">
        <v>2335</v>
      </c>
      <c r="IN60" s="159" t="s">
        <v>2335</v>
      </c>
      <c r="IO60" s="159" t="s">
        <v>2335</v>
      </c>
      <c r="IP60" s="159" t="s">
        <v>2335</v>
      </c>
      <c r="IQ60" s="159" t="s">
        <v>2335</v>
      </c>
      <c r="IR60" s="159" t="s">
        <v>165</v>
      </c>
      <c r="IS60" s="159" t="s">
        <v>2334</v>
      </c>
      <c r="IT60" s="159" t="s">
        <v>2335</v>
      </c>
      <c r="IU60" s="159" t="s">
        <v>2335</v>
      </c>
      <c r="IV60" s="159" t="s">
        <v>2335</v>
      </c>
      <c r="IW60" s="159" t="s">
        <v>165</v>
      </c>
      <c r="IX60" s="159" t="s">
        <v>165</v>
      </c>
      <c r="IY60" s="159" t="s">
        <v>165</v>
      </c>
      <c r="IZ60" s="159" t="s">
        <v>165</v>
      </c>
      <c r="JA60" s="159" t="s">
        <v>2334</v>
      </c>
      <c r="JB60" s="159" t="s">
        <v>2335</v>
      </c>
      <c r="JC60" s="159" t="s">
        <v>2334</v>
      </c>
      <c r="JD60" s="159" t="s">
        <v>2335</v>
      </c>
      <c r="JE60" s="159" t="s">
        <v>2335</v>
      </c>
      <c r="JF60" s="159" t="s">
        <v>2335</v>
      </c>
      <c r="JG60" s="159" t="s">
        <v>2335</v>
      </c>
      <c r="JH60" s="159" t="s">
        <v>2334</v>
      </c>
      <c r="JI60" s="159" t="s">
        <v>2334</v>
      </c>
      <c r="JJ60" s="159" t="s">
        <v>2334</v>
      </c>
      <c r="JK60" s="159" t="s">
        <v>2334</v>
      </c>
      <c r="JL60" s="159" t="s">
        <v>2335</v>
      </c>
      <c r="JM60" s="159" t="s">
        <v>2334</v>
      </c>
      <c r="JN60" s="159" t="s">
        <v>2334</v>
      </c>
      <c r="JO60" s="159" t="s">
        <v>2335</v>
      </c>
      <c r="JP60" s="159" t="s">
        <v>2335</v>
      </c>
      <c r="JQ60" s="159" t="s">
        <v>2335</v>
      </c>
      <c r="JR60" s="159" t="s">
        <v>2335</v>
      </c>
      <c r="JS60" s="159" t="s">
        <v>2334</v>
      </c>
      <c r="JT60" s="159" t="s">
        <v>2334</v>
      </c>
      <c r="JU60" s="159" t="s">
        <v>2335</v>
      </c>
      <c r="JV60" s="159" t="s">
        <v>2335</v>
      </c>
      <c r="JW60" s="159" t="s">
        <v>2335</v>
      </c>
      <c r="JX60" s="159" t="s">
        <v>2335</v>
      </c>
      <c r="JY60" s="159" t="s">
        <v>2335</v>
      </c>
      <c r="JZ60" s="159" t="s">
        <v>2335</v>
      </c>
      <c r="KA60" s="159" t="s">
        <v>2335</v>
      </c>
      <c r="KB60" s="159" t="s">
        <v>2335</v>
      </c>
      <c r="KC60" s="159" t="s">
        <v>2335</v>
      </c>
      <c r="KD60" s="159" t="s">
        <v>2335</v>
      </c>
      <c r="KE60" s="159" t="s">
        <v>2335</v>
      </c>
      <c r="KF60" s="159" t="s">
        <v>2335</v>
      </c>
      <c r="KG60" s="159" t="s">
        <v>2335</v>
      </c>
      <c r="KH60" s="159" t="s">
        <v>2334</v>
      </c>
      <c r="KI60" s="159" t="s">
        <v>2334</v>
      </c>
    </row>
    <row r="61" spans="1:295" ht="27" customHeight="1" x14ac:dyDescent="0.35">
      <c r="A61" s="230" t="s">
        <v>3</v>
      </c>
      <c r="B61" s="230"/>
      <c r="C61" s="231" t="s">
        <v>405</v>
      </c>
      <c r="D61" s="231"/>
      <c r="E61" s="231"/>
      <c r="F61" s="231"/>
      <c r="G61" s="231"/>
      <c r="H61" s="231"/>
      <c r="I61" s="231"/>
      <c r="J61" s="231"/>
      <c r="K61" s="231"/>
      <c r="L61" s="231"/>
      <c r="M61" s="231"/>
      <c r="N61" s="231" t="s">
        <v>2336</v>
      </c>
      <c r="O61" s="231"/>
      <c r="P61" s="231"/>
      <c r="Q61" s="231"/>
      <c r="R61" s="231"/>
      <c r="S61" s="231" t="s">
        <v>44</v>
      </c>
      <c r="T61" s="231" t="s">
        <v>405</v>
      </c>
      <c r="U61" s="231"/>
      <c r="V61" s="231"/>
      <c r="W61" s="231"/>
      <c r="X61" s="231" t="s">
        <v>854</v>
      </c>
      <c r="Y61" s="231"/>
      <c r="Z61" s="231"/>
      <c r="AA61" s="231" t="s">
        <v>22</v>
      </c>
      <c r="AB61" s="231" t="s">
        <v>405</v>
      </c>
      <c r="AC61" s="231" t="s">
        <v>204</v>
      </c>
      <c r="AD61" s="231"/>
      <c r="AE61" s="231" t="s">
        <v>405</v>
      </c>
      <c r="AF61" s="231" t="s">
        <v>2336</v>
      </c>
      <c r="AG61" s="231"/>
      <c r="AH61" s="231" t="s">
        <v>306</v>
      </c>
      <c r="AI61" s="231"/>
      <c r="AJ61" s="231" t="s">
        <v>204</v>
      </c>
      <c r="AK61" s="231"/>
      <c r="AL61" s="231"/>
      <c r="AM61" s="231"/>
      <c r="AN61" s="231"/>
      <c r="AO61" s="231" t="s">
        <v>2337</v>
      </c>
      <c r="AP61" s="231" t="s">
        <v>2338</v>
      </c>
      <c r="AQ61" s="231" t="s">
        <v>405</v>
      </c>
      <c r="AR61" s="231"/>
      <c r="AS61" s="231"/>
      <c r="AT61" s="231"/>
      <c r="AU61" s="231"/>
      <c r="AV61" s="231"/>
      <c r="AW61" s="231"/>
      <c r="AX61" s="231"/>
      <c r="AY61" s="231"/>
      <c r="AZ61" s="231"/>
      <c r="BA61" s="231" t="s">
        <v>319</v>
      </c>
      <c r="BB61" s="231" t="s">
        <v>44</v>
      </c>
      <c r="BC61" s="231" t="s">
        <v>895</v>
      </c>
      <c r="BD61" s="231" t="s">
        <v>340</v>
      </c>
      <c r="BE61" s="231"/>
      <c r="BF61" s="231" t="s">
        <v>405</v>
      </c>
      <c r="BG61" s="231"/>
      <c r="BH61" s="231"/>
      <c r="BI61" s="231"/>
      <c r="BJ61" s="231"/>
      <c r="BK61" s="231"/>
      <c r="BL61" s="231"/>
      <c r="BM61" s="231"/>
      <c r="BN61" s="231" t="s">
        <v>44</v>
      </c>
      <c r="BO61" s="231"/>
      <c r="BP61" s="231"/>
      <c r="BQ61" s="231"/>
      <c r="BR61" s="231"/>
      <c r="BS61" s="231"/>
      <c r="BT61" s="231" t="s">
        <v>22</v>
      </c>
      <c r="BU61" s="231"/>
      <c r="BV61" s="231" t="s">
        <v>44</v>
      </c>
      <c r="BW61" s="231" t="s">
        <v>2339</v>
      </c>
      <c r="BX61" s="231"/>
      <c r="BY61" s="231"/>
      <c r="BZ61" s="231"/>
      <c r="CA61" s="231" t="s">
        <v>405</v>
      </c>
      <c r="CB61" s="231"/>
      <c r="CC61" s="231" t="s">
        <v>2340</v>
      </c>
      <c r="CD61" s="231"/>
      <c r="CE61" s="231" t="s">
        <v>117</v>
      </c>
      <c r="CF61" s="231" t="s">
        <v>405</v>
      </c>
      <c r="CG61" s="231"/>
      <c r="CH61" s="231"/>
      <c r="CI61" s="231"/>
      <c r="CJ61" s="231" t="s">
        <v>895</v>
      </c>
      <c r="CK61" s="231"/>
      <c r="CL61" s="231" t="s">
        <v>2339</v>
      </c>
      <c r="CM61" s="231"/>
      <c r="CN61" s="231"/>
      <c r="CO61" s="231" t="s">
        <v>405</v>
      </c>
      <c r="CP61" s="231"/>
      <c r="CQ61" s="231"/>
      <c r="CR61" s="231"/>
      <c r="CS61" s="231"/>
      <c r="CT61" s="231"/>
      <c r="CU61" s="231"/>
      <c r="CV61" s="231"/>
      <c r="CW61" s="231" t="s">
        <v>2340</v>
      </c>
      <c r="CX61" s="231" t="s">
        <v>2339</v>
      </c>
      <c r="CY61" s="231"/>
      <c r="CZ61" s="231" t="s">
        <v>344</v>
      </c>
      <c r="DA61" s="231"/>
      <c r="DB61" s="231"/>
      <c r="DC61" s="231"/>
      <c r="DD61" s="231" t="s">
        <v>405</v>
      </c>
      <c r="DE61" s="231"/>
      <c r="DF61" s="231"/>
      <c r="DG61" s="231" t="s">
        <v>344</v>
      </c>
      <c r="DH61" s="231"/>
      <c r="DI61" s="231" t="s">
        <v>878</v>
      </c>
      <c r="DJ61" s="231"/>
      <c r="DK61" s="231" t="s">
        <v>586</v>
      </c>
      <c r="DL61" s="231" t="s">
        <v>344</v>
      </c>
      <c r="DM61" s="231"/>
      <c r="DN61" s="231"/>
      <c r="DO61" s="231"/>
      <c r="DP61" s="231" t="s">
        <v>586</v>
      </c>
      <c r="DQ61" s="231" t="s">
        <v>344</v>
      </c>
      <c r="DR61" s="231" t="s">
        <v>586</v>
      </c>
      <c r="DS61" s="231" t="s">
        <v>344</v>
      </c>
      <c r="DT61" s="231"/>
      <c r="DU61" s="231"/>
      <c r="DV61" s="231"/>
      <c r="DW61" s="231" t="s">
        <v>405</v>
      </c>
      <c r="DX61" s="231" t="s">
        <v>586</v>
      </c>
      <c r="DY61" s="231" t="s">
        <v>405</v>
      </c>
      <c r="DZ61" s="231"/>
      <c r="EA61" s="231"/>
      <c r="EB61" s="231"/>
      <c r="EC61" s="231"/>
      <c r="ED61" s="231"/>
      <c r="EE61" s="231" t="s">
        <v>44</v>
      </c>
      <c r="EF61" s="231"/>
      <c r="EG61" s="231" t="s">
        <v>344</v>
      </c>
      <c r="EH61" s="231" t="s">
        <v>44</v>
      </c>
      <c r="EI61" s="231" t="s">
        <v>2341</v>
      </c>
      <c r="EJ61" s="231" t="s">
        <v>586</v>
      </c>
      <c r="EK61" s="231" t="s">
        <v>405</v>
      </c>
      <c r="EL61" s="231"/>
      <c r="EM61" s="231"/>
      <c r="EN61" s="231"/>
      <c r="EO61" s="231"/>
      <c r="EP61" s="231"/>
      <c r="EQ61" s="231"/>
      <c r="ER61" s="231"/>
      <c r="ES61" s="231"/>
      <c r="ET61" s="231" t="s">
        <v>873</v>
      </c>
      <c r="EU61" s="231"/>
      <c r="EV61" s="231"/>
      <c r="EW61" s="231" t="s">
        <v>405</v>
      </c>
      <c r="EX61" s="231"/>
      <c r="EY61" s="231"/>
      <c r="EZ61" s="231"/>
      <c r="FA61" s="231"/>
      <c r="FB61" s="231"/>
      <c r="FC61" s="231"/>
      <c r="FD61" s="231"/>
      <c r="FE61" s="231"/>
      <c r="FF61" s="231"/>
      <c r="FG61" s="231" t="s">
        <v>885</v>
      </c>
      <c r="FH61" s="231"/>
      <c r="FI61" s="231"/>
      <c r="FJ61" s="231" t="s">
        <v>405</v>
      </c>
      <c r="FK61" s="231"/>
      <c r="FL61" s="231"/>
      <c r="FM61" s="231"/>
      <c r="FN61" s="231"/>
      <c r="FO61" s="231"/>
      <c r="FP61" s="231" t="s">
        <v>319</v>
      </c>
      <c r="FQ61" s="231" t="s">
        <v>340</v>
      </c>
      <c r="FR61" s="231"/>
      <c r="FS61" s="231"/>
      <c r="FT61" s="231"/>
      <c r="FU61" s="231"/>
      <c r="FV61" s="231"/>
      <c r="FW61" s="231" t="s">
        <v>2340</v>
      </c>
      <c r="FX61" s="231" t="s">
        <v>139</v>
      </c>
      <c r="FY61" s="231"/>
      <c r="FZ61" s="231"/>
      <c r="GA61" s="231" t="s">
        <v>586</v>
      </c>
      <c r="GB61" s="231" t="s">
        <v>204</v>
      </c>
      <c r="GC61" s="231" t="s">
        <v>319</v>
      </c>
      <c r="GD61" s="231" t="s">
        <v>405</v>
      </c>
      <c r="GE61" s="231" t="s">
        <v>36</v>
      </c>
      <c r="GF61" s="231" t="s">
        <v>319</v>
      </c>
      <c r="GG61" s="231" t="s">
        <v>204</v>
      </c>
      <c r="GH61" s="231" t="s">
        <v>405</v>
      </c>
      <c r="GI61" s="231" t="s">
        <v>319</v>
      </c>
      <c r="GJ61" s="231" t="s">
        <v>405</v>
      </c>
      <c r="GK61" s="231"/>
      <c r="GL61" s="231" t="s">
        <v>2342</v>
      </c>
      <c r="GM61" s="231" t="s">
        <v>405</v>
      </c>
      <c r="GN61" s="231" t="s">
        <v>340</v>
      </c>
      <c r="GO61" s="231" t="s">
        <v>405</v>
      </c>
      <c r="GP61" s="231"/>
      <c r="GQ61" s="231"/>
      <c r="GR61" s="231" t="s">
        <v>350</v>
      </c>
      <c r="GS61" s="231"/>
      <c r="GT61" s="231" t="s">
        <v>319</v>
      </c>
      <c r="GU61" s="231"/>
      <c r="GV61" s="231" t="s">
        <v>405</v>
      </c>
      <c r="GW61" s="231" t="s">
        <v>319</v>
      </c>
      <c r="GX61" s="231" t="s">
        <v>314</v>
      </c>
      <c r="GY61" s="231" t="s">
        <v>405</v>
      </c>
      <c r="GZ61" s="231"/>
      <c r="HA61" s="231" t="s">
        <v>314</v>
      </c>
      <c r="HB61" s="231" t="s">
        <v>44</v>
      </c>
      <c r="HC61" s="231"/>
      <c r="HD61" s="231"/>
      <c r="HE61" s="231"/>
      <c r="HF61" s="231"/>
      <c r="HG61" s="231"/>
      <c r="HH61" s="231"/>
      <c r="HI61" s="231"/>
      <c r="HJ61" s="231"/>
      <c r="HK61" s="231"/>
      <c r="HL61" s="231"/>
      <c r="HM61" s="231" t="s">
        <v>2343</v>
      </c>
      <c r="HN61" s="231"/>
      <c r="HO61" s="231" t="s">
        <v>44</v>
      </c>
      <c r="HP61" s="231"/>
      <c r="HQ61" s="231" t="s">
        <v>2344</v>
      </c>
      <c r="HR61" s="231"/>
      <c r="HS61" s="231" t="s">
        <v>44</v>
      </c>
      <c r="HT61" s="231"/>
      <c r="HU61" s="231" t="s">
        <v>358</v>
      </c>
      <c r="HV61" s="231"/>
      <c r="HW61" s="231" t="s">
        <v>2345</v>
      </c>
      <c r="HX61" s="231"/>
      <c r="HY61" s="231" t="s">
        <v>358</v>
      </c>
      <c r="HZ61" s="231" t="s">
        <v>405</v>
      </c>
      <c r="IA61" s="231" t="s">
        <v>176</v>
      </c>
      <c r="IB61" s="231" t="s">
        <v>74</v>
      </c>
      <c r="IC61" s="231"/>
      <c r="ID61" s="231" t="s">
        <v>2344</v>
      </c>
      <c r="IE61" s="231"/>
      <c r="IF61" s="231"/>
      <c r="IG61" s="231"/>
      <c r="IH61" s="231" t="s">
        <v>74</v>
      </c>
      <c r="II61" s="231"/>
      <c r="IJ61" s="231" t="s">
        <v>44</v>
      </c>
      <c r="IK61" s="231" t="s">
        <v>176</v>
      </c>
      <c r="IL61" s="231" t="s">
        <v>44</v>
      </c>
      <c r="IM61" s="231" t="s">
        <v>176</v>
      </c>
      <c r="IN61" s="231"/>
      <c r="IO61" s="231"/>
      <c r="IP61" s="231"/>
      <c r="IQ61" s="231"/>
      <c r="IR61" s="231" t="s">
        <v>44</v>
      </c>
      <c r="IS61" s="231" t="s">
        <v>2341</v>
      </c>
      <c r="IT61" s="231" t="s">
        <v>358</v>
      </c>
      <c r="IU61" s="231"/>
      <c r="IV61" s="231" t="s">
        <v>176</v>
      </c>
      <c r="IW61" s="231" t="s">
        <v>44</v>
      </c>
      <c r="IX61" s="231"/>
      <c r="IY61" s="231"/>
      <c r="IZ61" s="231"/>
      <c r="JA61" s="231" t="s">
        <v>405</v>
      </c>
      <c r="JB61" s="231" t="s">
        <v>917</v>
      </c>
      <c r="JC61" s="231" t="s">
        <v>405</v>
      </c>
      <c r="JD61" s="231" t="s">
        <v>58</v>
      </c>
      <c r="JE61" s="231"/>
      <c r="JF61" s="231" t="s">
        <v>405</v>
      </c>
      <c r="JG61" s="231"/>
      <c r="JH61" s="231"/>
      <c r="JI61" s="231"/>
      <c r="JJ61" s="231"/>
      <c r="JK61" s="231"/>
      <c r="JL61" s="231" t="s">
        <v>2345</v>
      </c>
      <c r="JM61" s="231" t="s">
        <v>36</v>
      </c>
      <c r="JN61" s="231"/>
      <c r="JO61" s="231" t="s">
        <v>912</v>
      </c>
      <c r="JP61" s="231"/>
      <c r="JQ61" s="231" t="s">
        <v>914</v>
      </c>
      <c r="JR61" s="231"/>
      <c r="JS61" s="231"/>
      <c r="JT61" s="231" t="s">
        <v>405</v>
      </c>
      <c r="JU61" s="231" t="s">
        <v>2344</v>
      </c>
      <c r="JV61" s="231" t="s">
        <v>580</v>
      </c>
      <c r="JW61" s="231" t="s">
        <v>2346</v>
      </c>
      <c r="JX61" s="231"/>
      <c r="JY61" s="231" t="s">
        <v>44</v>
      </c>
      <c r="JZ61" s="231"/>
      <c r="KA61" s="231"/>
      <c r="KB61" s="231"/>
      <c r="KC61" s="231"/>
      <c r="KD61" s="231"/>
      <c r="KE61" s="231"/>
      <c r="KF61" s="231" t="s">
        <v>2344</v>
      </c>
      <c r="KG61" s="231"/>
      <c r="KH61" s="231" t="s">
        <v>44</v>
      </c>
      <c r="KI61" s="231"/>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2347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2"/>
      <c r="B64" s="1" t="s">
        <v>2348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3"/>
      <c r="B65" s="1" t="s">
        <v>2349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4"/>
      <c r="B66" s="1" t="s">
        <v>2350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5" t="s">
        <v>0</v>
      </c>
      <c r="C3" s="196"/>
      <c r="D3" s="196"/>
      <c r="E3" s="196"/>
      <c r="F3" s="196"/>
      <c r="G3" s="196"/>
      <c r="H3" s="1"/>
      <c r="I3" s="1"/>
      <c r="J3" s="1"/>
      <c r="K3" s="1"/>
      <c r="L3" s="1"/>
      <c r="M3" s="1"/>
    </row>
    <row r="4" spans="1:13" ht="30" customHeight="1" x14ac:dyDescent="0.35">
      <c r="A4" s="232" t="s">
        <v>2640</v>
      </c>
      <c r="B4" s="233"/>
      <c r="C4" s="233"/>
      <c r="D4" s="233"/>
      <c r="E4" s="233"/>
      <c r="F4" s="233"/>
      <c r="G4" s="233"/>
      <c r="H4" s="233"/>
      <c r="I4" s="233"/>
      <c r="J4" s="233"/>
      <c r="K4" s="233"/>
      <c r="L4" s="233"/>
      <c r="M4" s="233"/>
    </row>
    <row r="5" spans="1:13" ht="20" hidden="1" customHeight="1" x14ac:dyDescent="0.35">
      <c r="A5" s="230" t="s">
        <v>1699</v>
      </c>
      <c r="B5" s="230"/>
      <c r="C5" s="159">
        <v>43763</v>
      </c>
      <c r="D5" s="159">
        <v>43764</v>
      </c>
      <c r="E5" s="159">
        <v>42746</v>
      </c>
      <c r="F5" s="159">
        <v>42741</v>
      </c>
      <c r="G5" s="159">
        <v>43825</v>
      </c>
      <c r="H5" s="159"/>
      <c r="I5" s="159">
        <v>43822</v>
      </c>
      <c r="J5" s="159">
        <v>43823</v>
      </c>
      <c r="K5" s="159">
        <v>43839</v>
      </c>
      <c r="L5" s="159">
        <v>43749</v>
      </c>
      <c r="M5" s="159"/>
    </row>
    <row r="6" spans="1:13" ht="27" customHeight="1" x14ac:dyDescent="0.35">
      <c r="A6" s="230" t="s">
        <v>25</v>
      </c>
      <c r="B6" s="230"/>
      <c r="C6" s="231" t="s">
        <v>2641</v>
      </c>
      <c r="D6" s="231"/>
      <c r="E6" s="231"/>
      <c r="F6" s="231"/>
      <c r="G6" s="231"/>
      <c r="H6" s="231"/>
      <c r="I6" s="231" t="s">
        <v>2642</v>
      </c>
      <c r="J6" s="231"/>
      <c r="K6" s="231"/>
      <c r="L6" s="231"/>
      <c r="M6" s="231"/>
    </row>
    <row r="7" spans="1:13" ht="27" customHeight="1" x14ac:dyDescent="0.35">
      <c r="A7" s="158" t="s">
        <v>51</v>
      </c>
      <c r="B7" s="158" t="s">
        <v>567</v>
      </c>
      <c r="C7" s="159" t="s">
        <v>2643</v>
      </c>
      <c r="D7" s="159" t="s">
        <v>2644</v>
      </c>
      <c r="E7" s="159" t="s">
        <v>2645</v>
      </c>
      <c r="F7" s="159" t="s">
        <v>2646</v>
      </c>
      <c r="G7" s="159" t="s">
        <v>2647</v>
      </c>
      <c r="H7" s="159" t="s">
        <v>933</v>
      </c>
      <c r="I7" s="159" t="s">
        <v>2648</v>
      </c>
      <c r="J7" s="159" t="s">
        <v>2649</v>
      </c>
      <c r="K7" s="159" t="s">
        <v>2650</v>
      </c>
      <c r="L7" s="159" t="s">
        <v>2651</v>
      </c>
      <c r="M7" s="159" t="s">
        <v>933</v>
      </c>
    </row>
    <row r="8" spans="1:13" ht="18" customHeight="1" x14ac:dyDescent="0.35">
      <c r="A8" s="161" t="s">
        <v>55</v>
      </c>
      <c r="B8" s="161" t="s">
        <v>782</v>
      </c>
      <c r="C8" s="163">
        <v>30.22</v>
      </c>
      <c r="D8" s="163">
        <v>30.24</v>
      </c>
      <c r="E8" s="163">
        <v>40.4557</v>
      </c>
      <c r="F8" s="163">
        <v>40.851599999999998</v>
      </c>
      <c r="G8" s="163">
        <v>343.3922</v>
      </c>
      <c r="H8" s="163">
        <v>485.15949999999998</v>
      </c>
      <c r="I8" s="163">
        <v>143.4332</v>
      </c>
      <c r="J8" s="163">
        <v>141.07380000000001</v>
      </c>
      <c r="K8" s="163">
        <v>444.3965</v>
      </c>
      <c r="L8" s="163">
        <v>364.08699999999999</v>
      </c>
      <c r="M8" s="163">
        <v>1092.9905000000001</v>
      </c>
    </row>
    <row r="9" spans="1:13" ht="18" customHeight="1" x14ac:dyDescent="0.35">
      <c r="A9" s="161" t="s">
        <v>55</v>
      </c>
      <c r="B9" s="161" t="s">
        <v>783</v>
      </c>
      <c r="C9" s="166">
        <v>28.48</v>
      </c>
      <c r="D9" s="166">
        <v>28.7</v>
      </c>
      <c r="E9" s="166">
        <v>39.919800000000002</v>
      </c>
      <c r="F9" s="166">
        <v>40.116500000000002</v>
      </c>
      <c r="G9" s="166">
        <v>333.10930000000002</v>
      </c>
      <c r="H9" s="166">
        <v>470.32560000000001</v>
      </c>
      <c r="I9" s="166">
        <v>140.7406</v>
      </c>
      <c r="J9" s="166">
        <v>141.2697</v>
      </c>
      <c r="K9" s="166">
        <v>447.31740000000002</v>
      </c>
      <c r="L9" s="166">
        <v>369.14690000000002</v>
      </c>
      <c r="M9" s="166">
        <v>1098.4746</v>
      </c>
    </row>
    <row r="10" spans="1:13" ht="18" customHeight="1" x14ac:dyDescent="0.35">
      <c r="A10" s="161" t="s">
        <v>55</v>
      </c>
      <c r="B10" s="161" t="s">
        <v>784</v>
      </c>
      <c r="C10" s="166">
        <v>20.2</v>
      </c>
      <c r="D10" s="166">
        <v>20.27</v>
      </c>
      <c r="E10" s="166">
        <v>36.570900000000002</v>
      </c>
      <c r="F10" s="166">
        <v>36.671399999999998</v>
      </c>
      <c r="G10" s="166">
        <v>345.60050000000001</v>
      </c>
      <c r="H10" s="166">
        <v>459.31279999999998</v>
      </c>
      <c r="I10" s="166">
        <v>135.6378</v>
      </c>
      <c r="J10" s="166">
        <v>134.0196</v>
      </c>
      <c r="K10" s="166">
        <v>444.25810000000001</v>
      </c>
      <c r="L10" s="166">
        <v>361.55529999999999</v>
      </c>
      <c r="M10" s="166">
        <v>1075.4708000000001</v>
      </c>
    </row>
    <row r="11" spans="1:13" ht="18" customHeight="1" x14ac:dyDescent="0.35">
      <c r="A11" s="161" t="s">
        <v>55</v>
      </c>
      <c r="B11" s="161" t="s">
        <v>785</v>
      </c>
      <c r="C11" s="166">
        <v>20.21</v>
      </c>
      <c r="D11" s="166">
        <v>19.96</v>
      </c>
      <c r="E11" s="166">
        <v>36.704799999999999</v>
      </c>
      <c r="F11" s="166">
        <v>37.270899999999997</v>
      </c>
      <c r="G11" s="166">
        <v>339.90870000000001</v>
      </c>
      <c r="H11" s="166">
        <v>454.05439999999999</v>
      </c>
      <c r="I11" s="166">
        <v>133.91030000000001</v>
      </c>
      <c r="J11" s="166">
        <v>132.8107</v>
      </c>
      <c r="K11" s="166">
        <v>436.54849999999999</v>
      </c>
      <c r="L11" s="166">
        <v>353.92099999999999</v>
      </c>
      <c r="M11" s="166">
        <v>1057.1904999999999</v>
      </c>
    </row>
    <row r="12" spans="1:13" ht="18" customHeight="1" x14ac:dyDescent="0.35">
      <c r="A12" s="161" t="s">
        <v>55</v>
      </c>
      <c r="B12" s="161" t="s">
        <v>786</v>
      </c>
      <c r="C12" s="166">
        <v>20.05</v>
      </c>
      <c r="D12" s="166">
        <v>20.14</v>
      </c>
      <c r="E12" s="166">
        <v>35.767099999999999</v>
      </c>
      <c r="F12" s="166">
        <v>36.485300000000002</v>
      </c>
      <c r="G12" s="166">
        <v>341.20679999999999</v>
      </c>
      <c r="H12" s="166">
        <v>453.64920000000001</v>
      </c>
      <c r="I12" s="166">
        <v>132.4974</v>
      </c>
      <c r="J12" s="166">
        <v>134.01910000000001</v>
      </c>
      <c r="K12" s="166">
        <v>438.41399999999999</v>
      </c>
      <c r="L12" s="166">
        <v>357.00299999999999</v>
      </c>
      <c r="M12" s="166">
        <v>1061.9335000000001</v>
      </c>
    </row>
    <row r="13" spans="1:13" ht="18" customHeight="1" x14ac:dyDescent="0.35">
      <c r="A13" s="161" t="s">
        <v>55</v>
      </c>
      <c r="B13" s="161" t="s">
        <v>787</v>
      </c>
      <c r="C13" s="166">
        <v>19.670000000000002</v>
      </c>
      <c r="D13" s="166">
        <v>19.72</v>
      </c>
      <c r="E13" s="166">
        <v>36.302900000000001</v>
      </c>
      <c r="F13" s="166">
        <v>36.902099999999997</v>
      </c>
      <c r="G13" s="166">
        <v>342.1771</v>
      </c>
      <c r="H13" s="166">
        <v>454.77210000000002</v>
      </c>
      <c r="I13" s="166">
        <v>134.48560000000001</v>
      </c>
      <c r="J13" s="166">
        <v>134.22929999999999</v>
      </c>
      <c r="K13" s="166">
        <v>441.56650000000002</v>
      </c>
      <c r="L13" s="166">
        <v>364.74299999999999</v>
      </c>
      <c r="M13" s="166">
        <v>1075.0244</v>
      </c>
    </row>
    <row r="14" spans="1:13" ht="18" customHeight="1" x14ac:dyDescent="0.35">
      <c r="A14" s="161" t="s">
        <v>55</v>
      </c>
      <c r="B14" s="161" t="s">
        <v>788</v>
      </c>
      <c r="C14" s="166">
        <v>19.489999999999998</v>
      </c>
      <c r="D14" s="166">
        <v>19.649999999999999</v>
      </c>
      <c r="E14" s="166">
        <v>35.231299999999997</v>
      </c>
      <c r="F14" s="166">
        <v>35.078800000000001</v>
      </c>
      <c r="G14" s="166">
        <v>337.8956</v>
      </c>
      <c r="H14" s="166">
        <v>447.34570000000002</v>
      </c>
      <c r="I14" s="166">
        <v>133.81059999999999</v>
      </c>
      <c r="J14" s="166">
        <v>133.994</v>
      </c>
      <c r="K14" s="166">
        <v>444.30990000000003</v>
      </c>
      <c r="L14" s="166">
        <v>361.88869999999997</v>
      </c>
      <c r="M14" s="166">
        <v>1074.0032000000001</v>
      </c>
    </row>
    <row r="15" spans="1:13" ht="18" customHeight="1" x14ac:dyDescent="0.35">
      <c r="A15" s="161" t="s">
        <v>55</v>
      </c>
      <c r="B15" s="161" t="s">
        <v>789</v>
      </c>
      <c r="C15" s="169">
        <v>19.98</v>
      </c>
      <c r="D15" s="169">
        <v>20.02</v>
      </c>
      <c r="E15" s="169">
        <v>36.034999999999997</v>
      </c>
      <c r="F15" s="169">
        <v>36.429400000000001</v>
      </c>
      <c r="G15" s="169">
        <v>347.45209999999997</v>
      </c>
      <c r="H15" s="169">
        <v>459.91649999999998</v>
      </c>
      <c r="I15" s="169">
        <v>134.6463</v>
      </c>
      <c r="J15" s="169">
        <v>134.6497</v>
      </c>
      <c r="K15" s="169">
        <v>438.11239999999998</v>
      </c>
      <c r="L15" s="169">
        <v>364.76979999999998</v>
      </c>
      <c r="M15" s="169">
        <v>1072.1782000000001</v>
      </c>
    </row>
    <row r="16" spans="1:13" ht="18" customHeight="1" x14ac:dyDescent="0.35">
      <c r="A16" s="161" t="s">
        <v>55</v>
      </c>
      <c r="B16" s="161" t="s">
        <v>790</v>
      </c>
      <c r="C16" s="163">
        <v>20.440000000000001</v>
      </c>
      <c r="D16" s="163">
        <v>20.27</v>
      </c>
      <c r="E16" s="163">
        <v>36.838799999999999</v>
      </c>
      <c r="F16" s="163">
        <v>37.266399999999997</v>
      </c>
      <c r="G16" s="163">
        <v>356.00080000000003</v>
      </c>
      <c r="H16" s="163">
        <v>470.81599999999997</v>
      </c>
      <c r="I16" s="163">
        <v>132.16630000000001</v>
      </c>
      <c r="J16" s="163">
        <v>133.21870000000001</v>
      </c>
      <c r="K16" s="163">
        <v>449.4633</v>
      </c>
      <c r="L16" s="163">
        <v>364.91129999999998</v>
      </c>
      <c r="M16" s="163">
        <v>1079.7596000000001</v>
      </c>
    </row>
    <row r="17" spans="1:13" ht="18" customHeight="1" x14ac:dyDescent="0.35">
      <c r="A17" s="161" t="s">
        <v>55</v>
      </c>
      <c r="B17" s="161" t="s">
        <v>791</v>
      </c>
      <c r="C17" s="166">
        <v>19.47</v>
      </c>
      <c r="D17" s="166">
        <v>20.149999999999999</v>
      </c>
      <c r="E17" s="166">
        <v>36.302900000000001</v>
      </c>
      <c r="F17" s="166">
        <v>36.404499999999999</v>
      </c>
      <c r="G17" s="166">
        <v>356.54849999999999</v>
      </c>
      <c r="H17" s="166">
        <v>468.8759</v>
      </c>
      <c r="I17" s="166">
        <v>135.89959999999999</v>
      </c>
      <c r="J17" s="166">
        <v>136.54990000000001</v>
      </c>
      <c r="K17" s="166">
        <v>456.85079999999999</v>
      </c>
      <c r="L17" s="166">
        <v>372.54</v>
      </c>
      <c r="M17" s="166">
        <v>1101.8403000000001</v>
      </c>
    </row>
    <row r="18" spans="1:13" ht="18" customHeight="1" x14ac:dyDescent="0.35">
      <c r="A18" s="161" t="s">
        <v>55</v>
      </c>
      <c r="B18" s="161" t="s">
        <v>792</v>
      </c>
      <c r="C18" s="166">
        <v>23</v>
      </c>
      <c r="D18" s="166">
        <v>23.11</v>
      </c>
      <c r="E18" s="166">
        <v>38.178400000000003</v>
      </c>
      <c r="F18" s="166">
        <v>38.989199999999997</v>
      </c>
      <c r="G18" s="166">
        <v>383.62540000000001</v>
      </c>
      <c r="H18" s="166">
        <v>506.90300000000002</v>
      </c>
      <c r="I18" s="166">
        <v>134.26230000000001</v>
      </c>
      <c r="J18" s="166">
        <v>132.76349999999999</v>
      </c>
      <c r="K18" s="166">
        <v>438.8066</v>
      </c>
      <c r="L18" s="166">
        <v>359.48930000000001</v>
      </c>
      <c r="M18" s="166">
        <v>1065.3217</v>
      </c>
    </row>
    <row r="19" spans="1:13" ht="18" customHeight="1" x14ac:dyDescent="0.35">
      <c r="A19" s="161" t="s">
        <v>55</v>
      </c>
      <c r="B19" s="161" t="s">
        <v>793</v>
      </c>
      <c r="C19" s="166">
        <v>25.1</v>
      </c>
      <c r="D19" s="166">
        <v>25.51</v>
      </c>
      <c r="E19" s="166">
        <v>40.3217</v>
      </c>
      <c r="F19" s="166">
        <v>41.078499999999998</v>
      </c>
      <c r="G19" s="166">
        <v>410.68610000000001</v>
      </c>
      <c r="H19" s="166">
        <v>542.69629999999995</v>
      </c>
      <c r="I19" s="166">
        <v>108.1009</v>
      </c>
      <c r="J19" s="166">
        <v>108.15479999999999</v>
      </c>
      <c r="K19" s="166">
        <v>320.84469999999999</v>
      </c>
      <c r="L19" s="166">
        <v>257.15870000000001</v>
      </c>
      <c r="M19" s="166">
        <v>794.25909999999999</v>
      </c>
    </row>
    <row r="20" spans="1:13" ht="18" customHeight="1" x14ac:dyDescent="0.35">
      <c r="A20" s="161" t="s">
        <v>55</v>
      </c>
      <c r="B20" s="161" t="s">
        <v>794</v>
      </c>
      <c r="C20" s="166">
        <v>12.87</v>
      </c>
      <c r="D20" s="166">
        <v>13.07</v>
      </c>
      <c r="E20" s="166">
        <v>27.059699999999999</v>
      </c>
      <c r="F20" s="166">
        <v>27.639099999999999</v>
      </c>
      <c r="G20" s="166">
        <v>305.17610000000002</v>
      </c>
      <c r="H20" s="166">
        <v>385.81490000000002</v>
      </c>
      <c r="I20" s="166">
        <v>92.577799999999996</v>
      </c>
      <c r="J20" s="166">
        <v>91.495699999999999</v>
      </c>
      <c r="K20" s="166">
        <v>209.05330000000001</v>
      </c>
      <c r="L20" s="166">
        <v>162.15979999999999</v>
      </c>
      <c r="M20" s="166">
        <v>555.28660000000002</v>
      </c>
    </row>
    <row r="21" spans="1:13" ht="18" customHeight="1" x14ac:dyDescent="0.35">
      <c r="A21" s="161" t="s">
        <v>55</v>
      </c>
      <c r="B21" s="161" t="s">
        <v>795</v>
      </c>
      <c r="C21" s="166">
        <v>12.77</v>
      </c>
      <c r="D21" s="166">
        <v>12.84</v>
      </c>
      <c r="E21" s="166">
        <v>26.925799999999999</v>
      </c>
      <c r="F21" s="166">
        <v>27.148399999999999</v>
      </c>
      <c r="G21" s="166">
        <v>309.70319999999998</v>
      </c>
      <c r="H21" s="166">
        <v>389.38740000000001</v>
      </c>
      <c r="I21" s="166">
        <v>69.772999999999996</v>
      </c>
      <c r="J21" s="166">
        <v>67.721900000000005</v>
      </c>
      <c r="K21" s="166">
        <v>80.235900000000001</v>
      </c>
      <c r="L21" s="166">
        <v>50.615400000000001</v>
      </c>
      <c r="M21" s="166">
        <v>268.34620000000001</v>
      </c>
    </row>
    <row r="22" spans="1:13" ht="18" customHeight="1" x14ac:dyDescent="0.35">
      <c r="A22" s="161" t="s">
        <v>55</v>
      </c>
      <c r="B22" s="161" t="s">
        <v>796</v>
      </c>
      <c r="C22" s="166">
        <v>21.11</v>
      </c>
      <c r="D22" s="166">
        <v>21.33</v>
      </c>
      <c r="E22" s="166">
        <v>30.006799999999998</v>
      </c>
      <c r="F22" s="166">
        <v>30.2532</v>
      </c>
      <c r="G22" s="166">
        <v>299.33359999999999</v>
      </c>
      <c r="H22" s="166">
        <v>402.03359999999998</v>
      </c>
      <c r="I22" s="166">
        <v>70.229200000000006</v>
      </c>
      <c r="J22" s="166">
        <v>71.155299999999997</v>
      </c>
      <c r="K22" s="166">
        <v>78.206500000000005</v>
      </c>
      <c r="L22" s="166">
        <v>45.179900000000004</v>
      </c>
      <c r="M22" s="166">
        <v>264.77089999999998</v>
      </c>
    </row>
    <row r="23" spans="1:13" ht="18" customHeight="1" x14ac:dyDescent="0.35">
      <c r="A23" s="161" t="s">
        <v>55</v>
      </c>
      <c r="B23" s="161" t="s">
        <v>797</v>
      </c>
      <c r="C23" s="169">
        <v>22.92</v>
      </c>
      <c r="D23" s="169">
        <v>23.12</v>
      </c>
      <c r="E23" s="169">
        <v>31.212499999999999</v>
      </c>
      <c r="F23" s="169">
        <v>31.445399999999999</v>
      </c>
      <c r="G23" s="169">
        <v>312.23270000000002</v>
      </c>
      <c r="H23" s="169">
        <v>420.93060000000003</v>
      </c>
      <c r="I23" s="169">
        <v>72.323300000000003</v>
      </c>
      <c r="J23" s="169">
        <v>74.096199999999996</v>
      </c>
      <c r="K23" s="169">
        <v>97.888199999999998</v>
      </c>
      <c r="L23" s="169">
        <v>58.656399999999998</v>
      </c>
      <c r="M23" s="169">
        <v>302.96409999999997</v>
      </c>
    </row>
    <row r="24" spans="1:13" ht="18" customHeight="1" x14ac:dyDescent="0.35">
      <c r="A24" s="161" t="s">
        <v>55</v>
      </c>
      <c r="B24" s="161" t="s">
        <v>798</v>
      </c>
      <c r="C24" s="163">
        <v>24.84</v>
      </c>
      <c r="D24" s="163">
        <v>24.92</v>
      </c>
      <c r="E24" s="163">
        <v>33.7577</v>
      </c>
      <c r="F24" s="163">
        <v>33.607100000000003</v>
      </c>
      <c r="G24" s="163">
        <v>337.81060000000002</v>
      </c>
      <c r="H24" s="163">
        <v>454.93540000000002</v>
      </c>
      <c r="I24" s="163">
        <v>76.032300000000006</v>
      </c>
      <c r="J24" s="163">
        <v>75.387</v>
      </c>
      <c r="K24" s="163">
        <v>99.845299999999995</v>
      </c>
      <c r="L24" s="163">
        <v>62.355899999999998</v>
      </c>
      <c r="M24" s="163">
        <v>313.62049999999999</v>
      </c>
    </row>
    <row r="25" spans="1:13" ht="18" customHeight="1" x14ac:dyDescent="0.35">
      <c r="A25" s="161" t="s">
        <v>55</v>
      </c>
      <c r="B25" s="161" t="s">
        <v>799</v>
      </c>
      <c r="C25" s="166">
        <v>23.42</v>
      </c>
      <c r="D25" s="166">
        <v>23.53</v>
      </c>
      <c r="E25" s="166">
        <v>32.82</v>
      </c>
      <c r="F25" s="166">
        <v>32.548400000000001</v>
      </c>
      <c r="G25" s="166">
        <v>350.71190000000001</v>
      </c>
      <c r="H25" s="166">
        <v>463.03030000000001</v>
      </c>
      <c r="I25" s="166">
        <v>75.964399999999998</v>
      </c>
      <c r="J25" s="166">
        <v>74.084000000000003</v>
      </c>
      <c r="K25" s="166">
        <v>108.9747</v>
      </c>
      <c r="L25" s="166">
        <v>67.4572</v>
      </c>
      <c r="M25" s="166">
        <v>326.4803</v>
      </c>
    </row>
    <row r="26" spans="1:13" ht="18" customHeight="1" x14ac:dyDescent="0.35">
      <c r="A26" s="161" t="s">
        <v>55</v>
      </c>
      <c r="B26" s="161" t="s">
        <v>800</v>
      </c>
      <c r="C26" s="166">
        <v>22.37</v>
      </c>
      <c r="D26" s="166">
        <v>22.09</v>
      </c>
      <c r="E26" s="166">
        <v>31.882300000000001</v>
      </c>
      <c r="F26" s="166">
        <v>31.6007</v>
      </c>
      <c r="G26" s="166">
        <v>356.8843</v>
      </c>
      <c r="H26" s="166">
        <v>464.82729999999998</v>
      </c>
      <c r="I26" s="166">
        <v>69.863200000000006</v>
      </c>
      <c r="J26" s="166">
        <v>70.463399999999993</v>
      </c>
      <c r="K26" s="166">
        <v>119.96429999999999</v>
      </c>
      <c r="L26" s="166">
        <v>71.631600000000006</v>
      </c>
      <c r="M26" s="166">
        <v>331.92250000000001</v>
      </c>
    </row>
    <row r="27" spans="1:13" ht="18" customHeight="1" x14ac:dyDescent="0.35">
      <c r="A27" s="161" t="s">
        <v>55</v>
      </c>
      <c r="B27" s="161" t="s">
        <v>801</v>
      </c>
      <c r="C27" s="166">
        <v>23.95</v>
      </c>
      <c r="D27" s="166">
        <v>24.19</v>
      </c>
      <c r="E27" s="166">
        <v>33.355800000000002</v>
      </c>
      <c r="F27" s="166">
        <v>33.335900000000002</v>
      </c>
      <c r="G27" s="166">
        <v>357.7002</v>
      </c>
      <c r="H27" s="166">
        <v>472.53190000000001</v>
      </c>
      <c r="I27" s="166">
        <v>73.798299999999998</v>
      </c>
      <c r="J27" s="166">
        <v>75.039000000000001</v>
      </c>
      <c r="K27" s="166">
        <v>102.21040000000001</v>
      </c>
      <c r="L27" s="166">
        <v>59.446399999999997</v>
      </c>
      <c r="M27" s="166">
        <v>310.4941</v>
      </c>
    </row>
    <row r="28" spans="1:13" ht="18" customHeight="1" x14ac:dyDescent="0.35">
      <c r="A28" s="161" t="s">
        <v>55</v>
      </c>
      <c r="B28" s="161" t="s">
        <v>802</v>
      </c>
      <c r="C28" s="166">
        <v>25.6</v>
      </c>
      <c r="D28" s="166">
        <v>25.64</v>
      </c>
      <c r="E28" s="166">
        <v>34.427500000000002</v>
      </c>
      <c r="F28" s="166">
        <v>33.985799999999998</v>
      </c>
      <c r="G28" s="166">
        <v>362.75709999999998</v>
      </c>
      <c r="H28" s="166">
        <v>482.41039999999998</v>
      </c>
      <c r="I28" s="166">
        <v>64.979399999999998</v>
      </c>
      <c r="J28" s="166">
        <v>64.335300000000004</v>
      </c>
      <c r="K28" s="166">
        <v>41.568100000000001</v>
      </c>
      <c r="L28" s="166">
        <v>22.574200000000001</v>
      </c>
      <c r="M28" s="166">
        <v>193.45699999999999</v>
      </c>
    </row>
    <row r="29" spans="1:13" ht="18" customHeight="1" x14ac:dyDescent="0.35">
      <c r="A29" s="161" t="s">
        <v>55</v>
      </c>
      <c r="B29" s="161" t="s">
        <v>803</v>
      </c>
      <c r="C29" s="166">
        <v>26.68</v>
      </c>
      <c r="D29" s="166">
        <v>26.46</v>
      </c>
      <c r="E29" s="166">
        <v>35.231299999999997</v>
      </c>
      <c r="F29" s="166">
        <v>34.569600000000001</v>
      </c>
      <c r="G29" s="166">
        <v>389.0736</v>
      </c>
      <c r="H29" s="166">
        <v>512.0145</v>
      </c>
      <c r="I29" s="166">
        <v>56.764000000000003</v>
      </c>
      <c r="J29" s="166">
        <v>59.287199999999999</v>
      </c>
      <c r="K29" s="166">
        <v>46.572699999999998</v>
      </c>
      <c r="L29" s="166">
        <v>27.849599999999999</v>
      </c>
      <c r="M29" s="166">
        <v>190.4735</v>
      </c>
    </row>
    <row r="30" spans="1:13" ht="18" customHeight="1" x14ac:dyDescent="0.35">
      <c r="A30" s="161" t="s">
        <v>55</v>
      </c>
      <c r="B30" s="161" t="s">
        <v>804</v>
      </c>
      <c r="C30" s="166">
        <v>27.33</v>
      </c>
      <c r="D30" s="166">
        <v>27.48</v>
      </c>
      <c r="E30" s="166">
        <v>35.365200000000002</v>
      </c>
      <c r="F30" s="166">
        <v>34.8215</v>
      </c>
      <c r="G30" s="166">
        <v>398.50670000000002</v>
      </c>
      <c r="H30" s="166">
        <v>523.50340000000006</v>
      </c>
      <c r="I30" s="166">
        <v>55.219700000000003</v>
      </c>
      <c r="J30" s="166">
        <v>57.105800000000002</v>
      </c>
      <c r="K30" s="166">
        <v>43.6325</v>
      </c>
      <c r="L30" s="166">
        <v>21.0505</v>
      </c>
      <c r="M30" s="166">
        <v>177.0085</v>
      </c>
    </row>
    <row r="31" spans="1:13" ht="18" customHeight="1" x14ac:dyDescent="0.35">
      <c r="A31" s="161" t="s">
        <v>55</v>
      </c>
      <c r="B31" s="161" t="s">
        <v>805</v>
      </c>
      <c r="C31" s="169">
        <v>17.25</v>
      </c>
      <c r="D31" s="169">
        <v>17.14</v>
      </c>
      <c r="E31" s="169">
        <v>31.882300000000001</v>
      </c>
      <c r="F31" s="169">
        <v>32.057299999999998</v>
      </c>
      <c r="G31" s="169">
        <v>414.16919999999999</v>
      </c>
      <c r="H31" s="169">
        <v>512.49879999999996</v>
      </c>
      <c r="I31" s="169">
        <v>56.8215</v>
      </c>
      <c r="J31" s="169">
        <v>58.688099999999999</v>
      </c>
      <c r="K31" s="169">
        <v>34.7864</v>
      </c>
      <c r="L31" s="169">
        <v>18.633299999999998</v>
      </c>
      <c r="M31" s="169">
        <v>168.92930000000001</v>
      </c>
    </row>
    <row r="32" spans="1:13" ht="18" customHeight="1" x14ac:dyDescent="0.35">
      <c r="A32" s="161" t="s">
        <v>55</v>
      </c>
      <c r="B32" s="161" t="s">
        <v>806</v>
      </c>
      <c r="C32" s="163">
        <v>16.760000000000002</v>
      </c>
      <c r="D32" s="163">
        <v>17.07</v>
      </c>
      <c r="E32" s="163">
        <v>32.150199999999998</v>
      </c>
      <c r="F32" s="163">
        <v>32.0976</v>
      </c>
      <c r="G32" s="163">
        <v>405.66399999999999</v>
      </c>
      <c r="H32" s="163">
        <v>503.74180000000001</v>
      </c>
      <c r="I32" s="163">
        <v>52.856999999999999</v>
      </c>
      <c r="J32" s="163">
        <v>53.778599999999997</v>
      </c>
      <c r="K32" s="163">
        <v>20.944400000000002</v>
      </c>
      <c r="L32" s="163">
        <v>7.6521999999999997</v>
      </c>
      <c r="M32" s="163">
        <v>135.23220000000001</v>
      </c>
    </row>
    <row r="33" spans="1:13" ht="18" customHeight="1" x14ac:dyDescent="0.35">
      <c r="A33" s="161" t="s">
        <v>55</v>
      </c>
      <c r="B33" s="161" t="s">
        <v>807</v>
      </c>
      <c r="C33" s="166">
        <v>16.29</v>
      </c>
      <c r="D33" s="166">
        <v>16.440000000000001</v>
      </c>
      <c r="E33" s="166">
        <v>31.882300000000001</v>
      </c>
      <c r="F33" s="166">
        <v>31.7837</v>
      </c>
      <c r="G33" s="166">
        <v>404.80439999999999</v>
      </c>
      <c r="H33" s="166">
        <v>501.2004</v>
      </c>
      <c r="I33" s="166">
        <v>49.9771</v>
      </c>
      <c r="J33" s="166">
        <v>48.061</v>
      </c>
      <c r="K33" s="166">
        <v>0</v>
      </c>
      <c r="L33" s="166">
        <v>0.43890000000000001</v>
      </c>
      <c r="M33" s="166">
        <v>98.477000000000004</v>
      </c>
    </row>
    <row r="34" spans="1:13" ht="18" customHeight="1" x14ac:dyDescent="0.35">
      <c r="A34" s="161" t="s">
        <v>55</v>
      </c>
      <c r="B34" s="161" t="s">
        <v>808</v>
      </c>
      <c r="C34" s="166">
        <v>17.260000000000002</v>
      </c>
      <c r="D34" s="166">
        <v>17.28</v>
      </c>
      <c r="E34" s="166">
        <v>31.078499999999998</v>
      </c>
      <c r="F34" s="166">
        <v>31.531300000000002</v>
      </c>
      <c r="G34" s="166">
        <v>413.71080000000001</v>
      </c>
      <c r="H34" s="166">
        <v>510.86059999999998</v>
      </c>
      <c r="I34" s="166">
        <v>51.011499999999998</v>
      </c>
      <c r="J34" s="166">
        <v>51.695099999999996</v>
      </c>
      <c r="K34" s="166">
        <v>28.5379</v>
      </c>
      <c r="L34" s="166">
        <v>8.5291999999999994</v>
      </c>
      <c r="M34" s="166">
        <v>139.77369999999999</v>
      </c>
    </row>
    <row r="35" spans="1:13" ht="18" customHeight="1" x14ac:dyDescent="0.35">
      <c r="A35" s="161" t="s">
        <v>55</v>
      </c>
      <c r="B35" s="161" t="s">
        <v>809</v>
      </c>
      <c r="C35" s="166">
        <v>31.73</v>
      </c>
      <c r="D35" s="166">
        <v>32.28</v>
      </c>
      <c r="E35" s="166">
        <v>39.384</v>
      </c>
      <c r="F35" s="166">
        <v>39.119500000000002</v>
      </c>
      <c r="G35" s="166">
        <v>408.91199999999998</v>
      </c>
      <c r="H35" s="166">
        <v>551.42550000000006</v>
      </c>
      <c r="I35" s="166">
        <v>54.564500000000002</v>
      </c>
      <c r="J35" s="166">
        <v>56.124600000000001</v>
      </c>
      <c r="K35" s="166">
        <v>42.6586</v>
      </c>
      <c r="L35" s="166">
        <v>22.604399999999998</v>
      </c>
      <c r="M35" s="166">
        <v>175.9521</v>
      </c>
    </row>
    <row r="36" spans="1:13" ht="18" customHeight="1" x14ac:dyDescent="0.35">
      <c r="A36" s="161" t="s">
        <v>55</v>
      </c>
      <c r="B36" s="161" t="s">
        <v>810</v>
      </c>
      <c r="C36" s="166">
        <v>37.090000000000003</v>
      </c>
      <c r="D36" s="166">
        <v>37.53</v>
      </c>
      <c r="E36" s="166">
        <v>42.197099999999999</v>
      </c>
      <c r="F36" s="166">
        <v>41.962499999999999</v>
      </c>
      <c r="G36" s="166">
        <v>446.14170000000001</v>
      </c>
      <c r="H36" s="166">
        <v>604.92129999999997</v>
      </c>
      <c r="I36" s="166">
        <v>57.993600000000001</v>
      </c>
      <c r="J36" s="166">
        <v>59.122900000000001</v>
      </c>
      <c r="K36" s="166">
        <v>58.852499999999999</v>
      </c>
      <c r="L36" s="166">
        <v>33.643900000000002</v>
      </c>
      <c r="M36" s="166">
        <v>209.6129</v>
      </c>
    </row>
    <row r="37" spans="1:13" ht="18" customHeight="1" x14ac:dyDescent="0.35">
      <c r="A37" s="161" t="s">
        <v>55</v>
      </c>
      <c r="B37" s="161" t="s">
        <v>811</v>
      </c>
      <c r="C37" s="166">
        <v>37.33</v>
      </c>
      <c r="D37" s="166">
        <v>37.42</v>
      </c>
      <c r="E37" s="166">
        <v>42.331099999999999</v>
      </c>
      <c r="F37" s="166">
        <v>41.689</v>
      </c>
      <c r="G37" s="166">
        <v>443.36649999999997</v>
      </c>
      <c r="H37" s="166">
        <v>602.13660000000004</v>
      </c>
      <c r="I37" s="166">
        <v>55.247599999999998</v>
      </c>
      <c r="J37" s="166">
        <v>56.387500000000003</v>
      </c>
      <c r="K37" s="166">
        <v>65.235699999999994</v>
      </c>
      <c r="L37" s="166">
        <v>38.654299999999999</v>
      </c>
      <c r="M37" s="166">
        <v>215.52510000000001</v>
      </c>
    </row>
    <row r="38" spans="1:13" ht="18" customHeight="1" x14ac:dyDescent="0.35">
      <c r="A38" s="161" t="s">
        <v>55</v>
      </c>
      <c r="B38" s="161" t="s">
        <v>812</v>
      </c>
      <c r="C38" s="166">
        <v>37.729999999999997</v>
      </c>
      <c r="D38" s="166">
        <v>37.99</v>
      </c>
      <c r="E38" s="166">
        <v>44.340499999999999</v>
      </c>
      <c r="F38" s="166">
        <v>43.869</v>
      </c>
      <c r="G38" s="166">
        <v>462.26900000000001</v>
      </c>
      <c r="H38" s="166">
        <v>626.19849999999997</v>
      </c>
      <c r="I38" s="166">
        <v>62.8429</v>
      </c>
      <c r="J38" s="166">
        <v>63.264000000000003</v>
      </c>
      <c r="K38" s="166">
        <v>81.647099999999995</v>
      </c>
      <c r="L38" s="166">
        <v>47.607599999999998</v>
      </c>
      <c r="M38" s="166">
        <v>255.36160000000001</v>
      </c>
    </row>
    <row r="39" spans="1:13" ht="18" customHeight="1" x14ac:dyDescent="0.35">
      <c r="A39" s="161" t="s">
        <v>55</v>
      </c>
      <c r="B39" s="161" t="s">
        <v>813</v>
      </c>
      <c r="C39" s="169">
        <v>38.42</v>
      </c>
      <c r="D39" s="169">
        <v>38.68</v>
      </c>
      <c r="E39" s="169">
        <v>44.608400000000003</v>
      </c>
      <c r="F39" s="169">
        <v>44.193199999999997</v>
      </c>
      <c r="G39" s="169">
        <v>464.4178</v>
      </c>
      <c r="H39" s="169">
        <v>630.31939999999997</v>
      </c>
      <c r="I39" s="169">
        <v>69.826899999999995</v>
      </c>
      <c r="J39" s="169">
        <v>69.015699999999995</v>
      </c>
      <c r="K39" s="169">
        <v>117.58199999999999</v>
      </c>
      <c r="L39" s="169">
        <v>78.6571</v>
      </c>
      <c r="M39" s="169">
        <v>335.08170000000001</v>
      </c>
    </row>
    <row r="40" spans="1:13" ht="18" customHeight="1" x14ac:dyDescent="0.35">
      <c r="A40" s="161" t="s">
        <v>55</v>
      </c>
      <c r="B40" s="161" t="s">
        <v>814</v>
      </c>
      <c r="C40" s="163">
        <v>44.26</v>
      </c>
      <c r="D40" s="163">
        <v>44.41</v>
      </c>
      <c r="E40" s="163">
        <v>47.689500000000002</v>
      </c>
      <c r="F40" s="163">
        <v>47.385199999999998</v>
      </c>
      <c r="G40" s="163">
        <v>477.88990000000001</v>
      </c>
      <c r="H40" s="163">
        <v>661.63459999999998</v>
      </c>
      <c r="I40" s="163">
        <v>86.987300000000005</v>
      </c>
      <c r="J40" s="163">
        <v>88.785300000000007</v>
      </c>
      <c r="K40" s="163">
        <v>199.04259999999999</v>
      </c>
      <c r="L40" s="163">
        <v>146.96090000000001</v>
      </c>
      <c r="M40" s="163">
        <v>521.77610000000004</v>
      </c>
    </row>
    <row r="41" spans="1:13" ht="18" customHeight="1" x14ac:dyDescent="0.35">
      <c r="A41" s="161" t="s">
        <v>55</v>
      </c>
      <c r="B41" s="161" t="s">
        <v>815</v>
      </c>
      <c r="C41" s="166">
        <v>47.6</v>
      </c>
      <c r="D41" s="166">
        <v>47.14</v>
      </c>
      <c r="E41" s="166">
        <v>48.761099999999999</v>
      </c>
      <c r="F41" s="166">
        <v>48.6252</v>
      </c>
      <c r="G41" s="166">
        <v>459.036</v>
      </c>
      <c r="H41" s="166">
        <v>651.16229999999996</v>
      </c>
      <c r="I41" s="166">
        <v>117.2992</v>
      </c>
      <c r="J41" s="166">
        <v>117.83499999999999</v>
      </c>
      <c r="K41" s="166">
        <v>339.78280000000001</v>
      </c>
      <c r="L41" s="166">
        <v>261.78379999999999</v>
      </c>
      <c r="M41" s="166">
        <v>836.70079999999996</v>
      </c>
    </row>
    <row r="42" spans="1:13" ht="18" customHeight="1" x14ac:dyDescent="0.35">
      <c r="A42" s="161" t="s">
        <v>55</v>
      </c>
      <c r="B42" s="161" t="s">
        <v>816</v>
      </c>
      <c r="C42" s="166">
        <v>51.62</v>
      </c>
      <c r="D42" s="166">
        <v>51.27</v>
      </c>
      <c r="E42" s="166">
        <v>48.091299999999997</v>
      </c>
      <c r="F42" s="166">
        <v>48.103999999999999</v>
      </c>
      <c r="G42" s="166">
        <v>436.89490000000001</v>
      </c>
      <c r="H42" s="166">
        <v>635.98019999999997</v>
      </c>
      <c r="I42" s="166">
        <v>146.32499999999999</v>
      </c>
      <c r="J42" s="166">
        <v>148.17959999999999</v>
      </c>
      <c r="K42" s="166">
        <v>476.9316</v>
      </c>
      <c r="L42" s="166">
        <v>368.97359999999998</v>
      </c>
      <c r="M42" s="166">
        <v>1140.4097999999999</v>
      </c>
    </row>
    <row r="43" spans="1:13" ht="18" customHeight="1" x14ac:dyDescent="0.35">
      <c r="A43" s="161" t="s">
        <v>55</v>
      </c>
      <c r="B43" s="161" t="s">
        <v>817</v>
      </c>
      <c r="C43" s="166">
        <v>49.76</v>
      </c>
      <c r="D43" s="166">
        <v>49.88</v>
      </c>
      <c r="E43" s="166">
        <v>44.340499999999999</v>
      </c>
      <c r="F43" s="166">
        <v>44.943800000000003</v>
      </c>
      <c r="G43" s="166">
        <v>392.11919999999998</v>
      </c>
      <c r="H43" s="166">
        <v>581.04349999999999</v>
      </c>
      <c r="I43" s="166">
        <v>149.928</v>
      </c>
      <c r="J43" s="166">
        <v>149.44720000000001</v>
      </c>
      <c r="K43" s="166">
        <v>492.50049999999999</v>
      </c>
      <c r="L43" s="166">
        <v>388.41699999999997</v>
      </c>
      <c r="M43" s="166">
        <v>1180.2927</v>
      </c>
    </row>
    <row r="44" spans="1:13" ht="18" customHeight="1" x14ac:dyDescent="0.35">
      <c r="A44" s="161" t="s">
        <v>55</v>
      </c>
      <c r="B44" s="161" t="s">
        <v>818</v>
      </c>
      <c r="C44" s="166">
        <v>58.06</v>
      </c>
      <c r="D44" s="166">
        <v>58.15</v>
      </c>
      <c r="E44" s="166">
        <v>48.627200000000002</v>
      </c>
      <c r="F44" s="166">
        <v>48.86</v>
      </c>
      <c r="G44" s="166">
        <v>428.57979999999998</v>
      </c>
      <c r="H44" s="166">
        <v>642.27700000000004</v>
      </c>
      <c r="I44" s="166">
        <v>151.2569</v>
      </c>
      <c r="J44" s="166">
        <v>150.8991</v>
      </c>
      <c r="K44" s="166">
        <v>501.596</v>
      </c>
      <c r="L44" s="166">
        <v>394.541</v>
      </c>
      <c r="M44" s="166">
        <v>1198.2929999999999</v>
      </c>
    </row>
    <row r="45" spans="1:13" ht="18" customHeight="1" x14ac:dyDescent="0.35">
      <c r="A45" s="161" t="s">
        <v>55</v>
      </c>
      <c r="B45" s="161" t="s">
        <v>819</v>
      </c>
      <c r="C45" s="166">
        <v>66.540000000000006</v>
      </c>
      <c r="D45" s="166">
        <v>67.31</v>
      </c>
      <c r="E45" s="166">
        <v>56.128900000000002</v>
      </c>
      <c r="F45" s="166">
        <v>55.893599999999999</v>
      </c>
      <c r="G45" s="166">
        <v>448.62939999999998</v>
      </c>
      <c r="H45" s="166">
        <v>694.50189999999998</v>
      </c>
      <c r="I45" s="166">
        <v>149.95779999999999</v>
      </c>
      <c r="J45" s="166">
        <v>149.83269999999999</v>
      </c>
      <c r="K45" s="166">
        <v>490.74369999999999</v>
      </c>
      <c r="L45" s="166">
        <v>385.01819999999998</v>
      </c>
      <c r="M45" s="166">
        <v>1175.5524</v>
      </c>
    </row>
    <row r="46" spans="1:13" ht="18" customHeight="1" x14ac:dyDescent="0.35">
      <c r="A46" s="161" t="s">
        <v>55</v>
      </c>
      <c r="B46" s="161" t="s">
        <v>820</v>
      </c>
      <c r="C46" s="166">
        <v>66.31</v>
      </c>
      <c r="D46" s="166">
        <v>66.260000000000005</v>
      </c>
      <c r="E46" s="166">
        <v>55.994900000000001</v>
      </c>
      <c r="F46" s="166">
        <v>56.151499999999999</v>
      </c>
      <c r="G46" s="166">
        <v>442.15609999999998</v>
      </c>
      <c r="H46" s="166">
        <v>686.87249999999995</v>
      </c>
      <c r="I46" s="166">
        <v>149.6069</v>
      </c>
      <c r="J46" s="166">
        <v>151.14359999999999</v>
      </c>
      <c r="K46" s="166">
        <v>486.00740000000002</v>
      </c>
      <c r="L46" s="166">
        <v>380.6037</v>
      </c>
      <c r="M46" s="166">
        <v>1167.3616</v>
      </c>
    </row>
    <row r="47" spans="1:13" ht="18" customHeight="1" x14ac:dyDescent="0.35">
      <c r="A47" s="161" t="s">
        <v>55</v>
      </c>
      <c r="B47" s="161" t="s">
        <v>821</v>
      </c>
      <c r="C47" s="169">
        <v>65.260000000000005</v>
      </c>
      <c r="D47" s="169">
        <v>65.45</v>
      </c>
      <c r="E47" s="169">
        <v>55.994900000000001</v>
      </c>
      <c r="F47" s="169">
        <v>55.703200000000002</v>
      </c>
      <c r="G47" s="169">
        <v>434.721</v>
      </c>
      <c r="H47" s="169">
        <v>677.12909999999999</v>
      </c>
      <c r="I47" s="169">
        <v>152.31319999999999</v>
      </c>
      <c r="J47" s="169">
        <v>152.33750000000001</v>
      </c>
      <c r="K47" s="169">
        <v>488.18290000000002</v>
      </c>
      <c r="L47" s="169">
        <v>386.41449999999998</v>
      </c>
      <c r="M47" s="169">
        <v>1179.2481</v>
      </c>
    </row>
    <row r="48" spans="1:13" ht="18" customHeight="1" x14ac:dyDescent="0.35">
      <c r="A48" s="161" t="s">
        <v>55</v>
      </c>
      <c r="B48" s="161" t="s">
        <v>822</v>
      </c>
      <c r="C48" s="163">
        <v>62.01</v>
      </c>
      <c r="D48" s="163">
        <v>62.72</v>
      </c>
      <c r="E48" s="163">
        <v>53.851599999999998</v>
      </c>
      <c r="F48" s="163">
        <v>53.738799999999998</v>
      </c>
      <c r="G48" s="163">
        <v>423.98320000000001</v>
      </c>
      <c r="H48" s="163">
        <v>656.30359999999996</v>
      </c>
      <c r="I48" s="163">
        <v>153.5599</v>
      </c>
      <c r="J48" s="163">
        <v>151.7268</v>
      </c>
      <c r="K48" s="163">
        <v>496.84519999999998</v>
      </c>
      <c r="L48" s="163">
        <v>393.21429999999998</v>
      </c>
      <c r="M48" s="163">
        <v>1195.3462</v>
      </c>
    </row>
    <row r="49" spans="1:13" ht="18" customHeight="1" x14ac:dyDescent="0.35">
      <c r="A49" s="161" t="s">
        <v>55</v>
      </c>
      <c r="B49" s="161" t="s">
        <v>823</v>
      </c>
      <c r="C49" s="166">
        <v>60</v>
      </c>
      <c r="D49" s="166">
        <v>60.47</v>
      </c>
      <c r="E49" s="166">
        <v>51.976199999999999</v>
      </c>
      <c r="F49" s="166">
        <v>51.603000000000002</v>
      </c>
      <c r="G49" s="166">
        <v>409.26859999999999</v>
      </c>
      <c r="H49" s="166">
        <v>633.31780000000003</v>
      </c>
      <c r="I49" s="166">
        <v>155.26679999999999</v>
      </c>
      <c r="J49" s="166">
        <v>154.68719999999999</v>
      </c>
      <c r="K49" s="166">
        <v>495.91370000000001</v>
      </c>
      <c r="L49" s="166">
        <v>389.03399999999999</v>
      </c>
      <c r="M49" s="166">
        <v>1194.9016999999999</v>
      </c>
    </row>
    <row r="50" spans="1:13" ht="18" customHeight="1" x14ac:dyDescent="0.35">
      <c r="A50" s="161" t="s">
        <v>55</v>
      </c>
      <c r="B50" s="161" t="s">
        <v>824</v>
      </c>
      <c r="C50" s="166">
        <v>58.77</v>
      </c>
      <c r="D50" s="166">
        <v>58.96</v>
      </c>
      <c r="E50" s="166">
        <v>51.038400000000003</v>
      </c>
      <c r="F50" s="166">
        <v>50.930700000000002</v>
      </c>
      <c r="G50" s="166">
        <v>398.07850000000002</v>
      </c>
      <c r="H50" s="166">
        <v>617.77760000000001</v>
      </c>
      <c r="I50" s="166">
        <v>159.38249999999999</v>
      </c>
      <c r="J50" s="166">
        <v>158.39279999999999</v>
      </c>
      <c r="K50" s="166">
        <v>491.8621</v>
      </c>
      <c r="L50" s="166">
        <v>385.94040000000001</v>
      </c>
      <c r="M50" s="166">
        <v>1195.5778</v>
      </c>
    </row>
    <row r="51" spans="1:13" ht="18" customHeight="1" x14ac:dyDescent="0.35">
      <c r="A51" s="161" t="s">
        <v>55</v>
      </c>
      <c r="B51" s="161" t="s">
        <v>825</v>
      </c>
      <c r="C51" s="166">
        <v>57.1</v>
      </c>
      <c r="D51" s="166">
        <v>57.29</v>
      </c>
      <c r="E51" s="166">
        <v>49.296999999999997</v>
      </c>
      <c r="F51" s="166">
        <v>49.114699999999999</v>
      </c>
      <c r="G51" s="166">
        <v>378.05399999999997</v>
      </c>
      <c r="H51" s="166">
        <v>590.85569999999996</v>
      </c>
      <c r="I51" s="166">
        <v>157.3416</v>
      </c>
      <c r="J51" s="166">
        <v>158.91220000000001</v>
      </c>
      <c r="K51" s="166">
        <v>477.97269999999997</v>
      </c>
      <c r="L51" s="166">
        <v>379.00150000000002</v>
      </c>
      <c r="M51" s="166">
        <v>1173.2280000000001</v>
      </c>
    </row>
    <row r="52" spans="1:13" ht="18" customHeight="1" x14ac:dyDescent="0.35">
      <c r="A52" s="161" t="s">
        <v>55</v>
      </c>
      <c r="B52" s="161" t="s">
        <v>826</v>
      </c>
      <c r="C52" s="166">
        <v>51.89</v>
      </c>
      <c r="D52" s="166">
        <v>51.73</v>
      </c>
      <c r="E52" s="166">
        <v>46.617800000000003</v>
      </c>
      <c r="F52" s="166">
        <v>46.230899999999998</v>
      </c>
      <c r="G52" s="166">
        <v>338.11500000000001</v>
      </c>
      <c r="H52" s="166">
        <v>534.58370000000002</v>
      </c>
      <c r="I52" s="166">
        <v>155.4059</v>
      </c>
      <c r="J52" s="166">
        <v>155.84610000000001</v>
      </c>
      <c r="K52" s="166">
        <v>481.75139999999999</v>
      </c>
      <c r="L52" s="166">
        <v>375.64640000000003</v>
      </c>
      <c r="M52" s="166">
        <v>1168.6497999999999</v>
      </c>
    </row>
    <row r="53" spans="1:13" ht="18" customHeight="1" x14ac:dyDescent="0.35">
      <c r="A53" s="161" t="s">
        <v>55</v>
      </c>
      <c r="B53" s="161" t="s">
        <v>827</v>
      </c>
      <c r="C53" s="166">
        <v>47.52</v>
      </c>
      <c r="D53" s="166">
        <v>47.62</v>
      </c>
      <c r="E53" s="166">
        <v>43.000900000000001</v>
      </c>
      <c r="F53" s="166">
        <v>43.1006</v>
      </c>
      <c r="G53" s="166">
        <v>300.91489999999999</v>
      </c>
      <c r="H53" s="166">
        <v>482.15640000000002</v>
      </c>
      <c r="I53" s="166">
        <v>151.84180000000001</v>
      </c>
      <c r="J53" s="166">
        <v>152.67850000000001</v>
      </c>
      <c r="K53" s="166">
        <v>460.35239999999999</v>
      </c>
      <c r="L53" s="166">
        <v>373.35410000000002</v>
      </c>
      <c r="M53" s="166">
        <v>1138.2267999999999</v>
      </c>
    </row>
    <row r="54" spans="1:13" ht="18" customHeight="1" x14ac:dyDescent="0.35">
      <c r="A54" s="161" t="s">
        <v>55</v>
      </c>
      <c r="B54" s="161" t="s">
        <v>828</v>
      </c>
      <c r="C54" s="166">
        <v>45.27</v>
      </c>
      <c r="D54" s="166">
        <v>45.46</v>
      </c>
      <c r="E54" s="166">
        <v>40.723599999999998</v>
      </c>
      <c r="F54" s="166">
        <v>40.5749</v>
      </c>
      <c r="G54" s="166">
        <v>286.3177</v>
      </c>
      <c r="H54" s="166">
        <v>458.34620000000001</v>
      </c>
      <c r="I54" s="166">
        <v>150.1831</v>
      </c>
      <c r="J54" s="166">
        <v>151.02359999999999</v>
      </c>
      <c r="K54" s="166">
        <v>462.92649999999998</v>
      </c>
      <c r="L54" s="166">
        <v>367.49740000000003</v>
      </c>
      <c r="M54" s="166">
        <v>1131.6306</v>
      </c>
    </row>
    <row r="55" spans="1:13" ht="18" customHeight="1" x14ac:dyDescent="0.35">
      <c r="A55" s="161" t="s">
        <v>829</v>
      </c>
      <c r="B55" s="161" t="s">
        <v>56</v>
      </c>
      <c r="C55" s="169">
        <v>31.01</v>
      </c>
      <c r="D55" s="169">
        <v>31.11</v>
      </c>
      <c r="E55" s="169">
        <v>35.231299999999997</v>
      </c>
      <c r="F55" s="169">
        <v>35.492699999999999</v>
      </c>
      <c r="G55" s="169">
        <v>292.26679999999999</v>
      </c>
      <c r="H55" s="169">
        <v>425.11079999999998</v>
      </c>
      <c r="I55" s="169">
        <v>145.46600000000001</v>
      </c>
      <c r="J55" s="169">
        <v>146.51910000000001</v>
      </c>
      <c r="K55" s="169">
        <v>442.25979999999998</v>
      </c>
      <c r="L55" s="169">
        <v>355.61799999999999</v>
      </c>
      <c r="M55" s="169">
        <v>1089.8629000000001</v>
      </c>
    </row>
    <row r="56" spans="1:13" x14ac:dyDescent="0.35">
      <c r="A56" s="230" t="s">
        <v>841</v>
      </c>
      <c r="B56" s="230"/>
      <c r="C56" s="171">
        <v>-12.77</v>
      </c>
      <c r="D56" s="171">
        <v>-12.84</v>
      </c>
      <c r="E56" s="171">
        <v>-26.925799999999999</v>
      </c>
      <c r="F56" s="171">
        <v>-27.148399999999999</v>
      </c>
      <c r="G56" s="171">
        <v>-286.3177</v>
      </c>
      <c r="H56" s="171"/>
      <c r="I56" s="171">
        <v>159.38249999999999</v>
      </c>
      <c r="J56" s="171">
        <v>158.91220000000001</v>
      </c>
      <c r="K56" s="171">
        <v>501.596</v>
      </c>
      <c r="L56" s="171">
        <v>394.541</v>
      </c>
      <c r="M56" s="171"/>
    </row>
    <row r="57" spans="1:13" x14ac:dyDescent="0.35">
      <c r="A57" s="230" t="s">
        <v>842</v>
      </c>
      <c r="B57" s="230"/>
      <c r="C57" s="171">
        <v>-66.540000000000006</v>
      </c>
      <c r="D57" s="171">
        <v>-67.31</v>
      </c>
      <c r="E57" s="171">
        <v>-56.128900000000002</v>
      </c>
      <c r="F57" s="171">
        <v>-56.151499999999999</v>
      </c>
      <c r="G57" s="171">
        <v>-477.88990000000001</v>
      </c>
      <c r="H57" s="171"/>
      <c r="I57" s="171">
        <v>49.9771</v>
      </c>
      <c r="J57" s="171">
        <v>48.061</v>
      </c>
      <c r="K57" s="171">
        <v>0</v>
      </c>
      <c r="L57" s="171">
        <v>0.43890000000000001</v>
      </c>
      <c r="M57" s="171"/>
    </row>
    <row r="58" spans="1:13" x14ac:dyDescent="0.35">
      <c r="A58" s="230" t="s">
        <v>843</v>
      </c>
      <c r="B58" s="230"/>
      <c r="C58" s="171">
        <v>-33.812708333333333</v>
      </c>
      <c r="D58" s="171">
        <v>-33.947291666666665</v>
      </c>
      <c r="E58" s="171">
        <v>-39.956112500000003</v>
      </c>
      <c r="F58" s="171">
        <v>-39.984491666666671</v>
      </c>
      <c r="G58" s="171">
        <v>-379.74944791666661</v>
      </c>
      <c r="H58" s="171"/>
      <c r="I58" s="171">
        <v>108.75791666666666</v>
      </c>
      <c r="J58" s="171">
        <v>108.98557083333333</v>
      </c>
      <c r="K58" s="171">
        <v>290.91576041666661</v>
      </c>
      <c r="L58" s="171">
        <v>226.84647083333331</v>
      </c>
      <c r="M58" s="171"/>
    </row>
    <row r="59" spans="1:13" ht="27" customHeight="1" x14ac:dyDescent="0.35">
      <c r="A59" s="230" t="s">
        <v>3</v>
      </c>
      <c r="B59" s="230"/>
      <c r="C59" s="231" t="s">
        <v>204</v>
      </c>
      <c r="D59" s="231"/>
      <c r="E59" s="231" t="s">
        <v>405</v>
      </c>
      <c r="F59" s="231"/>
      <c r="G59" s="231" t="s">
        <v>44</v>
      </c>
      <c r="H59" s="231" t="s">
        <v>937</v>
      </c>
      <c r="I59" s="231" t="s">
        <v>44</v>
      </c>
      <c r="J59" s="231"/>
      <c r="K59" s="231"/>
      <c r="L59" s="231" t="s">
        <v>176</v>
      </c>
      <c r="M59" s="231" t="s">
        <v>937</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726562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32" t="s">
        <v>2652</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20" hidden="1" customHeight="1" x14ac:dyDescent="0.35">
      <c r="A5" s="230" t="s">
        <v>1699</v>
      </c>
      <c r="B5" s="230"/>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5">
      <c r="A6" s="230" t="s">
        <v>1700</v>
      </c>
      <c r="B6" s="230"/>
      <c r="C6" s="175" t="s">
        <v>2653</v>
      </c>
      <c r="D6" s="175" t="s">
        <v>2654</v>
      </c>
      <c r="E6" s="175" t="s">
        <v>2655</v>
      </c>
      <c r="F6" s="175" t="s">
        <v>2656</v>
      </c>
      <c r="G6" s="175" t="s">
        <v>2657</v>
      </c>
      <c r="H6" s="175" t="s">
        <v>2658</v>
      </c>
      <c r="I6" s="175" t="s">
        <v>2659</v>
      </c>
      <c r="J6" s="175" t="s">
        <v>2660</v>
      </c>
      <c r="K6" s="175" t="s">
        <v>2661</v>
      </c>
      <c r="L6" s="175" t="s">
        <v>2662</v>
      </c>
      <c r="M6" s="175" t="s">
        <v>2663</v>
      </c>
      <c r="N6" s="175" t="s">
        <v>2664</v>
      </c>
      <c r="O6" s="11" t="s">
        <v>2665</v>
      </c>
      <c r="P6" s="11" t="s">
        <v>2666</v>
      </c>
      <c r="Q6" s="11" t="s">
        <v>2667</v>
      </c>
      <c r="R6" s="11" t="s">
        <v>2668</v>
      </c>
      <c r="S6" s="11" t="s">
        <v>2669</v>
      </c>
      <c r="T6" s="11" t="s">
        <v>2670</v>
      </c>
      <c r="U6" s="11" t="s">
        <v>2671</v>
      </c>
      <c r="V6" s="11" t="s">
        <v>2672</v>
      </c>
      <c r="W6" s="11" t="s">
        <v>2673</v>
      </c>
      <c r="X6" s="176" t="s">
        <v>2674</v>
      </c>
      <c r="Y6" s="176" t="s">
        <v>2675</v>
      </c>
      <c r="Z6" s="176" t="s">
        <v>2676</v>
      </c>
      <c r="AA6" s="176" t="s">
        <v>2677</v>
      </c>
      <c r="AB6" s="176" t="s">
        <v>2678</v>
      </c>
      <c r="AC6" s="176" t="s">
        <v>2679</v>
      </c>
      <c r="AD6" s="176" t="s">
        <v>2680</v>
      </c>
      <c r="AE6" s="176" t="s">
        <v>2681</v>
      </c>
      <c r="AF6" s="176" t="s">
        <v>2682</v>
      </c>
    </row>
    <row r="7" spans="1:32" ht="27" customHeight="1" x14ac:dyDescent="0.35">
      <c r="A7" s="230" t="s">
        <v>25</v>
      </c>
      <c r="B7" s="230"/>
      <c r="C7" s="234" t="s">
        <v>2683</v>
      </c>
      <c r="D7" s="234" t="s">
        <v>2684</v>
      </c>
      <c r="E7" s="234" t="s">
        <v>2685</v>
      </c>
      <c r="F7" s="234" t="s">
        <v>2686</v>
      </c>
      <c r="G7" s="234" t="s">
        <v>2687</v>
      </c>
      <c r="H7" s="234" t="s">
        <v>530</v>
      </c>
      <c r="I7" s="234" t="s">
        <v>192</v>
      </c>
      <c r="J7" s="234" t="s">
        <v>533</v>
      </c>
      <c r="K7" s="234" t="s">
        <v>187</v>
      </c>
      <c r="L7" s="234" t="s">
        <v>552</v>
      </c>
      <c r="M7" s="234" t="s">
        <v>330</v>
      </c>
      <c r="N7" s="234" t="s">
        <v>2688</v>
      </c>
      <c r="O7" s="228" t="s">
        <v>476</v>
      </c>
      <c r="P7" s="228" t="s">
        <v>470</v>
      </c>
      <c r="Q7" s="228" t="s">
        <v>409</v>
      </c>
      <c r="R7" s="228" t="s">
        <v>2689</v>
      </c>
      <c r="S7" s="228" t="s">
        <v>711</v>
      </c>
      <c r="T7" s="228" t="s">
        <v>545</v>
      </c>
      <c r="U7" s="228" t="s">
        <v>2690</v>
      </c>
      <c r="V7" s="228" t="s">
        <v>2691</v>
      </c>
      <c r="W7" s="228" t="s">
        <v>2692</v>
      </c>
      <c r="X7" s="235" t="s">
        <v>2693</v>
      </c>
      <c r="Y7" s="235" t="s">
        <v>2694</v>
      </c>
      <c r="Z7" s="235" t="s">
        <v>2695</v>
      </c>
      <c r="AA7" s="235" t="s">
        <v>2696</v>
      </c>
      <c r="AB7" s="235" t="s">
        <v>2697</v>
      </c>
      <c r="AC7" s="235" t="s">
        <v>2698</v>
      </c>
      <c r="AD7" s="235" t="s">
        <v>2690</v>
      </c>
      <c r="AE7" s="235" t="s">
        <v>2699</v>
      </c>
      <c r="AF7" s="235" t="s">
        <v>2691</v>
      </c>
    </row>
    <row r="8" spans="1:32" x14ac:dyDescent="0.35">
      <c r="A8" s="230" t="s">
        <v>2700</v>
      </c>
      <c r="B8" s="230"/>
      <c r="C8" s="175" t="s">
        <v>2701</v>
      </c>
      <c r="D8" s="175" t="s">
        <v>2701</v>
      </c>
      <c r="E8" s="175" t="s">
        <v>2701</v>
      </c>
      <c r="F8" s="175" t="s">
        <v>2701</v>
      </c>
      <c r="G8" s="175" t="s">
        <v>2701</v>
      </c>
      <c r="H8" s="175" t="s">
        <v>2701</v>
      </c>
      <c r="I8" s="175" t="s">
        <v>2701</v>
      </c>
      <c r="J8" s="175" t="s">
        <v>2701</v>
      </c>
      <c r="K8" s="175" t="s">
        <v>2701</v>
      </c>
      <c r="L8" s="175" t="s">
        <v>2701</v>
      </c>
      <c r="M8" s="175" t="s">
        <v>2701</v>
      </c>
      <c r="N8" s="175" t="s">
        <v>2701</v>
      </c>
      <c r="O8" s="11" t="s">
        <v>2702</v>
      </c>
      <c r="P8" s="11" t="s">
        <v>2702</v>
      </c>
      <c r="Q8" s="11" t="s">
        <v>2702</v>
      </c>
      <c r="R8" s="11" t="s">
        <v>2702</v>
      </c>
      <c r="S8" s="11" t="s">
        <v>2702</v>
      </c>
      <c r="T8" s="11" t="s">
        <v>2702</v>
      </c>
      <c r="U8" s="11" t="s">
        <v>2702</v>
      </c>
      <c r="V8" s="11" t="s">
        <v>2702</v>
      </c>
      <c r="W8" s="11" t="s">
        <v>2702</v>
      </c>
      <c r="X8" s="176" t="s">
        <v>2703</v>
      </c>
      <c r="Y8" s="176" t="s">
        <v>2703</v>
      </c>
      <c r="Z8" s="176" t="s">
        <v>2703</v>
      </c>
      <c r="AA8" s="176" t="s">
        <v>2703</v>
      </c>
      <c r="AB8" s="176" t="s">
        <v>2703</v>
      </c>
      <c r="AC8" s="176" t="s">
        <v>2703</v>
      </c>
      <c r="AD8" s="176" t="s">
        <v>2703</v>
      </c>
      <c r="AE8" s="176" t="s">
        <v>2703</v>
      </c>
      <c r="AF8" s="176" t="s">
        <v>2703</v>
      </c>
    </row>
    <row r="9" spans="1:32" ht="27" customHeight="1" x14ac:dyDescent="0.35">
      <c r="A9" s="158" t="s">
        <v>51</v>
      </c>
      <c r="B9" s="158" t="s">
        <v>567</v>
      </c>
      <c r="C9" s="175" t="s">
        <v>2704</v>
      </c>
      <c r="D9" s="175" t="s">
        <v>2704</v>
      </c>
      <c r="E9" s="175" t="s">
        <v>2704</v>
      </c>
      <c r="F9" s="175" t="s">
        <v>2704</v>
      </c>
      <c r="G9" s="175" t="s">
        <v>2704</v>
      </c>
      <c r="H9" s="175" t="s">
        <v>2704</v>
      </c>
      <c r="I9" s="175" t="s">
        <v>2704</v>
      </c>
      <c r="J9" s="175" t="s">
        <v>2704</v>
      </c>
      <c r="K9" s="175" t="s">
        <v>2704</v>
      </c>
      <c r="L9" s="175" t="s">
        <v>2704</v>
      </c>
      <c r="M9" s="175" t="s">
        <v>2704</v>
      </c>
      <c r="N9" s="175" t="s">
        <v>2704</v>
      </c>
      <c r="O9" s="11" t="s">
        <v>2704</v>
      </c>
      <c r="P9" s="11" t="s">
        <v>2704</v>
      </c>
      <c r="Q9" s="11" t="s">
        <v>2704</v>
      </c>
      <c r="R9" s="11" t="s">
        <v>2704</v>
      </c>
      <c r="S9" s="11" t="s">
        <v>2704</v>
      </c>
      <c r="T9" s="11" t="s">
        <v>2704</v>
      </c>
      <c r="U9" s="11" t="s">
        <v>2704</v>
      </c>
      <c r="V9" s="11" t="s">
        <v>2704</v>
      </c>
      <c r="W9" s="11" t="s">
        <v>2704</v>
      </c>
      <c r="X9" s="176" t="s">
        <v>2704</v>
      </c>
      <c r="Y9" s="176" t="s">
        <v>2704</v>
      </c>
      <c r="Z9" s="176" t="s">
        <v>2704</v>
      </c>
      <c r="AA9" s="176" t="s">
        <v>2704</v>
      </c>
      <c r="AB9" s="176" t="s">
        <v>2704</v>
      </c>
      <c r="AC9" s="176" t="s">
        <v>2704</v>
      </c>
      <c r="AD9" s="176" t="s">
        <v>2704</v>
      </c>
      <c r="AE9" s="176" t="s">
        <v>2704</v>
      </c>
      <c r="AF9" s="176" t="s">
        <v>2704</v>
      </c>
    </row>
    <row r="10" spans="1:32" ht="18" customHeight="1" x14ac:dyDescent="0.35">
      <c r="A10" s="161" t="s">
        <v>55</v>
      </c>
      <c r="B10" s="161" t="s">
        <v>782</v>
      </c>
      <c r="C10" s="163">
        <v>504.63529999999997</v>
      </c>
      <c r="D10" s="163">
        <v>516.19479999999999</v>
      </c>
      <c r="E10" s="162">
        <v>516.36720000000003</v>
      </c>
      <c r="F10" s="163">
        <v>519.79719999999998</v>
      </c>
      <c r="G10" s="163">
        <v>520.67579999999998</v>
      </c>
      <c r="H10" s="163">
        <v>517.73249999999996</v>
      </c>
      <c r="I10" s="162">
        <v>518.40250000000003</v>
      </c>
      <c r="J10" s="163">
        <v>507.76760000000002</v>
      </c>
      <c r="K10" s="163">
        <v>499.35539999999997</v>
      </c>
      <c r="L10" s="163">
        <v>485.34140000000002</v>
      </c>
      <c r="M10" s="163">
        <v>505.35590000000002</v>
      </c>
      <c r="N10" s="163">
        <v>491.61829999999998</v>
      </c>
      <c r="O10" s="163">
        <v>224.4753</v>
      </c>
      <c r="P10" s="163">
        <v>225.58150000000001</v>
      </c>
      <c r="Q10" s="163">
        <v>227.1387</v>
      </c>
      <c r="R10" s="163">
        <v>224.77109999999999</v>
      </c>
      <c r="S10" s="163">
        <v>221.29939999999999</v>
      </c>
      <c r="T10" s="163">
        <v>221.67349999999999</v>
      </c>
      <c r="U10" s="163">
        <v>222.7</v>
      </c>
      <c r="V10" s="162">
        <v>0</v>
      </c>
      <c r="W10" s="163">
        <v>223.8</v>
      </c>
      <c r="X10" s="163">
        <v>137.91550000000001</v>
      </c>
      <c r="Y10" s="163">
        <v>139.67930000000001</v>
      </c>
      <c r="Z10" s="163">
        <v>140.5573</v>
      </c>
      <c r="AA10" s="163">
        <v>138.93639999999999</v>
      </c>
      <c r="AB10" s="163">
        <v>136.3578</v>
      </c>
      <c r="AC10" s="162">
        <v>0</v>
      </c>
      <c r="AD10" s="163">
        <v>141.32679999999999</v>
      </c>
      <c r="AE10" s="163">
        <v>127.6943</v>
      </c>
      <c r="AF10" s="163">
        <v>138.96100000000001</v>
      </c>
    </row>
    <row r="11" spans="1:32" ht="18" customHeight="1" x14ac:dyDescent="0.35">
      <c r="A11" s="161" t="s">
        <v>55</v>
      </c>
      <c r="B11" s="161" t="s">
        <v>783</v>
      </c>
      <c r="C11" s="166">
        <v>505.36959999999999</v>
      </c>
      <c r="D11" s="166">
        <v>516.56240000000003</v>
      </c>
      <c r="E11" s="165">
        <v>516.36720000000003</v>
      </c>
      <c r="F11" s="166">
        <v>520.59389999999996</v>
      </c>
      <c r="G11" s="166">
        <v>521.63850000000002</v>
      </c>
      <c r="H11" s="166">
        <v>518.3605</v>
      </c>
      <c r="I11" s="165">
        <v>518.40250000000003</v>
      </c>
      <c r="J11" s="166">
        <v>507.92</v>
      </c>
      <c r="K11" s="166">
        <v>499.0127</v>
      </c>
      <c r="L11" s="166">
        <v>485.41410000000002</v>
      </c>
      <c r="M11" s="166">
        <v>505.25779999999997</v>
      </c>
      <c r="N11" s="166">
        <v>491.10219999999998</v>
      </c>
      <c r="O11" s="166">
        <v>225.0044</v>
      </c>
      <c r="P11" s="166">
        <v>225.9846</v>
      </c>
      <c r="Q11" s="166">
        <v>227.3432</v>
      </c>
      <c r="R11" s="166">
        <v>224.9983</v>
      </c>
      <c r="S11" s="166">
        <v>221.90479999999999</v>
      </c>
      <c r="T11" s="166">
        <v>221.3724</v>
      </c>
      <c r="U11" s="166">
        <v>222.7</v>
      </c>
      <c r="V11" s="165">
        <v>0</v>
      </c>
      <c r="W11" s="166">
        <v>223.9</v>
      </c>
      <c r="X11" s="166">
        <v>137.85140000000001</v>
      </c>
      <c r="Y11" s="166">
        <v>139.7225</v>
      </c>
      <c r="Z11" s="166">
        <v>140.5573</v>
      </c>
      <c r="AA11" s="166">
        <v>139.0746</v>
      </c>
      <c r="AB11" s="166">
        <v>136.16460000000001</v>
      </c>
      <c r="AC11" s="165">
        <v>0</v>
      </c>
      <c r="AD11" s="166">
        <v>141.239</v>
      </c>
      <c r="AE11" s="166">
        <v>127.9776</v>
      </c>
      <c r="AF11" s="166">
        <v>138.94059999999999</v>
      </c>
    </row>
    <row r="12" spans="1:32" ht="18" customHeight="1" x14ac:dyDescent="0.35">
      <c r="A12" s="161" t="s">
        <v>55</v>
      </c>
      <c r="B12" s="161" t="s">
        <v>784</v>
      </c>
      <c r="C12" s="166">
        <v>505.57940000000002</v>
      </c>
      <c r="D12" s="166">
        <v>518.19039999999995</v>
      </c>
      <c r="E12" s="165">
        <v>516.36720000000003</v>
      </c>
      <c r="F12" s="166">
        <v>521.85170000000005</v>
      </c>
      <c r="G12" s="166">
        <v>521.8098</v>
      </c>
      <c r="H12" s="166">
        <v>518.74680000000001</v>
      </c>
      <c r="I12" s="165">
        <v>518.40250000000003</v>
      </c>
      <c r="J12" s="166">
        <v>509.08359999999999</v>
      </c>
      <c r="K12" s="166">
        <v>499.8</v>
      </c>
      <c r="L12" s="166">
        <v>485.38720000000001</v>
      </c>
      <c r="M12" s="166">
        <v>505.53629999999998</v>
      </c>
      <c r="N12" s="166">
        <v>491.19240000000002</v>
      </c>
      <c r="O12" s="166">
        <v>225.24959999999999</v>
      </c>
      <c r="P12" s="166">
        <v>226.7184</v>
      </c>
      <c r="Q12" s="166">
        <v>228.06639999999999</v>
      </c>
      <c r="R12" s="166">
        <v>225.33410000000001</v>
      </c>
      <c r="S12" s="166">
        <v>222.1927</v>
      </c>
      <c r="T12" s="166">
        <v>221.74289999999999</v>
      </c>
      <c r="U12" s="166">
        <v>222.7</v>
      </c>
      <c r="V12" s="165">
        <v>0</v>
      </c>
      <c r="W12" s="166">
        <v>224.2</v>
      </c>
      <c r="X12" s="166">
        <v>137.8295</v>
      </c>
      <c r="Y12" s="166">
        <v>139.72720000000001</v>
      </c>
      <c r="Z12" s="166">
        <v>140.60919999999999</v>
      </c>
      <c r="AA12" s="166">
        <v>138.59379999999999</v>
      </c>
      <c r="AB12" s="166">
        <v>133.94280000000001</v>
      </c>
      <c r="AC12" s="165">
        <v>0</v>
      </c>
      <c r="AD12" s="166">
        <v>141.16579999999999</v>
      </c>
      <c r="AE12" s="166">
        <v>129.19829999999999</v>
      </c>
      <c r="AF12" s="166">
        <v>138.92009999999999</v>
      </c>
    </row>
    <row r="13" spans="1:32" ht="18" customHeight="1" x14ac:dyDescent="0.35">
      <c r="A13" s="161" t="s">
        <v>55</v>
      </c>
      <c r="B13" s="161" t="s">
        <v>785</v>
      </c>
      <c r="C13" s="166">
        <v>505.57940000000002</v>
      </c>
      <c r="D13" s="166">
        <v>518.82069999999999</v>
      </c>
      <c r="E13" s="165">
        <v>516.36720000000003</v>
      </c>
      <c r="F13" s="166">
        <v>522.70320000000004</v>
      </c>
      <c r="G13" s="166">
        <v>523.61210000000005</v>
      </c>
      <c r="H13" s="166">
        <v>520.77499999999998</v>
      </c>
      <c r="I13" s="165">
        <v>518.40250000000003</v>
      </c>
      <c r="J13" s="166">
        <v>511.00920000000002</v>
      </c>
      <c r="K13" s="166">
        <v>500.33210000000003</v>
      </c>
      <c r="L13" s="166">
        <v>486.22070000000002</v>
      </c>
      <c r="M13" s="166">
        <v>506.60090000000002</v>
      </c>
      <c r="N13" s="166">
        <v>493.69290000000001</v>
      </c>
      <c r="O13" s="166">
        <v>225.333</v>
      </c>
      <c r="P13" s="166">
        <v>226.85329999999999</v>
      </c>
      <c r="Q13" s="166">
        <v>228.18819999999999</v>
      </c>
      <c r="R13" s="166">
        <v>226.2801</v>
      </c>
      <c r="S13" s="166">
        <v>222.70949999999999</v>
      </c>
      <c r="T13" s="166">
        <v>221.946</v>
      </c>
      <c r="U13" s="166">
        <v>224</v>
      </c>
      <c r="V13" s="165">
        <v>0</v>
      </c>
      <c r="W13" s="166">
        <v>225</v>
      </c>
      <c r="X13" s="166">
        <v>138.6644</v>
      </c>
      <c r="Y13" s="166">
        <v>141.32230000000001</v>
      </c>
      <c r="Z13" s="166">
        <v>140.5573</v>
      </c>
      <c r="AA13" s="166">
        <v>139.05080000000001</v>
      </c>
      <c r="AB13" s="166">
        <v>134.0256</v>
      </c>
      <c r="AC13" s="165">
        <v>0</v>
      </c>
      <c r="AD13" s="166">
        <v>142.41</v>
      </c>
      <c r="AE13" s="166">
        <v>129.43270000000001</v>
      </c>
      <c r="AF13" s="166">
        <v>139.2878</v>
      </c>
    </row>
    <row r="14" spans="1:32" ht="18" customHeight="1" x14ac:dyDescent="0.35">
      <c r="A14" s="161" t="s">
        <v>55</v>
      </c>
      <c r="B14" s="161" t="s">
        <v>786</v>
      </c>
      <c r="C14" s="166">
        <v>506.10399999999998</v>
      </c>
      <c r="D14" s="166">
        <v>519.08330000000001</v>
      </c>
      <c r="E14" s="165">
        <v>516.36720000000003</v>
      </c>
      <c r="F14" s="166">
        <v>524.1848</v>
      </c>
      <c r="G14" s="166">
        <v>524.84469999999999</v>
      </c>
      <c r="H14" s="166">
        <v>521.65729999999996</v>
      </c>
      <c r="I14" s="165">
        <v>518.40250000000003</v>
      </c>
      <c r="J14" s="166">
        <v>510.71980000000002</v>
      </c>
      <c r="K14" s="166">
        <v>501.3768</v>
      </c>
      <c r="L14" s="166">
        <v>487.60419999999999</v>
      </c>
      <c r="M14" s="166">
        <v>507.44540000000001</v>
      </c>
      <c r="N14" s="166">
        <v>493.28</v>
      </c>
      <c r="O14" s="166">
        <v>225.8056</v>
      </c>
      <c r="P14" s="166">
        <v>227.11369999999999</v>
      </c>
      <c r="Q14" s="166">
        <v>228.74209999999999</v>
      </c>
      <c r="R14" s="166">
        <v>226.57079999999999</v>
      </c>
      <c r="S14" s="166">
        <v>223.07859999999999</v>
      </c>
      <c r="T14" s="166">
        <v>222.01900000000001</v>
      </c>
      <c r="U14" s="166">
        <v>224</v>
      </c>
      <c r="V14" s="165">
        <v>0</v>
      </c>
      <c r="W14" s="166">
        <v>225.1</v>
      </c>
      <c r="X14" s="166">
        <v>138.4323</v>
      </c>
      <c r="Y14" s="166">
        <v>140.9171</v>
      </c>
      <c r="Z14" s="166">
        <v>140.85820000000001</v>
      </c>
      <c r="AA14" s="166">
        <v>139.27789999999999</v>
      </c>
      <c r="AB14" s="166">
        <v>134.17740000000001</v>
      </c>
      <c r="AC14" s="165">
        <v>0</v>
      </c>
      <c r="AD14" s="166">
        <v>142.38069999999999</v>
      </c>
      <c r="AE14" s="166">
        <v>129.75980000000001</v>
      </c>
      <c r="AF14" s="166">
        <v>139.12440000000001</v>
      </c>
    </row>
    <row r="15" spans="1:32" ht="18" customHeight="1" x14ac:dyDescent="0.35">
      <c r="A15" s="161" t="s">
        <v>55</v>
      </c>
      <c r="B15" s="161" t="s">
        <v>787</v>
      </c>
      <c r="C15" s="166">
        <v>506.20890000000003</v>
      </c>
      <c r="D15" s="166">
        <v>519.71349999999995</v>
      </c>
      <c r="E15" s="165">
        <v>516.36720000000003</v>
      </c>
      <c r="F15" s="166">
        <v>524.21310000000005</v>
      </c>
      <c r="G15" s="166">
        <v>524.89760000000001</v>
      </c>
      <c r="H15" s="166">
        <v>521.28150000000005</v>
      </c>
      <c r="I15" s="165">
        <v>518.40250000000003</v>
      </c>
      <c r="J15" s="166">
        <v>510.71550000000002</v>
      </c>
      <c r="K15" s="166">
        <v>499.9624</v>
      </c>
      <c r="L15" s="166">
        <v>486.5677</v>
      </c>
      <c r="M15" s="166">
        <v>506.4742</v>
      </c>
      <c r="N15" s="166">
        <v>491.87400000000002</v>
      </c>
      <c r="O15" s="166">
        <v>225.97239999999999</v>
      </c>
      <c r="P15" s="166">
        <v>227.44110000000001</v>
      </c>
      <c r="Q15" s="166">
        <v>228.9288</v>
      </c>
      <c r="R15" s="166">
        <v>226.8252</v>
      </c>
      <c r="S15" s="166">
        <v>223.21889999999999</v>
      </c>
      <c r="T15" s="166">
        <v>222.07650000000001</v>
      </c>
      <c r="U15" s="166">
        <v>223.3</v>
      </c>
      <c r="V15" s="165">
        <v>0</v>
      </c>
      <c r="W15" s="166">
        <v>224.1</v>
      </c>
      <c r="X15" s="166">
        <v>138.35980000000001</v>
      </c>
      <c r="Y15" s="166">
        <v>140.48150000000001</v>
      </c>
      <c r="Z15" s="166">
        <v>140.70769999999999</v>
      </c>
      <c r="AA15" s="166">
        <v>138.81290000000001</v>
      </c>
      <c r="AB15" s="166">
        <v>133.98419999999999</v>
      </c>
      <c r="AC15" s="165">
        <v>0</v>
      </c>
      <c r="AD15" s="166">
        <v>141.79519999999999</v>
      </c>
      <c r="AE15" s="166">
        <v>129.8038</v>
      </c>
      <c r="AF15" s="166">
        <v>138.94059999999999</v>
      </c>
    </row>
    <row r="16" spans="1:32" ht="18" customHeight="1" x14ac:dyDescent="0.35">
      <c r="A16" s="161" t="s">
        <v>55</v>
      </c>
      <c r="B16" s="161" t="s">
        <v>788</v>
      </c>
      <c r="C16" s="166">
        <v>507.04820000000001</v>
      </c>
      <c r="D16" s="166">
        <v>519.71349999999995</v>
      </c>
      <c r="E16" s="165">
        <v>516.36720000000003</v>
      </c>
      <c r="F16" s="166">
        <v>525.75429999999994</v>
      </c>
      <c r="G16" s="166">
        <v>525.98860000000002</v>
      </c>
      <c r="H16" s="166">
        <v>522.81290000000001</v>
      </c>
      <c r="I16" s="165">
        <v>518.40250000000003</v>
      </c>
      <c r="J16" s="166">
        <v>511.42340000000002</v>
      </c>
      <c r="K16" s="166">
        <v>500.79590000000002</v>
      </c>
      <c r="L16" s="166">
        <v>486.18529999999998</v>
      </c>
      <c r="M16" s="166">
        <v>505.41359999999997</v>
      </c>
      <c r="N16" s="166">
        <v>492.11939999999998</v>
      </c>
      <c r="O16" s="166">
        <v>225.42699999999999</v>
      </c>
      <c r="P16" s="166">
        <v>227.20849999999999</v>
      </c>
      <c r="Q16" s="166">
        <v>228.05369999999999</v>
      </c>
      <c r="R16" s="166">
        <v>225.43510000000001</v>
      </c>
      <c r="S16" s="166">
        <v>222.392</v>
      </c>
      <c r="T16" s="166">
        <v>221.75450000000001</v>
      </c>
      <c r="U16" s="166">
        <v>223.3</v>
      </c>
      <c r="V16" s="165">
        <v>0</v>
      </c>
      <c r="W16" s="166">
        <v>224.6</v>
      </c>
      <c r="X16" s="166">
        <v>137.82810000000001</v>
      </c>
      <c r="Y16" s="166">
        <v>141.13839999999999</v>
      </c>
      <c r="Z16" s="166">
        <v>140.60919999999999</v>
      </c>
      <c r="AA16" s="166">
        <v>138.78290000000001</v>
      </c>
      <c r="AB16" s="166">
        <v>133.83240000000001</v>
      </c>
      <c r="AC16" s="165">
        <v>0</v>
      </c>
      <c r="AD16" s="166">
        <v>142.02940000000001</v>
      </c>
      <c r="AE16" s="166">
        <v>127.0889</v>
      </c>
      <c r="AF16" s="166">
        <v>138.98140000000001</v>
      </c>
    </row>
    <row r="17" spans="1:32" ht="18" customHeight="1" x14ac:dyDescent="0.35">
      <c r="A17" s="161" t="s">
        <v>55</v>
      </c>
      <c r="B17" s="161" t="s">
        <v>789</v>
      </c>
      <c r="C17" s="169">
        <v>506.62860000000001</v>
      </c>
      <c r="D17" s="169">
        <v>519.92349999999999</v>
      </c>
      <c r="E17" s="168">
        <v>516.36720000000003</v>
      </c>
      <c r="F17" s="169">
        <v>526.01350000000002</v>
      </c>
      <c r="G17" s="169">
        <v>525.68920000000003</v>
      </c>
      <c r="H17" s="169">
        <v>521.8895</v>
      </c>
      <c r="I17" s="168">
        <v>518.40250000000003</v>
      </c>
      <c r="J17" s="169">
        <v>511.08969999999999</v>
      </c>
      <c r="K17" s="169">
        <v>500.51560000000001</v>
      </c>
      <c r="L17" s="169">
        <v>487.07749999999999</v>
      </c>
      <c r="M17" s="169">
        <v>506.75490000000002</v>
      </c>
      <c r="N17" s="169">
        <v>492.74930000000001</v>
      </c>
      <c r="O17" s="169">
        <v>224.86240000000001</v>
      </c>
      <c r="P17" s="169">
        <v>226.93819999999999</v>
      </c>
      <c r="Q17" s="169">
        <v>227.70089999999999</v>
      </c>
      <c r="R17" s="169">
        <v>225.24590000000001</v>
      </c>
      <c r="S17" s="169">
        <v>222.20009999999999</v>
      </c>
      <c r="T17" s="169">
        <v>221.50960000000001</v>
      </c>
      <c r="U17" s="169">
        <v>223.3</v>
      </c>
      <c r="V17" s="168">
        <v>0</v>
      </c>
      <c r="W17" s="169">
        <v>224.7</v>
      </c>
      <c r="X17" s="169">
        <v>138.5257</v>
      </c>
      <c r="Y17" s="169">
        <v>140.38409999999999</v>
      </c>
      <c r="Z17" s="169">
        <v>140.60919999999999</v>
      </c>
      <c r="AA17" s="169">
        <v>138.93780000000001</v>
      </c>
      <c r="AB17" s="169">
        <v>133.40459999999999</v>
      </c>
      <c r="AC17" s="168">
        <v>0</v>
      </c>
      <c r="AD17" s="169">
        <v>141.88300000000001</v>
      </c>
      <c r="AE17" s="169">
        <v>126.9472</v>
      </c>
      <c r="AF17" s="169">
        <v>138.8793</v>
      </c>
    </row>
    <row r="18" spans="1:32" ht="18" customHeight="1" x14ac:dyDescent="0.35">
      <c r="A18" s="161" t="s">
        <v>55</v>
      </c>
      <c r="B18" s="161" t="s">
        <v>790</v>
      </c>
      <c r="C18" s="163">
        <v>506.26139999999998</v>
      </c>
      <c r="D18" s="163">
        <v>518.76819999999998</v>
      </c>
      <c r="E18" s="162">
        <v>516.36720000000003</v>
      </c>
      <c r="F18" s="163">
        <v>525.13260000000002</v>
      </c>
      <c r="G18" s="163">
        <v>525.38779999999997</v>
      </c>
      <c r="H18" s="163">
        <v>521.45619999999997</v>
      </c>
      <c r="I18" s="162">
        <v>518.40250000000003</v>
      </c>
      <c r="J18" s="163">
        <v>510.69639999999998</v>
      </c>
      <c r="K18" s="163">
        <v>499.88529999999997</v>
      </c>
      <c r="L18" s="163">
        <v>486.13459999999998</v>
      </c>
      <c r="M18" s="163">
        <v>505.95940000000002</v>
      </c>
      <c r="N18" s="163">
        <v>492.09730000000002</v>
      </c>
      <c r="O18" s="163">
        <v>224.84780000000001</v>
      </c>
      <c r="P18" s="163">
        <v>226.78620000000001</v>
      </c>
      <c r="Q18" s="163">
        <v>227.45689999999999</v>
      </c>
      <c r="R18" s="163">
        <v>225.27590000000001</v>
      </c>
      <c r="S18" s="163">
        <v>222.48060000000001</v>
      </c>
      <c r="T18" s="163">
        <v>221.93469999999999</v>
      </c>
      <c r="U18" s="163">
        <v>223.3</v>
      </c>
      <c r="V18" s="162">
        <v>0</v>
      </c>
      <c r="W18" s="163">
        <v>223.9</v>
      </c>
      <c r="X18" s="163">
        <v>137.47980000000001</v>
      </c>
      <c r="Y18" s="163">
        <v>139.95330000000001</v>
      </c>
      <c r="Z18" s="163">
        <v>140.51060000000001</v>
      </c>
      <c r="AA18" s="163">
        <v>138.43</v>
      </c>
      <c r="AB18" s="163">
        <v>133.18379999999999</v>
      </c>
      <c r="AC18" s="162">
        <v>0</v>
      </c>
      <c r="AD18" s="163">
        <v>141.60489999999999</v>
      </c>
      <c r="AE18" s="163">
        <v>127.2744</v>
      </c>
      <c r="AF18" s="163">
        <v>138.57300000000001</v>
      </c>
    </row>
    <row r="19" spans="1:32" ht="18" customHeight="1" x14ac:dyDescent="0.35">
      <c r="A19" s="161" t="s">
        <v>55</v>
      </c>
      <c r="B19" s="161" t="s">
        <v>791</v>
      </c>
      <c r="C19" s="166">
        <v>506.31380000000001</v>
      </c>
      <c r="D19" s="166">
        <v>518.61059999999998</v>
      </c>
      <c r="E19" s="165">
        <v>516.36720000000003</v>
      </c>
      <c r="F19" s="166">
        <v>524.57870000000003</v>
      </c>
      <c r="G19" s="166">
        <v>524.44269999999995</v>
      </c>
      <c r="H19" s="166">
        <v>521.67020000000002</v>
      </c>
      <c r="I19" s="165">
        <v>518.40250000000003</v>
      </c>
      <c r="J19" s="166">
        <v>509.96499999999997</v>
      </c>
      <c r="K19" s="166">
        <v>499.39080000000001</v>
      </c>
      <c r="L19" s="166">
        <v>485.45269999999999</v>
      </c>
      <c r="M19" s="166">
        <v>505.63940000000002</v>
      </c>
      <c r="N19" s="166">
        <v>490.75400000000002</v>
      </c>
      <c r="O19" s="166">
        <v>224.77330000000001</v>
      </c>
      <c r="P19" s="166">
        <v>226.77279999999999</v>
      </c>
      <c r="Q19" s="166">
        <v>227.26929999999999</v>
      </c>
      <c r="R19" s="166">
        <v>224.84649999999999</v>
      </c>
      <c r="S19" s="166">
        <v>221.99340000000001</v>
      </c>
      <c r="T19" s="166">
        <v>221.62440000000001</v>
      </c>
      <c r="U19" s="166">
        <v>223.3</v>
      </c>
      <c r="V19" s="165">
        <v>0</v>
      </c>
      <c r="W19" s="166">
        <v>223.6</v>
      </c>
      <c r="X19" s="166">
        <v>137.5762</v>
      </c>
      <c r="Y19" s="166">
        <v>139.81639999999999</v>
      </c>
      <c r="Z19" s="166">
        <v>140.3082</v>
      </c>
      <c r="AA19" s="166">
        <v>137.95869999999999</v>
      </c>
      <c r="AB19" s="166">
        <v>133.19759999999999</v>
      </c>
      <c r="AC19" s="165">
        <v>0</v>
      </c>
      <c r="AD19" s="166">
        <v>141.63419999999999</v>
      </c>
      <c r="AE19" s="166">
        <v>127.2256</v>
      </c>
      <c r="AF19" s="166">
        <v>138.4913</v>
      </c>
    </row>
    <row r="20" spans="1:32" ht="18" customHeight="1" x14ac:dyDescent="0.35">
      <c r="A20" s="161" t="s">
        <v>55</v>
      </c>
      <c r="B20" s="161" t="s">
        <v>792</v>
      </c>
      <c r="C20" s="166">
        <v>505.4221</v>
      </c>
      <c r="D20" s="166">
        <v>515.61710000000005</v>
      </c>
      <c r="E20" s="165">
        <v>516.36720000000003</v>
      </c>
      <c r="F20" s="166">
        <v>524.02369999999996</v>
      </c>
      <c r="G20" s="166">
        <v>524.58209999999997</v>
      </c>
      <c r="H20" s="166">
        <v>521.13760000000002</v>
      </c>
      <c r="I20" s="165">
        <v>518.40250000000003</v>
      </c>
      <c r="J20" s="166">
        <v>509.99299999999999</v>
      </c>
      <c r="K20" s="166">
        <v>499.17849999999999</v>
      </c>
      <c r="L20" s="166">
        <v>485.85050000000001</v>
      </c>
      <c r="M20" s="166">
        <v>507.96249999999998</v>
      </c>
      <c r="N20" s="166">
        <v>493.28059999999999</v>
      </c>
      <c r="O20" s="166">
        <v>224.15479999999999</v>
      </c>
      <c r="P20" s="166">
        <v>225.67189999999999</v>
      </c>
      <c r="Q20" s="166">
        <v>226.49010000000001</v>
      </c>
      <c r="R20" s="166">
        <v>224.0307</v>
      </c>
      <c r="S20" s="166">
        <v>220.90809999999999</v>
      </c>
      <c r="T20" s="166">
        <v>222.06530000000001</v>
      </c>
      <c r="U20" s="166">
        <v>223.3</v>
      </c>
      <c r="V20" s="165">
        <v>0</v>
      </c>
      <c r="W20" s="166">
        <v>223.6</v>
      </c>
      <c r="X20" s="166">
        <v>138.37469999999999</v>
      </c>
      <c r="Y20" s="166">
        <v>140.08580000000001</v>
      </c>
      <c r="Z20" s="166">
        <v>140.51060000000001</v>
      </c>
      <c r="AA20" s="166">
        <v>138.61940000000001</v>
      </c>
      <c r="AB20" s="166">
        <v>134.20500000000001</v>
      </c>
      <c r="AC20" s="165">
        <v>0</v>
      </c>
      <c r="AD20" s="166">
        <v>141.75129999999999</v>
      </c>
      <c r="AE20" s="166">
        <v>126.8056</v>
      </c>
      <c r="AF20" s="166">
        <v>138.51169999999999</v>
      </c>
    </row>
    <row r="21" spans="1:32" ht="18" customHeight="1" x14ac:dyDescent="0.35">
      <c r="A21" s="161" t="s">
        <v>55</v>
      </c>
      <c r="B21" s="161" t="s">
        <v>793</v>
      </c>
      <c r="C21" s="166">
        <v>504.89749999999998</v>
      </c>
      <c r="D21" s="166">
        <v>515.98469999999998</v>
      </c>
      <c r="E21" s="165">
        <v>516.36720000000003</v>
      </c>
      <c r="F21" s="166">
        <v>524.34410000000003</v>
      </c>
      <c r="G21" s="166">
        <v>524.68799999999999</v>
      </c>
      <c r="H21" s="166">
        <v>521.44730000000004</v>
      </c>
      <c r="I21" s="165">
        <v>518.40250000000003</v>
      </c>
      <c r="J21" s="166">
        <v>512.68669999999997</v>
      </c>
      <c r="K21" s="166">
        <v>505.98970000000003</v>
      </c>
      <c r="L21" s="166">
        <v>491.22539999999998</v>
      </c>
      <c r="M21" s="166">
        <v>512.14509999999996</v>
      </c>
      <c r="N21" s="166">
        <v>497.25779999999997</v>
      </c>
      <c r="O21" s="166">
        <v>223.0941</v>
      </c>
      <c r="P21" s="166">
        <v>225.12899999999999</v>
      </c>
      <c r="Q21" s="166">
        <v>225.6849</v>
      </c>
      <c r="R21" s="166">
        <v>224.72</v>
      </c>
      <c r="S21" s="166">
        <v>221.6611</v>
      </c>
      <c r="T21" s="166">
        <v>222.58279999999999</v>
      </c>
      <c r="U21" s="166">
        <v>224.8</v>
      </c>
      <c r="V21" s="165">
        <v>0</v>
      </c>
      <c r="W21" s="166">
        <v>225.6</v>
      </c>
      <c r="X21" s="166">
        <v>138.87010000000001</v>
      </c>
      <c r="Y21" s="166">
        <v>141.13910000000001</v>
      </c>
      <c r="Z21" s="166">
        <v>141.10720000000001</v>
      </c>
      <c r="AA21" s="166">
        <v>139.2929</v>
      </c>
      <c r="AB21" s="166">
        <v>134.32919999999999</v>
      </c>
      <c r="AC21" s="165">
        <v>0</v>
      </c>
      <c r="AD21" s="166">
        <v>142.62960000000001</v>
      </c>
      <c r="AE21" s="166">
        <v>127.1328</v>
      </c>
      <c r="AF21" s="166">
        <v>139.36940000000001</v>
      </c>
    </row>
    <row r="22" spans="1:32" ht="18" customHeight="1" x14ac:dyDescent="0.35">
      <c r="A22" s="161" t="s">
        <v>55</v>
      </c>
      <c r="B22" s="161" t="s">
        <v>794</v>
      </c>
      <c r="C22" s="166">
        <v>505.4221</v>
      </c>
      <c r="D22" s="166">
        <v>518.50559999999996</v>
      </c>
      <c r="E22" s="165">
        <v>516.36720000000003</v>
      </c>
      <c r="F22" s="166">
        <v>523.89099999999996</v>
      </c>
      <c r="G22" s="166">
        <v>524.02779999999996</v>
      </c>
      <c r="H22" s="166">
        <v>521.82370000000003</v>
      </c>
      <c r="I22" s="165">
        <v>518.40250000000003</v>
      </c>
      <c r="J22" s="166">
        <v>511.66419999999999</v>
      </c>
      <c r="K22" s="166">
        <v>504.2663</v>
      </c>
      <c r="L22" s="166">
        <v>484.61720000000003</v>
      </c>
      <c r="M22" s="166">
        <v>509.72859999999997</v>
      </c>
      <c r="N22" s="166">
        <v>494.38409999999999</v>
      </c>
      <c r="O22" s="166">
        <v>223.0052</v>
      </c>
      <c r="P22" s="166">
        <v>225.8734</v>
      </c>
      <c r="Q22" s="166">
        <v>226.42359999999999</v>
      </c>
      <c r="R22" s="166">
        <v>224.2276</v>
      </c>
      <c r="S22" s="166">
        <v>221.22559999999999</v>
      </c>
      <c r="T22" s="166">
        <v>221.87110000000001</v>
      </c>
      <c r="U22" s="166">
        <v>224</v>
      </c>
      <c r="V22" s="165">
        <v>0</v>
      </c>
      <c r="W22" s="166">
        <v>224.3</v>
      </c>
      <c r="X22" s="166">
        <v>138.7851</v>
      </c>
      <c r="Y22" s="166">
        <v>140.29490000000001</v>
      </c>
      <c r="Z22" s="166">
        <v>140.5573</v>
      </c>
      <c r="AA22" s="166">
        <v>139.08090000000001</v>
      </c>
      <c r="AB22" s="166">
        <v>133.6944</v>
      </c>
      <c r="AC22" s="165">
        <v>0</v>
      </c>
      <c r="AD22" s="166">
        <v>142.1319</v>
      </c>
      <c r="AE22" s="166">
        <v>127.6016</v>
      </c>
      <c r="AF22" s="166">
        <v>139.34899999999999</v>
      </c>
    </row>
    <row r="23" spans="1:32" ht="18" customHeight="1" x14ac:dyDescent="0.35">
      <c r="A23" s="161" t="s">
        <v>55</v>
      </c>
      <c r="B23" s="161" t="s">
        <v>795</v>
      </c>
      <c r="C23" s="166">
        <v>505.2122</v>
      </c>
      <c r="D23" s="166">
        <v>517.6653</v>
      </c>
      <c r="E23" s="165">
        <v>516.36720000000003</v>
      </c>
      <c r="F23" s="166">
        <v>523.33889999999997</v>
      </c>
      <c r="G23" s="166">
        <v>523.43619999999999</v>
      </c>
      <c r="H23" s="166">
        <v>521.18370000000004</v>
      </c>
      <c r="I23" s="165">
        <v>518.40250000000003</v>
      </c>
      <c r="J23" s="166">
        <v>511.17779999999999</v>
      </c>
      <c r="K23" s="166">
        <v>505.24310000000003</v>
      </c>
      <c r="L23" s="166">
        <v>485.7937</v>
      </c>
      <c r="M23" s="166">
        <v>511.71559999999999</v>
      </c>
      <c r="N23" s="166">
        <v>495.67869999999999</v>
      </c>
      <c r="O23" s="166">
        <v>222.5677</v>
      </c>
      <c r="P23" s="166">
        <v>225.6224</v>
      </c>
      <c r="Q23" s="166">
        <v>225.9547</v>
      </c>
      <c r="R23" s="166">
        <v>223.5513</v>
      </c>
      <c r="S23" s="166">
        <v>220.59800000000001</v>
      </c>
      <c r="T23" s="166">
        <v>221.9008</v>
      </c>
      <c r="U23" s="166">
        <v>224</v>
      </c>
      <c r="V23" s="165">
        <v>0</v>
      </c>
      <c r="W23" s="166">
        <v>224.5</v>
      </c>
      <c r="X23" s="166">
        <v>137.9913</v>
      </c>
      <c r="Y23" s="166">
        <v>140.74469999999999</v>
      </c>
      <c r="Z23" s="166">
        <v>139.21350000000001</v>
      </c>
      <c r="AA23" s="166">
        <v>139.07130000000001</v>
      </c>
      <c r="AB23" s="166">
        <v>132.8802</v>
      </c>
      <c r="AC23" s="165">
        <v>0</v>
      </c>
      <c r="AD23" s="166">
        <v>142.52709999999999</v>
      </c>
      <c r="AE23" s="166">
        <v>128.11920000000001</v>
      </c>
      <c r="AF23" s="166">
        <v>139.36940000000001</v>
      </c>
    </row>
    <row r="24" spans="1:32" ht="18" customHeight="1" x14ac:dyDescent="0.35">
      <c r="A24" s="161" t="s">
        <v>55</v>
      </c>
      <c r="B24" s="161" t="s">
        <v>796</v>
      </c>
      <c r="C24" s="166">
        <v>504.37299999999999</v>
      </c>
      <c r="D24" s="166">
        <v>515.98469999999998</v>
      </c>
      <c r="E24" s="165">
        <v>516.36720000000003</v>
      </c>
      <c r="F24" s="166">
        <v>519.33860000000004</v>
      </c>
      <c r="G24" s="166">
        <v>519.26189999999997</v>
      </c>
      <c r="H24" s="166">
        <v>517.80849999999998</v>
      </c>
      <c r="I24" s="165">
        <v>518.40250000000003</v>
      </c>
      <c r="J24" s="166">
        <v>509.79820000000001</v>
      </c>
      <c r="K24" s="166">
        <v>505.8408</v>
      </c>
      <c r="L24" s="166">
        <v>484.75569999999999</v>
      </c>
      <c r="M24" s="166">
        <v>510.4289</v>
      </c>
      <c r="N24" s="166">
        <v>495.83240000000001</v>
      </c>
      <c r="O24" s="166">
        <v>221.65100000000001</v>
      </c>
      <c r="P24" s="166">
        <v>224.59970000000001</v>
      </c>
      <c r="Q24" s="166">
        <v>225.4606</v>
      </c>
      <c r="R24" s="166">
        <v>222.2055</v>
      </c>
      <c r="S24" s="166">
        <v>218.36840000000001</v>
      </c>
      <c r="T24" s="166">
        <v>221.79900000000001</v>
      </c>
      <c r="U24" s="166">
        <v>224.6</v>
      </c>
      <c r="V24" s="165">
        <v>0</v>
      </c>
      <c r="W24" s="166">
        <v>224.7</v>
      </c>
      <c r="X24" s="166">
        <v>139.7972</v>
      </c>
      <c r="Y24" s="166">
        <v>141.1542</v>
      </c>
      <c r="Z24" s="166">
        <v>138.96449999999999</v>
      </c>
      <c r="AA24" s="166">
        <v>139.0711</v>
      </c>
      <c r="AB24" s="166">
        <v>132.756</v>
      </c>
      <c r="AC24" s="165">
        <v>0</v>
      </c>
      <c r="AD24" s="166">
        <v>142.571</v>
      </c>
      <c r="AE24" s="166">
        <v>127.8848</v>
      </c>
      <c r="AF24" s="166">
        <v>140.94200000000001</v>
      </c>
    </row>
    <row r="25" spans="1:32" ht="18" customHeight="1" x14ac:dyDescent="0.35">
      <c r="A25" s="161" t="s">
        <v>55</v>
      </c>
      <c r="B25" s="161" t="s">
        <v>797</v>
      </c>
      <c r="C25" s="169">
        <v>503.84829999999999</v>
      </c>
      <c r="D25" s="169">
        <v>513.779</v>
      </c>
      <c r="E25" s="168">
        <v>516.36720000000003</v>
      </c>
      <c r="F25" s="169">
        <v>517.64229999999998</v>
      </c>
      <c r="G25" s="169">
        <v>517.67610000000002</v>
      </c>
      <c r="H25" s="169">
        <v>516.85940000000005</v>
      </c>
      <c r="I25" s="168">
        <v>518.40250000000003</v>
      </c>
      <c r="J25" s="169">
        <v>508.43599999999998</v>
      </c>
      <c r="K25" s="169">
        <v>504.60829999999999</v>
      </c>
      <c r="L25" s="169">
        <v>485.41120000000001</v>
      </c>
      <c r="M25" s="169">
        <v>510.67759999999998</v>
      </c>
      <c r="N25" s="169">
        <v>495.76400000000001</v>
      </c>
      <c r="O25" s="169">
        <v>220.8458</v>
      </c>
      <c r="P25" s="169">
        <v>223.76089999999999</v>
      </c>
      <c r="Q25" s="169">
        <v>224.55080000000001</v>
      </c>
      <c r="R25" s="169">
        <v>220.92580000000001</v>
      </c>
      <c r="S25" s="169">
        <v>218.26499999999999</v>
      </c>
      <c r="T25" s="169">
        <v>221.9812</v>
      </c>
      <c r="U25" s="169">
        <v>224</v>
      </c>
      <c r="V25" s="168">
        <v>0</v>
      </c>
      <c r="W25" s="169">
        <v>224.2</v>
      </c>
      <c r="X25" s="169">
        <v>140.80170000000001</v>
      </c>
      <c r="Y25" s="169">
        <v>141.37530000000001</v>
      </c>
      <c r="Z25" s="169">
        <v>138.71549999999999</v>
      </c>
      <c r="AA25" s="169">
        <v>140.3391</v>
      </c>
      <c r="AB25" s="169">
        <v>132.61799999999999</v>
      </c>
      <c r="AC25" s="168">
        <v>0</v>
      </c>
      <c r="AD25" s="169">
        <v>142.54169999999999</v>
      </c>
      <c r="AE25" s="169">
        <v>127.3672</v>
      </c>
      <c r="AF25" s="169">
        <v>141.73849999999999</v>
      </c>
    </row>
    <row r="26" spans="1:32" ht="18" customHeight="1" x14ac:dyDescent="0.35">
      <c r="A26" s="161" t="s">
        <v>55</v>
      </c>
      <c r="B26" s="161" t="s">
        <v>798</v>
      </c>
      <c r="C26" s="163">
        <v>502.90410000000003</v>
      </c>
      <c r="D26" s="163">
        <v>509.89269999999999</v>
      </c>
      <c r="E26" s="162">
        <v>516.36720000000003</v>
      </c>
      <c r="F26" s="163">
        <v>514.16229999999996</v>
      </c>
      <c r="G26" s="163">
        <v>514.70450000000005</v>
      </c>
      <c r="H26" s="163">
        <v>513.49019999999996</v>
      </c>
      <c r="I26" s="162">
        <v>518.40250000000003</v>
      </c>
      <c r="J26" s="163">
        <v>506.63729999999998</v>
      </c>
      <c r="K26" s="163">
        <v>504.26909999999998</v>
      </c>
      <c r="L26" s="163">
        <v>483.67869999999999</v>
      </c>
      <c r="M26" s="163">
        <v>509.82490000000001</v>
      </c>
      <c r="N26" s="163">
        <v>495.0093</v>
      </c>
      <c r="O26" s="163">
        <v>224.22069999999999</v>
      </c>
      <c r="P26" s="163">
        <v>223.7664</v>
      </c>
      <c r="Q26" s="163">
        <v>224.6353</v>
      </c>
      <c r="R26" s="163">
        <v>219.5745</v>
      </c>
      <c r="S26" s="163">
        <v>216.68510000000001</v>
      </c>
      <c r="T26" s="163">
        <v>221.63499999999999</v>
      </c>
      <c r="U26" s="163">
        <v>224</v>
      </c>
      <c r="V26" s="162">
        <v>0</v>
      </c>
      <c r="W26" s="163">
        <v>223.6</v>
      </c>
      <c r="X26" s="163">
        <v>140.04640000000001</v>
      </c>
      <c r="Y26" s="163">
        <v>140.8107</v>
      </c>
      <c r="Z26" s="163">
        <v>138.316</v>
      </c>
      <c r="AA26" s="163">
        <v>140.0231</v>
      </c>
      <c r="AB26" s="163">
        <v>132.14879999999999</v>
      </c>
      <c r="AC26" s="162">
        <v>0</v>
      </c>
      <c r="AD26" s="163">
        <v>141.88300000000001</v>
      </c>
      <c r="AE26" s="163">
        <v>126.2441</v>
      </c>
      <c r="AF26" s="163">
        <v>140.9828</v>
      </c>
    </row>
    <row r="27" spans="1:32" ht="18" customHeight="1" x14ac:dyDescent="0.35">
      <c r="A27" s="161" t="s">
        <v>55</v>
      </c>
      <c r="B27" s="161" t="s">
        <v>799</v>
      </c>
      <c r="C27" s="166">
        <v>501.90750000000003</v>
      </c>
      <c r="D27" s="166">
        <v>507.00420000000003</v>
      </c>
      <c r="E27" s="165">
        <v>516.36720000000003</v>
      </c>
      <c r="F27" s="166">
        <v>512.36869999999999</v>
      </c>
      <c r="G27" s="166">
        <v>512.94960000000003</v>
      </c>
      <c r="H27" s="166">
        <v>512.08860000000004</v>
      </c>
      <c r="I27" s="165">
        <v>518.40250000000003</v>
      </c>
      <c r="J27" s="166">
        <v>506.24880000000002</v>
      </c>
      <c r="K27" s="166">
        <v>503.35950000000003</v>
      </c>
      <c r="L27" s="166">
        <v>483.827</v>
      </c>
      <c r="M27" s="166">
        <v>509.91030000000001</v>
      </c>
      <c r="N27" s="166">
        <v>494.68950000000001</v>
      </c>
      <c r="O27" s="166">
        <v>223.2432</v>
      </c>
      <c r="P27" s="166">
        <v>223.85319999999999</v>
      </c>
      <c r="Q27" s="166">
        <v>223.98779999999999</v>
      </c>
      <c r="R27" s="166">
        <v>218.2886</v>
      </c>
      <c r="S27" s="166">
        <v>215.69579999999999</v>
      </c>
      <c r="T27" s="166">
        <v>221.47110000000001</v>
      </c>
      <c r="U27" s="166">
        <v>223.3</v>
      </c>
      <c r="V27" s="165">
        <v>0</v>
      </c>
      <c r="W27" s="166">
        <v>223</v>
      </c>
      <c r="X27" s="166">
        <v>139.18680000000001</v>
      </c>
      <c r="Y27" s="166">
        <v>139.85990000000001</v>
      </c>
      <c r="Z27" s="166">
        <v>137.9684</v>
      </c>
      <c r="AA27" s="166">
        <v>139.45089999999999</v>
      </c>
      <c r="AB27" s="166">
        <v>131.376</v>
      </c>
      <c r="AC27" s="165">
        <v>0</v>
      </c>
      <c r="AD27" s="166">
        <v>141.3561</v>
      </c>
      <c r="AE27" s="166">
        <v>126.0097</v>
      </c>
      <c r="AF27" s="166">
        <v>140.47229999999999</v>
      </c>
    </row>
    <row r="28" spans="1:32" ht="18" customHeight="1" x14ac:dyDescent="0.35">
      <c r="A28" s="161" t="s">
        <v>55</v>
      </c>
      <c r="B28" s="161" t="s">
        <v>800</v>
      </c>
      <c r="C28" s="166">
        <v>501.64519999999999</v>
      </c>
      <c r="D28" s="166">
        <v>505.74380000000002</v>
      </c>
      <c r="E28" s="165">
        <v>516.36720000000003</v>
      </c>
      <c r="F28" s="166">
        <v>510.35289999999998</v>
      </c>
      <c r="G28" s="166">
        <v>511.04390000000001</v>
      </c>
      <c r="H28" s="166">
        <v>510.64749999999998</v>
      </c>
      <c r="I28" s="165">
        <v>518.40250000000003</v>
      </c>
      <c r="J28" s="166">
        <v>504.47980000000001</v>
      </c>
      <c r="K28" s="166">
        <v>503.52499999999998</v>
      </c>
      <c r="L28" s="166">
        <v>482.95729999999998</v>
      </c>
      <c r="M28" s="166">
        <v>509.54809999999998</v>
      </c>
      <c r="N28" s="166">
        <v>493.87240000000003</v>
      </c>
      <c r="O28" s="166">
        <v>222.3749</v>
      </c>
      <c r="P28" s="166">
        <v>223.172</v>
      </c>
      <c r="Q28" s="166">
        <v>223.80260000000001</v>
      </c>
      <c r="R28" s="166">
        <v>217.76609999999999</v>
      </c>
      <c r="S28" s="166">
        <v>215.2603</v>
      </c>
      <c r="T28" s="166">
        <v>221.18870000000001</v>
      </c>
      <c r="U28" s="166">
        <v>223.3</v>
      </c>
      <c r="V28" s="165">
        <v>0</v>
      </c>
      <c r="W28" s="166">
        <v>222.6</v>
      </c>
      <c r="X28" s="166">
        <v>140.39109999999999</v>
      </c>
      <c r="Y28" s="166">
        <v>139.9957</v>
      </c>
      <c r="Z28" s="166">
        <v>140.3082</v>
      </c>
      <c r="AA28" s="166">
        <v>140.71270000000001</v>
      </c>
      <c r="AB28" s="166">
        <v>131.63820000000001</v>
      </c>
      <c r="AC28" s="165">
        <v>0</v>
      </c>
      <c r="AD28" s="166">
        <v>141.5025</v>
      </c>
      <c r="AE28" s="166">
        <v>125.49209999999999</v>
      </c>
      <c r="AF28" s="166">
        <v>140.94200000000001</v>
      </c>
    </row>
    <row r="29" spans="1:32" ht="18" customHeight="1" x14ac:dyDescent="0.35">
      <c r="A29" s="161" t="s">
        <v>55</v>
      </c>
      <c r="B29" s="161" t="s">
        <v>801</v>
      </c>
      <c r="C29" s="166">
        <v>501.27800000000002</v>
      </c>
      <c r="D29" s="166">
        <v>505.11360000000002</v>
      </c>
      <c r="E29" s="165">
        <v>516.36720000000003</v>
      </c>
      <c r="F29" s="166">
        <v>510.76319999999998</v>
      </c>
      <c r="G29" s="166">
        <v>511.80259999999998</v>
      </c>
      <c r="H29" s="166">
        <v>511.4</v>
      </c>
      <c r="I29" s="165">
        <v>518.40250000000003</v>
      </c>
      <c r="J29" s="166">
        <v>505.50689999999997</v>
      </c>
      <c r="K29" s="166">
        <v>503.40170000000001</v>
      </c>
      <c r="L29" s="166">
        <v>483.48500000000001</v>
      </c>
      <c r="M29" s="166">
        <v>509.24299999999999</v>
      </c>
      <c r="N29" s="166">
        <v>493.56319999999999</v>
      </c>
      <c r="O29" s="166">
        <v>221.80600000000001</v>
      </c>
      <c r="P29" s="166">
        <v>222.84229999999999</v>
      </c>
      <c r="Q29" s="166">
        <v>223.46639999999999</v>
      </c>
      <c r="R29" s="166">
        <v>217.3989</v>
      </c>
      <c r="S29" s="166">
        <v>214.97970000000001</v>
      </c>
      <c r="T29" s="166">
        <v>221.2397</v>
      </c>
      <c r="U29" s="166">
        <v>222.7</v>
      </c>
      <c r="V29" s="165">
        <v>0</v>
      </c>
      <c r="W29" s="166">
        <v>222.5</v>
      </c>
      <c r="X29" s="166">
        <v>138.02850000000001</v>
      </c>
      <c r="Y29" s="166">
        <v>139.55629999999999</v>
      </c>
      <c r="Z29" s="166">
        <v>140.11109999999999</v>
      </c>
      <c r="AA29" s="166">
        <v>140.22229999999999</v>
      </c>
      <c r="AB29" s="166">
        <v>132.7422</v>
      </c>
      <c r="AC29" s="165">
        <v>0</v>
      </c>
      <c r="AD29" s="166">
        <v>141.29750000000001</v>
      </c>
      <c r="AE29" s="166">
        <v>125.541</v>
      </c>
      <c r="AF29" s="166">
        <v>138.96100000000001</v>
      </c>
    </row>
    <row r="30" spans="1:32" ht="18" customHeight="1" x14ac:dyDescent="0.35">
      <c r="A30" s="161" t="s">
        <v>55</v>
      </c>
      <c r="B30" s="161" t="s">
        <v>802</v>
      </c>
      <c r="C30" s="166">
        <v>500.54360000000003</v>
      </c>
      <c r="D30" s="166">
        <v>503.48559999999998</v>
      </c>
      <c r="E30" s="165">
        <v>516.36720000000003</v>
      </c>
      <c r="F30" s="166">
        <v>508.57690000000002</v>
      </c>
      <c r="G30" s="166">
        <v>509.99849999999998</v>
      </c>
      <c r="H30" s="166">
        <v>510.495</v>
      </c>
      <c r="I30" s="165">
        <v>518.40250000000003</v>
      </c>
      <c r="J30" s="166">
        <v>504.23910000000001</v>
      </c>
      <c r="K30" s="166">
        <v>503.35340000000002</v>
      </c>
      <c r="L30" s="166">
        <v>483.1583</v>
      </c>
      <c r="M30" s="166">
        <v>508.4162</v>
      </c>
      <c r="N30" s="166">
        <v>494.02749999999997</v>
      </c>
      <c r="O30" s="166">
        <v>221.1558</v>
      </c>
      <c r="P30" s="166">
        <v>221.96879999999999</v>
      </c>
      <c r="Q30" s="166">
        <v>222.95519999999999</v>
      </c>
      <c r="R30" s="166">
        <v>216.74160000000001</v>
      </c>
      <c r="S30" s="166">
        <v>214.5737</v>
      </c>
      <c r="T30" s="166">
        <v>221.25489999999999</v>
      </c>
      <c r="U30" s="166">
        <v>222.7</v>
      </c>
      <c r="V30" s="165">
        <v>0</v>
      </c>
      <c r="W30" s="166">
        <v>222.1</v>
      </c>
      <c r="X30" s="166">
        <v>138.37200000000001</v>
      </c>
      <c r="Y30" s="166">
        <v>139.52529999999999</v>
      </c>
      <c r="Z30" s="166">
        <v>139.9606</v>
      </c>
      <c r="AA30" s="166">
        <v>140.96170000000001</v>
      </c>
      <c r="AB30" s="166">
        <v>132.70079999999999</v>
      </c>
      <c r="AC30" s="165">
        <v>0</v>
      </c>
      <c r="AD30" s="166">
        <v>140.82910000000001</v>
      </c>
      <c r="AE30" s="166">
        <v>125.21380000000001</v>
      </c>
      <c r="AF30" s="166">
        <v>138.57300000000001</v>
      </c>
    </row>
    <row r="31" spans="1:32" ht="18" customHeight="1" x14ac:dyDescent="0.35">
      <c r="A31" s="161" t="s">
        <v>55</v>
      </c>
      <c r="B31" s="161" t="s">
        <v>803</v>
      </c>
      <c r="C31" s="166">
        <v>502.53699999999998</v>
      </c>
      <c r="D31" s="166">
        <v>510.05020000000002</v>
      </c>
      <c r="E31" s="165">
        <v>516.36720000000003</v>
      </c>
      <c r="F31" s="166">
        <v>506.8569</v>
      </c>
      <c r="G31" s="166">
        <v>508.68819999999999</v>
      </c>
      <c r="H31" s="166">
        <v>507.6961</v>
      </c>
      <c r="I31" s="165">
        <v>518.40250000000003</v>
      </c>
      <c r="J31" s="166">
        <v>503.7919</v>
      </c>
      <c r="K31" s="166">
        <v>503.58199999999999</v>
      </c>
      <c r="L31" s="166">
        <v>484.21980000000002</v>
      </c>
      <c r="M31" s="166">
        <v>509.11059999999998</v>
      </c>
      <c r="N31" s="166">
        <v>493.6001</v>
      </c>
      <c r="O31" s="166">
        <v>223.99590000000001</v>
      </c>
      <c r="P31" s="166">
        <v>224.78210000000001</v>
      </c>
      <c r="Q31" s="166">
        <v>223.5247</v>
      </c>
      <c r="R31" s="166">
        <v>217.7175</v>
      </c>
      <c r="S31" s="166">
        <v>214.2414</v>
      </c>
      <c r="T31" s="166">
        <v>221.2714</v>
      </c>
      <c r="U31" s="166">
        <v>223.3</v>
      </c>
      <c r="V31" s="165">
        <v>0</v>
      </c>
      <c r="W31" s="166">
        <v>222.1</v>
      </c>
      <c r="X31" s="166">
        <v>137.6309</v>
      </c>
      <c r="Y31" s="166">
        <v>139.58760000000001</v>
      </c>
      <c r="Z31" s="166">
        <v>139.81020000000001</v>
      </c>
      <c r="AA31" s="166">
        <v>140.64949999999999</v>
      </c>
      <c r="AB31" s="166">
        <v>132.20400000000001</v>
      </c>
      <c r="AC31" s="165">
        <v>0</v>
      </c>
      <c r="AD31" s="166">
        <v>141.1951</v>
      </c>
      <c r="AE31" s="166">
        <v>125.0722</v>
      </c>
      <c r="AF31" s="166">
        <v>138.92009999999999</v>
      </c>
    </row>
    <row r="32" spans="1:32" ht="18" customHeight="1" x14ac:dyDescent="0.35">
      <c r="A32" s="161" t="s">
        <v>55</v>
      </c>
      <c r="B32" s="161" t="s">
        <v>804</v>
      </c>
      <c r="C32" s="166">
        <v>502.43200000000002</v>
      </c>
      <c r="D32" s="166">
        <v>510.15530000000001</v>
      </c>
      <c r="E32" s="165">
        <v>516.36720000000003</v>
      </c>
      <c r="F32" s="166">
        <v>508.49630000000002</v>
      </c>
      <c r="G32" s="166">
        <v>509.61439999999999</v>
      </c>
      <c r="H32" s="166">
        <v>509.94170000000003</v>
      </c>
      <c r="I32" s="165">
        <v>518.40250000000003</v>
      </c>
      <c r="J32" s="166">
        <v>506.14060000000001</v>
      </c>
      <c r="K32" s="166">
        <v>502.86009999999999</v>
      </c>
      <c r="L32" s="166">
        <v>484.02980000000002</v>
      </c>
      <c r="M32" s="166">
        <v>510.262</v>
      </c>
      <c r="N32" s="166">
        <v>494.173</v>
      </c>
      <c r="O32" s="166">
        <v>223.8768</v>
      </c>
      <c r="P32" s="166">
        <v>224.64789999999999</v>
      </c>
      <c r="Q32" s="166">
        <v>223.2407</v>
      </c>
      <c r="R32" s="166">
        <v>218.1481</v>
      </c>
      <c r="S32" s="166">
        <v>215.89519999999999</v>
      </c>
      <c r="T32" s="166">
        <v>221.26660000000001</v>
      </c>
      <c r="U32" s="166">
        <v>223.2</v>
      </c>
      <c r="V32" s="165">
        <v>0</v>
      </c>
      <c r="W32" s="166">
        <v>222.1</v>
      </c>
      <c r="X32" s="166">
        <v>137.6944</v>
      </c>
      <c r="Y32" s="166">
        <v>139.673</v>
      </c>
      <c r="Z32" s="166">
        <v>140.0592</v>
      </c>
      <c r="AA32" s="166">
        <v>140.52099999999999</v>
      </c>
      <c r="AB32" s="166">
        <v>131.84520000000001</v>
      </c>
      <c r="AC32" s="165">
        <v>0</v>
      </c>
      <c r="AD32" s="166">
        <v>141.1951</v>
      </c>
      <c r="AE32" s="166">
        <v>124.8818</v>
      </c>
      <c r="AF32" s="166">
        <v>139.2878</v>
      </c>
    </row>
    <row r="33" spans="1:32" ht="18" customHeight="1" x14ac:dyDescent="0.35">
      <c r="A33" s="161" t="s">
        <v>55</v>
      </c>
      <c r="B33" s="161" t="s">
        <v>805</v>
      </c>
      <c r="C33" s="169">
        <v>502.6943</v>
      </c>
      <c r="D33" s="169">
        <v>509.73520000000002</v>
      </c>
      <c r="E33" s="168">
        <v>516.36720000000003</v>
      </c>
      <c r="F33" s="169">
        <v>507.63600000000002</v>
      </c>
      <c r="G33" s="169">
        <v>509.18150000000003</v>
      </c>
      <c r="H33" s="169">
        <v>509.61989999999997</v>
      </c>
      <c r="I33" s="168">
        <v>518.40250000000003</v>
      </c>
      <c r="J33" s="169">
        <v>505.49259999999998</v>
      </c>
      <c r="K33" s="169">
        <v>503.38490000000002</v>
      </c>
      <c r="L33" s="169">
        <v>483.7176</v>
      </c>
      <c r="M33" s="169">
        <v>509.81119999999999</v>
      </c>
      <c r="N33" s="169">
        <v>493.97789999999998</v>
      </c>
      <c r="O33" s="169">
        <v>223.95359999999999</v>
      </c>
      <c r="P33" s="169">
        <v>224.8289</v>
      </c>
      <c r="Q33" s="169">
        <v>223.55889999999999</v>
      </c>
      <c r="R33" s="169">
        <v>217.45410000000001</v>
      </c>
      <c r="S33" s="169">
        <v>215.2824</v>
      </c>
      <c r="T33" s="169">
        <v>221.49799999999999</v>
      </c>
      <c r="U33" s="169">
        <v>222.7</v>
      </c>
      <c r="V33" s="168">
        <v>0</v>
      </c>
      <c r="W33" s="169">
        <v>221.9</v>
      </c>
      <c r="X33" s="169">
        <v>138.0496</v>
      </c>
      <c r="Y33" s="169">
        <v>139.41159999999999</v>
      </c>
      <c r="Z33" s="169">
        <v>140.11109999999999</v>
      </c>
      <c r="AA33" s="169">
        <v>140.60169999999999</v>
      </c>
      <c r="AB33" s="169">
        <v>132.34200000000001</v>
      </c>
      <c r="AC33" s="168">
        <v>0</v>
      </c>
      <c r="AD33" s="169">
        <v>141.2243</v>
      </c>
      <c r="AE33" s="169">
        <v>125.3505</v>
      </c>
      <c r="AF33" s="169">
        <v>138.96100000000001</v>
      </c>
    </row>
    <row r="34" spans="1:32" ht="18" customHeight="1" x14ac:dyDescent="0.35">
      <c r="A34" s="161" t="s">
        <v>55</v>
      </c>
      <c r="B34" s="161" t="s">
        <v>806</v>
      </c>
      <c r="C34" s="163">
        <v>503.16640000000001</v>
      </c>
      <c r="D34" s="163">
        <v>510.78550000000001</v>
      </c>
      <c r="E34" s="162">
        <v>516.36720000000003</v>
      </c>
      <c r="F34" s="163">
        <v>507.64769999999999</v>
      </c>
      <c r="G34" s="163">
        <v>509.45620000000002</v>
      </c>
      <c r="H34" s="163">
        <v>510.33460000000002</v>
      </c>
      <c r="I34" s="162">
        <v>518.40250000000003</v>
      </c>
      <c r="J34" s="163">
        <v>505.71269999999998</v>
      </c>
      <c r="K34" s="163">
        <v>503.83229999999998</v>
      </c>
      <c r="L34" s="163">
        <v>484.5849</v>
      </c>
      <c r="M34" s="163">
        <v>509.87939999999998</v>
      </c>
      <c r="N34" s="163">
        <v>494.5881</v>
      </c>
      <c r="O34" s="163">
        <v>223.95070000000001</v>
      </c>
      <c r="P34" s="163">
        <v>225.41380000000001</v>
      </c>
      <c r="Q34" s="163">
        <v>223.89420000000001</v>
      </c>
      <c r="R34" s="163">
        <v>219.2414</v>
      </c>
      <c r="S34" s="163">
        <v>216.53749999999999</v>
      </c>
      <c r="T34" s="163">
        <v>221.31440000000001</v>
      </c>
      <c r="U34" s="163">
        <v>223.3</v>
      </c>
      <c r="V34" s="162">
        <v>0</v>
      </c>
      <c r="W34" s="163">
        <v>222.5</v>
      </c>
      <c r="X34" s="163">
        <v>138.84229999999999</v>
      </c>
      <c r="Y34" s="163">
        <v>139.74090000000001</v>
      </c>
      <c r="Z34" s="163">
        <v>140.3082</v>
      </c>
      <c r="AA34" s="163">
        <v>140.636</v>
      </c>
      <c r="AB34" s="163">
        <v>132.5214</v>
      </c>
      <c r="AC34" s="162">
        <v>0</v>
      </c>
      <c r="AD34" s="163">
        <v>141.45859999999999</v>
      </c>
      <c r="AE34" s="163">
        <v>126.2441</v>
      </c>
      <c r="AF34" s="163">
        <v>139.34899999999999</v>
      </c>
    </row>
    <row r="35" spans="1:32" ht="18" customHeight="1" x14ac:dyDescent="0.35">
      <c r="A35" s="161" t="s">
        <v>55</v>
      </c>
      <c r="B35" s="161" t="s">
        <v>807</v>
      </c>
      <c r="C35" s="166">
        <v>503.42869999999999</v>
      </c>
      <c r="D35" s="166">
        <v>512.15089999999998</v>
      </c>
      <c r="E35" s="165">
        <v>516.36720000000003</v>
      </c>
      <c r="F35" s="166">
        <v>507.35890000000001</v>
      </c>
      <c r="G35" s="166">
        <v>508.68860000000001</v>
      </c>
      <c r="H35" s="166">
        <v>509.55059999999997</v>
      </c>
      <c r="I35" s="165">
        <v>518.40250000000003</v>
      </c>
      <c r="J35" s="166">
        <v>505.17239999999998</v>
      </c>
      <c r="K35" s="166">
        <v>503.51620000000003</v>
      </c>
      <c r="L35" s="166">
        <v>484.7149</v>
      </c>
      <c r="M35" s="166">
        <v>510.15460000000002</v>
      </c>
      <c r="N35" s="166">
        <v>494.79730000000001</v>
      </c>
      <c r="O35" s="166">
        <v>224.33539999999999</v>
      </c>
      <c r="P35" s="166">
        <v>225.75399999999999</v>
      </c>
      <c r="Q35" s="166">
        <v>224.0941</v>
      </c>
      <c r="R35" s="166">
        <v>219.7859</v>
      </c>
      <c r="S35" s="166">
        <v>217.28309999999999</v>
      </c>
      <c r="T35" s="166">
        <v>221.553</v>
      </c>
      <c r="U35" s="166">
        <v>223.4</v>
      </c>
      <c r="V35" s="165">
        <v>0</v>
      </c>
      <c r="W35" s="166">
        <v>222.7</v>
      </c>
      <c r="X35" s="166">
        <v>138.72280000000001</v>
      </c>
      <c r="Y35" s="166">
        <v>140.2396</v>
      </c>
      <c r="Z35" s="166">
        <v>140.3082</v>
      </c>
      <c r="AA35" s="166">
        <v>140.9983</v>
      </c>
      <c r="AB35" s="166">
        <v>132.8802</v>
      </c>
      <c r="AC35" s="165">
        <v>0</v>
      </c>
      <c r="AD35" s="166">
        <v>141.63419999999999</v>
      </c>
      <c r="AE35" s="166">
        <v>126.3857</v>
      </c>
      <c r="AF35" s="166">
        <v>139.73699999999999</v>
      </c>
    </row>
    <row r="36" spans="1:32" ht="18" customHeight="1" x14ac:dyDescent="0.35">
      <c r="A36" s="161" t="s">
        <v>55</v>
      </c>
      <c r="B36" s="161" t="s">
        <v>808</v>
      </c>
      <c r="C36" s="166">
        <v>503.9008</v>
      </c>
      <c r="D36" s="166">
        <v>513.09630000000004</v>
      </c>
      <c r="E36" s="165">
        <v>516.36720000000003</v>
      </c>
      <c r="F36" s="166">
        <v>508.84010000000001</v>
      </c>
      <c r="G36" s="166">
        <v>510.20339999999999</v>
      </c>
      <c r="H36" s="166">
        <v>510.32479999999998</v>
      </c>
      <c r="I36" s="165">
        <v>518.40250000000003</v>
      </c>
      <c r="J36" s="166">
        <v>506.06270000000001</v>
      </c>
      <c r="K36" s="166">
        <v>503.74329999999998</v>
      </c>
      <c r="L36" s="166">
        <v>485.23140000000001</v>
      </c>
      <c r="M36" s="166">
        <v>509.93720000000002</v>
      </c>
      <c r="N36" s="166">
        <v>494.3646</v>
      </c>
      <c r="O36" s="166">
        <v>224.83709999999999</v>
      </c>
      <c r="P36" s="166">
        <v>226.41059999999999</v>
      </c>
      <c r="Q36" s="166">
        <v>224.7714</v>
      </c>
      <c r="R36" s="166">
        <v>220.0258</v>
      </c>
      <c r="S36" s="166">
        <v>217.512</v>
      </c>
      <c r="T36" s="166">
        <v>221.78980000000001</v>
      </c>
      <c r="U36" s="166">
        <v>224</v>
      </c>
      <c r="V36" s="165">
        <v>0</v>
      </c>
      <c r="W36" s="166">
        <v>223.1</v>
      </c>
      <c r="X36" s="166">
        <v>138.8125</v>
      </c>
      <c r="Y36" s="166">
        <v>141.2901</v>
      </c>
      <c r="Z36" s="166">
        <v>140.36009999999999</v>
      </c>
      <c r="AA36" s="166">
        <v>141.12629999999999</v>
      </c>
      <c r="AB36" s="166">
        <v>132.9906</v>
      </c>
      <c r="AC36" s="165">
        <v>0</v>
      </c>
      <c r="AD36" s="166">
        <v>141.9855</v>
      </c>
      <c r="AE36" s="166">
        <v>126.3857</v>
      </c>
      <c r="AF36" s="166">
        <v>139.36940000000001</v>
      </c>
    </row>
    <row r="37" spans="1:32" ht="18" customHeight="1" x14ac:dyDescent="0.35">
      <c r="A37" s="161" t="s">
        <v>55</v>
      </c>
      <c r="B37" s="161" t="s">
        <v>809</v>
      </c>
      <c r="C37" s="166">
        <v>503.37630000000001</v>
      </c>
      <c r="D37" s="166">
        <v>512.30849999999998</v>
      </c>
      <c r="E37" s="165">
        <v>516.36720000000003</v>
      </c>
      <c r="F37" s="166">
        <v>507.55459999999999</v>
      </c>
      <c r="G37" s="166">
        <v>509.66550000000001</v>
      </c>
      <c r="H37" s="166">
        <v>509.90710000000001</v>
      </c>
      <c r="I37" s="165">
        <v>518.40250000000003</v>
      </c>
      <c r="J37" s="166">
        <v>505.0763</v>
      </c>
      <c r="K37" s="166">
        <v>504.01319999999998</v>
      </c>
      <c r="L37" s="166">
        <v>484.52960000000002</v>
      </c>
      <c r="M37" s="166">
        <v>509.84690000000001</v>
      </c>
      <c r="N37" s="166">
        <v>494.7928</v>
      </c>
      <c r="O37" s="166">
        <v>225.09970000000001</v>
      </c>
      <c r="P37" s="166">
        <v>225.8467</v>
      </c>
      <c r="Q37" s="166">
        <v>224.5153</v>
      </c>
      <c r="R37" s="166">
        <v>219.67410000000001</v>
      </c>
      <c r="S37" s="166">
        <v>216.81800000000001</v>
      </c>
      <c r="T37" s="166">
        <v>221.3211</v>
      </c>
      <c r="U37" s="166">
        <v>223.3</v>
      </c>
      <c r="V37" s="165">
        <v>0</v>
      </c>
      <c r="W37" s="166">
        <v>222.7</v>
      </c>
      <c r="X37" s="166">
        <v>137.87049999999999</v>
      </c>
      <c r="Y37" s="166">
        <v>140.0241</v>
      </c>
      <c r="Z37" s="166">
        <v>140.2097</v>
      </c>
      <c r="AA37" s="166">
        <v>140.3776</v>
      </c>
      <c r="AB37" s="166">
        <v>132.35579999999999</v>
      </c>
      <c r="AC37" s="165">
        <v>0</v>
      </c>
      <c r="AD37" s="166">
        <v>141.73670000000001</v>
      </c>
      <c r="AE37" s="166">
        <v>124.8818</v>
      </c>
      <c r="AF37" s="166">
        <v>138.96100000000001</v>
      </c>
    </row>
    <row r="38" spans="1:32" ht="18" customHeight="1" x14ac:dyDescent="0.35">
      <c r="A38" s="161" t="s">
        <v>55</v>
      </c>
      <c r="B38" s="161" t="s">
        <v>810</v>
      </c>
      <c r="C38" s="166">
        <v>502.74680000000001</v>
      </c>
      <c r="D38" s="166">
        <v>509.05250000000001</v>
      </c>
      <c r="E38" s="165">
        <v>516.36720000000003</v>
      </c>
      <c r="F38" s="166">
        <v>504.0752</v>
      </c>
      <c r="G38" s="166">
        <v>505.68220000000002</v>
      </c>
      <c r="H38" s="166">
        <v>506.89049999999997</v>
      </c>
      <c r="I38" s="165">
        <v>518.40250000000003</v>
      </c>
      <c r="J38" s="166">
        <v>503.36180000000002</v>
      </c>
      <c r="K38" s="166">
        <v>502.774</v>
      </c>
      <c r="L38" s="166">
        <v>483.65679999999998</v>
      </c>
      <c r="M38" s="166">
        <v>508.3116</v>
      </c>
      <c r="N38" s="166">
        <v>493.51220000000001</v>
      </c>
      <c r="O38" s="166">
        <v>224.63319999999999</v>
      </c>
      <c r="P38" s="166">
        <v>224.7518</v>
      </c>
      <c r="Q38" s="166">
        <v>223.91909999999999</v>
      </c>
      <c r="R38" s="166">
        <v>217.78800000000001</v>
      </c>
      <c r="S38" s="166">
        <v>215.2603</v>
      </c>
      <c r="T38" s="166">
        <v>221.13470000000001</v>
      </c>
      <c r="U38" s="166">
        <v>222.7</v>
      </c>
      <c r="V38" s="165">
        <v>0</v>
      </c>
      <c r="W38" s="166">
        <v>222.2</v>
      </c>
      <c r="X38" s="166">
        <v>137.9992</v>
      </c>
      <c r="Y38" s="166">
        <v>140.054</v>
      </c>
      <c r="Z38" s="166">
        <v>140.01249999999999</v>
      </c>
      <c r="AA38" s="166">
        <v>140.2841</v>
      </c>
      <c r="AB38" s="166">
        <v>131.99700000000001</v>
      </c>
      <c r="AC38" s="165">
        <v>0</v>
      </c>
      <c r="AD38" s="166">
        <v>141.41460000000001</v>
      </c>
      <c r="AE38" s="166">
        <v>124.5107</v>
      </c>
      <c r="AF38" s="166">
        <v>138.94059999999999</v>
      </c>
    </row>
    <row r="39" spans="1:32" ht="18" customHeight="1" x14ac:dyDescent="0.35">
      <c r="A39" s="161" t="s">
        <v>55</v>
      </c>
      <c r="B39" s="161" t="s">
        <v>811</v>
      </c>
      <c r="C39" s="166">
        <v>502.79919999999998</v>
      </c>
      <c r="D39" s="166">
        <v>508.89479999999998</v>
      </c>
      <c r="E39" s="165">
        <v>516.36720000000003</v>
      </c>
      <c r="F39" s="166">
        <v>504.5675</v>
      </c>
      <c r="G39" s="166">
        <v>506.1173</v>
      </c>
      <c r="H39" s="166">
        <v>506.34210000000002</v>
      </c>
      <c r="I39" s="165">
        <v>518.40250000000003</v>
      </c>
      <c r="J39" s="166">
        <v>503.85449999999997</v>
      </c>
      <c r="K39" s="166">
        <v>502.2774</v>
      </c>
      <c r="L39" s="166">
        <v>482.51859999999999</v>
      </c>
      <c r="M39" s="166">
        <v>508.572</v>
      </c>
      <c r="N39" s="166">
        <v>493.66550000000001</v>
      </c>
      <c r="O39" s="166">
        <v>224.9539</v>
      </c>
      <c r="P39" s="166">
        <v>224.4169</v>
      </c>
      <c r="Q39" s="166">
        <v>223.7277</v>
      </c>
      <c r="R39" s="166">
        <v>217.99780000000001</v>
      </c>
      <c r="S39" s="166">
        <v>215.32669999999999</v>
      </c>
      <c r="T39" s="166">
        <v>221.19229999999999</v>
      </c>
      <c r="U39" s="166">
        <v>222.7</v>
      </c>
      <c r="V39" s="165">
        <v>0</v>
      </c>
      <c r="W39" s="166">
        <v>222.5</v>
      </c>
      <c r="X39" s="166">
        <v>138.0728</v>
      </c>
      <c r="Y39" s="166">
        <v>140.5119</v>
      </c>
      <c r="Z39" s="166">
        <v>140.0592</v>
      </c>
      <c r="AA39" s="166">
        <v>141.0986</v>
      </c>
      <c r="AB39" s="166">
        <v>132.1902</v>
      </c>
      <c r="AC39" s="165">
        <v>0</v>
      </c>
      <c r="AD39" s="166">
        <v>141.5171</v>
      </c>
      <c r="AE39" s="166">
        <v>125.0722</v>
      </c>
      <c r="AF39" s="166">
        <v>138.57300000000001</v>
      </c>
    </row>
    <row r="40" spans="1:32" ht="18" customHeight="1" x14ac:dyDescent="0.35">
      <c r="A40" s="161" t="s">
        <v>55</v>
      </c>
      <c r="B40" s="161" t="s">
        <v>812</v>
      </c>
      <c r="C40" s="166">
        <v>502.58940000000001</v>
      </c>
      <c r="D40" s="166">
        <v>507.84449999999998</v>
      </c>
      <c r="E40" s="165">
        <v>516.36720000000003</v>
      </c>
      <c r="F40" s="166">
        <v>502.92939999999999</v>
      </c>
      <c r="G40" s="166">
        <v>504.62830000000002</v>
      </c>
      <c r="H40" s="166">
        <v>505.15379999999999</v>
      </c>
      <c r="I40" s="165">
        <v>518.40250000000003</v>
      </c>
      <c r="J40" s="166">
        <v>503.04059999999998</v>
      </c>
      <c r="K40" s="166">
        <v>502.28640000000001</v>
      </c>
      <c r="L40" s="166">
        <v>483.202</v>
      </c>
      <c r="M40" s="166">
        <v>508.68130000000002</v>
      </c>
      <c r="N40" s="166">
        <v>493.33589999999998</v>
      </c>
      <c r="O40" s="166">
        <v>224.95830000000001</v>
      </c>
      <c r="P40" s="166">
        <v>224.1388</v>
      </c>
      <c r="Q40" s="166">
        <v>223.73269999999999</v>
      </c>
      <c r="R40" s="166">
        <v>217.4906</v>
      </c>
      <c r="S40" s="166">
        <v>215.0461</v>
      </c>
      <c r="T40" s="166">
        <v>221.0941</v>
      </c>
      <c r="U40" s="166">
        <v>223.3</v>
      </c>
      <c r="V40" s="165">
        <v>0</v>
      </c>
      <c r="W40" s="166">
        <v>222.1</v>
      </c>
      <c r="X40" s="166">
        <v>138.18350000000001</v>
      </c>
      <c r="Y40" s="166">
        <v>139.76150000000001</v>
      </c>
      <c r="Z40" s="166">
        <v>140.11109999999999</v>
      </c>
      <c r="AA40" s="166">
        <v>140.86080000000001</v>
      </c>
      <c r="AB40" s="166">
        <v>132.45240000000001</v>
      </c>
      <c r="AC40" s="165">
        <v>0</v>
      </c>
      <c r="AD40" s="166">
        <v>141.3415</v>
      </c>
      <c r="AE40" s="166">
        <v>124.55459999999999</v>
      </c>
      <c r="AF40" s="166">
        <v>138.96100000000001</v>
      </c>
    </row>
    <row r="41" spans="1:32" ht="18" customHeight="1" x14ac:dyDescent="0.35">
      <c r="A41" s="161" t="s">
        <v>55</v>
      </c>
      <c r="B41" s="161" t="s">
        <v>813</v>
      </c>
      <c r="C41" s="169">
        <v>502.48450000000003</v>
      </c>
      <c r="D41" s="169">
        <v>508.15960000000001</v>
      </c>
      <c r="E41" s="168">
        <v>516.36720000000003</v>
      </c>
      <c r="F41" s="169">
        <v>503.3143</v>
      </c>
      <c r="G41" s="169">
        <v>504.8707</v>
      </c>
      <c r="H41" s="169">
        <v>505.78809999999999</v>
      </c>
      <c r="I41" s="168">
        <v>518.40250000000003</v>
      </c>
      <c r="J41" s="169">
        <v>503.01569999999998</v>
      </c>
      <c r="K41" s="169">
        <v>502.13830000000002</v>
      </c>
      <c r="L41" s="169">
        <v>482.34100000000001</v>
      </c>
      <c r="M41" s="169">
        <v>508.18830000000003</v>
      </c>
      <c r="N41" s="169">
        <v>492.58519999999999</v>
      </c>
      <c r="O41" s="169">
        <v>225.01339999999999</v>
      </c>
      <c r="P41" s="169">
        <v>224.30009999999999</v>
      </c>
      <c r="Q41" s="169">
        <v>223.82990000000001</v>
      </c>
      <c r="R41" s="169">
        <v>217.60769999999999</v>
      </c>
      <c r="S41" s="169">
        <v>215.17169999999999</v>
      </c>
      <c r="T41" s="169">
        <v>221.2303</v>
      </c>
      <c r="U41" s="169">
        <v>222.7</v>
      </c>
      <c r="V41" s="168">
        <v>0</v>
      </c>
      <c r="W41" s="169">
        <v>222.4</v>
      </c>
      <c r="X41" s="169">
        <v>137.9152</v>
      </c>
      <c r="Y41" s="169">
        <v>139.6678</v>
      </c>
      <c r="Z41" s="169">
        <v>140.0592</v>
      </c>
      <c r="AA41" s="169">
        <v>140.91829999999999</v>
      </c>
      <c r="AB41" s="169">
        <v>133.2114</v>
      </c>
      <c r="AC41" s="168">
        <v>0</v>
      </c>
      <c r="AD41" s="169">
        <v>141.28290000000001</v>
      </c>
      <c r="AE41" s="169">
        <v>124.6962</v>
      </c>
      <c r="AF41" s="169">
        <v>138.96100000000001</v>
      </c>
    </row>
    <row r="42" spans="1:32" ht="18" customHeight="1" x14ac:dyDescent="0.35">
      <c r="A42" s="161" t="s">
        <v>55</v>
      </c>
      <c r="B42" s="161" t="s">
        <v>814</v>
      </c>
      <c r="C42" s="163">
        <v>502.43200000000002</v>
      </c>
      <c r="D42" s="163">
        <v>507.05680000000001</v>
      </c>
      <c r="E42" s="162">
        <v>516.36720000000003</v>
      </c>
      <c r="F42" s="163">
        <v>503.65410000000003</v>
      </c>
      <c r="G42" s="163">
        <v>505.55529999999999</v>
      </c>
      <c r="H42" s="163">
        <v>506.88040000000001</v>
      </c>
      <c r="I42" s="162">
        <v>518.40250000000003</v>
      </c>
      <c r="J42" s="163">
        <v>503.18520000000001</v>
      </c>
      <c r="K42" s="163">
        <v>500.35930000000002</v>
      </c>
      <c r="L42" s="163">
        <v>480.8032</v>
      </c>
      <c r="M42" s="163">
        <v>507.51069999999999</v>
      </c>
      <c r="N42" s="163">
        <v>492.83</v>
      </c>
      <c r="O42" s="163">
        <v>225.40450000000001</v>
      </c>
      <c r="P42" s="163">
        <v>224.21029999999999</v>
      </c>
      <c r="Q42" s="163">
        <v>223.16900000000001</v>
      </c>
      <c r="R42" s="163">
        <v>217.71469999999999</v>
      </c>
      <c r="S42" s="163">
        <v>215.09039999999999</v>
      </c>
      <c r="T42" s="163">
        <v>220.86369999999999</v>
      </c>
      <c r="U42" s="163">
        <v>222.1</v>
      </c>
      <c r="V42" s="162">
        <v>0</v>
      </c>
      <c r="W42" s="163">
        <v>222.2</v>
      </c>
      <c r="X42" s="162">
        <v>137.9152</v>
      </c>
      <c r="Y42" s="163">
        <v>140.0745</v>
      </c>
      <c r="Z42" s="163">
        <v>140.26159999999999</v>
      </c>
      <c r="AA42" s="163">
        <v>140.6396</v>
      </c>
      <c r="AB42" s="163">
        <v>132.82499999999999</v>
      </c>
      <c r="AC42" s="162">
        <v>0</v>
      </c>
      <c r="AD42" s="163">
        <v>141.18049999999999</v>
      </c>
      <c r="AE42" s="163">
        <v>125.4482</v>
      </c>
      <c r="AF42" s="163">
        <v>138.94059999999999</v>
      </c>
    </row>
    <row r="43" spans="1:32" ht="18" customHeight="1" x14ac:dyDescent="0.35">
      <c r="A43" s="161" t="s">
        <v>55</v>
      </c>
      <c r="B43" s="161" t="s">
        <v>815</v>
      </c>
      <c r="C43" s="166">
        <v>503.11399999999998</v>
      </c>
      <c r="D43" s="166">
        <v>509.94529999999997</v>
      </c>
      <c r="E43" s="165">
        <v>516.36720000000003</v>
      </c>
      <c r="F43" s="166">
        <v>506.72230000000002</v>
      </c>
      <c r="G43" s="166">
        <v>508.2869</v>
      </c>
      <c r="H43" s="166">
        <v>507.87450000000001</v>
      </c>
      <c r="I43" s="165">
        <v>518.40250000000003</v>
      </c>
      <c r="J43" s="166">
        <v>504.7319</v>
      </c>
      <c r="K43" s="166">
        <v>500.37349999999998</v>
      </c>
      <c r="L43" s="166">
        <v>479.83199999999999</v>
      </c>
      <c r="M43" s="166">
        <v>506.35950000000003</v>
      </c>
      <c r="N43" s="166">
        <v>491.38010000000003</v>
      </c>
      <c r="O43" s="166">
        <v>225.59530000000001</v>
      </c>
      <c r="P43" s="166">
        <v>225.14699999999999</v>
      </c>
      <c r="Q43" s="166">
        <v>223.7449</v>
      </c>
      <c r="R43" s="166">
        <v>218.9033</v>
      </c>
      <c r="S43" s="166">
        <v>215.89519999999999</v>
      </c>
      <c r="T43" s="166">
        <v>221.29949999999999</v>
      </c>
      <c r="U43" s="166">
        <v>222.7</v>
      </c>
      <c r="V43" s="165">
        <v>0</v>
      </c>
      <c r="W43" s="166">
        <v>222.8</v>
      </c>
      <c r="X43" s="165">
        <v>137.9152</v>
      </c>
      <c r="Y43" s="166">
        <v>139.6431</v>
      </c>
      <c r="Z43" s="166">
        <v>140.2097</v>
      </c>
      <c r="AA43" s="166">
        <v>140.6628</v>
      </c>
      <c r="AB43" s="166">
        <v>132.68700000000001</v>
      </c>
      <c r="AC43" s="165">
        <v>0</v>
      </c>
      <c r="AD43" s="166">
        <v>141.1951</v>
      </c>
      <c r="AE43" s="166">
        <v>125.3505</v>
      </c>
      <c r="AF43" s="166">
        <v>139.34899999999999</v>
      </c>
    </row>
    <row r="44" spans="1:32" ht="18" customHeight="1" x14ac:dyDescent="0.35">
      <c r="A44" s="161" t="s">
        <v>55</v>
      </c>
      <c r="B44" s="161" t="s">
        <v>816</v>
      </c>
      <c r="C44" s="166">
        <v>503.95330000000001</v>
      </c>
      <c r="D44" s="166">
        <v>510.94310000000002</v>
      </c>
      <c r="E44" s="165">
        <v>516.36720000000003</v>
      </c>
      <c r="F44" s="166">
        <v>507.43900000000002</v>
      </c>
      <c r="G44" s="166">
        <v>508.51</v>
      </c>
      <c r="H44" s="166">
        <v>508.10289999999998</v>
      </c>
      <c r="I44" s="165">
        <v>518.40250000000003</v>
      </c>
      <c r="J44" s="166">
        <v>502.8211</v>
      </c>
      <c r="K44" s="166">
        <v>494.47449999999998</v>
      </c>
      <c r="L44" s="166">
        <v>475.75450000000001</v>
      </c>
      <c r="M44" s="166">
        <v>501.05579999999998</v>
      </c>
      <c r="N44" s="166">
        <v>485.8897</v>
      </c>
      <c r="O44" s="166">
        <v>226.1652</v>
      </c>
      <c r="P44" s="166">
        <v>225.85059999999999</v>
      </c>
      <c r="Q44" s="166">
        <v>224.601</v>
      </c>
      <c r="R44" s="166">
        <v>219.37299999999999</v>
      </c>
      <c r="S44" s="166">
        <v>216.46360000000001</v>
      </c>
      <c r="T44" s="166">
        <v>220.3511</v>
      </c>
      <c r="U44" s="166">
        <v>221.4</v>
      </c>
      <c r="V44" s="165">
        <v>0</v>
      </c>
      <c r="W44" s="166">
        <v>221.5</v>
      </c>
      <c r="X44" s="165">
        <v>137.9152</v>
      </c>
      <c r="Y44" s="166">
        <v>138.7458</v>
      </c>
      <c r="Z44" s="166">
        <v>140.0592</v>
      </c>
      <c r="AA44" s="166">
        <v>140.37350000000001</v>
      </c>
      <c r="AB44" s="166">
        <v>133.239</v>
      </c>
      <c r="AC44" s="165">
        <v>0</v>
      </c>
      <c r="AD44" s="166">
        <v>140.25829999999999</v>
      </c>
      <c r="AE44" s="166">
        <v>125.49209999999999</v>
      </c>
      <c r="AF44" s="166">
        <v>138.94059999999999</v>
      </c>
    </row>
    <row r="45" spans="1:32" ht="18" customHeight="1" x14ac:dyDescent="0.35">
      <c r="A45" s="161" t="s">
        <v>55</v>
      </c>
      <c r="B45" s="161" t="s">
        <v>817</v>
      </c>
      <c r="C45" s="166">
        <v>506.15640000000002</v>
      </c>
      <c r="D45" s="166">
        <v>517.98040000000003</v>
      </c>
      <c r="E45" s="165">
        <v>516.36720000000003</v>
      </c>
      <c r="F45" s="166">
        <v>515.06669999999997</v>
      </c>
      <c r="G45" s="166">
        <v>516.27800000000002</v>
      </c>
      <c r="H45" s="166">
        <v>514.50729999999999</v>
      </c>
      <c r="I45" s="165">
        <v>518.40250000000003</v>
      </c>
      <c r="J45" s="166">
        <v>507.50439999999998</v>
      </c>
      <c r="K45" s="166">
        <v>500.89519999999999</v>
      </c>
      <c r="L45" s="166">
        <v>485.68329999999997</v>
      </c>
      <c r="M45" s="166">
        <v>506.5754</v>
      </c>
      <c r="N45" s="166">
        <v>492.62009999999998</v>
      </c>
      <c r="O45" s="166">
        <v>225.93639999999999</v>
      </c>
      <c r="P45" s="166">
        <v>228.45439999999999</v>
      </c>
      <c r="Q45" s="166">
        <v>226.4417</v>
      </c>
      <c r="R45" s="166">
        <v>223.1823</v>
      </c>
      <c r="S45" s="166">
        <v>219.749</v>
      </c>
      <c r="T45" s="166">
        <v>221.2201</v>
      </c>
      <c r="U45" s="166">
        <v>224</v>
      </c>
      <c r="V45" s="165">
        <v>0</v>
      </c>
      <c r="W45" s="166">
        <v>223.7</v>
      </c>
      <c r="X45" s="165">
        <v>137.9152</v>
      </c>
      <c r="Y45" s="166">
        <v>140.90110000000001</v>
      </c>
      <c r="Z45" s="166">
        <v>140.70769999999999</v>
      </c>
      <c r="AA45" s="166">
        <v>141.18209999999999</v>
      </c>
      <c r="AB45" s="166">
        <v>135.9162</v>
      </c>
      <c r="AC45" s="165">
        <v>0</v>
      </c>
      <c r="AD45" s="166">
        <v>142.19040000000001</v>
      </c>
      <c r="AE45" s="166">
        <v>125.49209999999999</v>
      </c>
      <c r="AF45" s="166">
        <v>139.26730000000001</v>
      </c>
    </row>
    <row r="46" spans="1:32" ht="18" customHeight="1" x14ac:dyDescent="0.35">
      <c r="A46" s="161" t="s">
        <v>55</v>
      </c>
      <c r="B46" s="161" t="s">
        <v>818</v>
      </c>
      <c r="C46" s="166">
        <v>502.16980000000001</v>
      </c>
      <c r="D46" s="166">
        <v>504.3784</v>
      </c>
      <c r="E46" s="165">
        <v>516.36720000000003</v>
      </c>
      <c r="F46" s="166">
        <v>508.94970000000001</v>
      </c>
      <c r="G46" s="166">
        <v>511.2747</v>
      </c>
      <c r="H46" s="166">
        <v>510.68889999999999</v>
      </c>
      <c r="I46" s="165">
        <v>518.40250000000003</v>
      </c>
      <c r="J46" s="166">
        <v>504.4</v>
      </c>
      <c r="K46" s="166">
        <v>498.423</v>
      </c>
      <c r="L46" s="166">
        <v>482.55680000000001</v>
      </c>
      <c r="M46" s="166">
        <v>504.96100000000001</v>
      </c>
      <c r="N46" s="166">
        <v>490.20100000000002</v>
      </c>
      <c r="O46" s="166">
        <v>223.8168</v>
      </c>
      <c r="P46" s="166">
        <v>223.29580000000001</v>
      </c>
      <c r="Q46" s="166">
        <v>223.66919999999999</v>
      </c>
      <c r="R46" s="166">
        <v>221.17089999999999</v>
      </c>
      <c r="S46" s="166">
        <v>218.09520000000001</v>
      </c>
      <c r="T46" s="166">
        <v>220.9503</v>
      </c>
      <c r="U46" s="166">
        <v>222.7</v>
      </c>
      <c r="V46" s="165">
        <v>0</v>
      </c>
      <c r="W46" s="166">
        <v>222.2</v>
      </c>
      <c r="X46" s="165">
        <v>137.9152</v>
      </c>
      <c r="Y46" s="166">
        <v>139.66669999999999</v>
      </c>
      <c r="Z46" s="166">
        <v>140.5573</v>
      </c>
      <c r="AA46" s="166">
        <v>140.95099999999999</v>
      </c>
      <c r="AB46" s="166">
        <v>135.3366</v>
      </c>
      <c r="AC46" s="165">
        <v>0</v>
      </c>
      <c r="AD46" s="166">
        <v>141.01939999999999</v>
      </c>
      <c r="AE46" s="166">
        <v>125.3505</v>
      </c>
      <c r="AF46" s="166">
        <v>138.94059999999999</v>
      </c>
    </row>
    <row r="47" spans="1:32" ht="18" customHeight="1" x14ac:dyDescent="0.35">
      <c r="A47" s="161" t="s">
        <v>55</v>
      </c>
      <c r="B47" s="161" t="s">
        <v>819</v>
      </c>
      <c r="C47" s="166">
        <v>501.43529999999998</v>
      </c>
      <c r="D47" s="166">
        <v>501.96260000000001</v>
      </c>
      <c r="E47" s="165">
        <v>516.36720000000003</v>
      </c>
      <c r="F47" s="166">
        <v>509.44549999999998</v>
      </c>
      <c r="G47" s="166">
        <v>512.28269999999998</v>
      </c>
      <c r="H47" s="166">
        <v>510.90010000000001</v>
      </c>
      <c r="I47" s="165">
        <v>518.40250000000003</v>
      </c>
      <c r="J47" s="166">
        <v>505.05200000000002</v>
      </c>
      <c r="K47" s="166">
        <v>499.33359999999999</v>
      </c>
      <c r="L47" s="166">
        <v>483.93329999999997</v>
      </c>
      <c r="M47" s="166">
        <v>506.08699999999999</v>
      </c>
      <c r="N47" s="166">
        <v>492.53840000000002</v>
      </c>
      <c r="O47" s="166">
        <v>222.67449999999999</v>
      </c>
      <c r="P47" s="166">
        <v>221.99600000000001</v>
      </c>
      <c r="Q47" s="166">
        <v>222.53139999999999</v>
      </c>
      <c r="R47" s="166">
        <v>221.80109999999999</v>
      </c>
      <c r="S47" s="166">
        <v>218.9443</v>
      </c>
      <c r="T47" s="166">
        <v>221.12459999999999</v>
      </c>
      <c r="U47" s="166">
        <v>223.3</v>
      </c>
      <c r="V47" s="165">
        <v>0</v>
      </c>
      <c r="W47" s="166">
        <v>223.4</v>
      </c>
      <c r="X47" s="165">
        <v>137.9152</v>
      </c>
      <c r="Y47" s="166">
        <v>140.46709999999999</v>
      </c>
      <c r="Z47" s="166">
        <v>140.60919999999999</v>
      </c>
      <c r="AA47" s="166">
        <v>141.36770000000001</v>
      </c>
      <c r="AB47" s="166">
        <v>135.61259999999999</v>
      </c>
      <c r="AC47" s="165">
        <v>0</v>
      </c>
      <c r="AD47" s="166">
        <v>141.86840000000001</v>
      </c>
      <c r="AE47" s="166">
        <v>125.7753</v>
      </c>
      <c r="AF47" s="166">
        <v>139.1652</v>
      </c>
    </row>
    <row r="48" spans="1:32" ht="18" customHeight="1" x14ac:dyDescent="0.35">
      <c r="A48" s="161" t="s">
        <v>55</v>
      </c>
      <c r="B48" s="161" t="s">
        <v>820</v>
      </c>
      <c r="C48" s="166">
        <v>501.75009999999997</v>
      </c>
      <c r="D48" s="166">
        <v>502.64530000000002</v>
      </c>
      <c r="E48" s="165">
        <v>516.36720000000003</v>
      </c>
      <c r="F48" s="166">
        <v>510.26920000000001</v>
      </c>
      <c r="G48" s="166">
        <v>512.31359999999995</v>
      </c>
      <c r="H48" s="166">
        <v>511.2525</v>
      </c>
      <c r="I48" s="165">
        <v>518.40250000000003</v>
      </c>
      <c r="J48" s="166">
        <v>505.03879999999998</v>
      </c>
      <c r="K48" s="166">
        <v>499.27330000000001</v>
      </c>
      <c r="L48" s="166">
        <v>483.98009999999999</v>
      </c>
      <c r="M48" s="166">
        <v>506.38299999999998</v>
      </c>
      <c r="N48" s="166">
        <v>492.37430000000001</v>
      </c>
      <c r="O48" s="166">
        <v>222.6925</v>
      </c>
      <c r="P48" s="166">
        <v>222.06530000000001</v>
      </c>
      <c r="Q48" s="166">
        <v>222.85210000000001</v>
      </c>
      <c r="R48" s="166">
        <v>222.01179999999999</v>
      </c>
      <c r="S48" s="166">
        <v>219.21010000000001</v>
      </c>
      <c r="T48" s="166">
        <v>221.28790000000001</v>
      </c>
      <c r="U48" s="166">
        <v>224</v>
      </c>
      <c r="V48" s="165">
        <v>0</v>
      </c>
      <c r="W48" s="166">
        <v>223.9</v>
      </c>
      <c r="X48" s="165">
        <v>137.9152</v>
      </c>
      <c r="Y48" s="166">
        <v>140.9888</v>
      </c>
      <c r="Z48" s="166">
        <v>140.80629999999999</v>
      </c>
      <c r="AA48" s="166">
        <v>140.82820000000001</v>
      </c>
      <c r="AB48" s="166">
        <v>134.41200000000001</v>
      </c>
      <c r="AC48" s="165">
        <v>0</v>
      </c>
      <c r="AD48" s="166">
        <v>142.19040000000001</v>
      </c>
      <c r="AE48" s="166">
        <v>125.68259999999999</v>
      </c>
      <c r="AF48" s="166">
        <v>138.94059999999999</v>
      </c>
    </row>
    <row r="49" spans="1:32" ht="18" customHeight="1" x14ac:dyDescent="0.35">
      <c r="A49" s="161" t="s">
        <v>55</v>
      </c>
      <c r="B49" s="161" t="s">
        <v>821</v>
      </c>
      <c r="C49" s="169">
        <v>501.90750000000003</v>
      </c>
      <c r="D49" s="169">
        <v>503.38060000000002</v>
      </c>
      <c r="E49" s="168">
        <v>516.36720000000003</v>
      </c>
      <c r="F49" s="169">
        <v>510.90589999999997</v>
      </c>
      <c r="G49" s="169">
        <v>513.1422</v>
      </c>
      <c r="H49" s="169">
        <v>512.22730000000001</v>
      </c>
      <c r="I49" s="168">
        <v>518.40250000000003</v>
      </c>
      <c r="J49" s="169">
        <v>505.05669999999998</v>
      </c>
      <c r="K49" s="169">
        <v>498.63389999999998</v>
      </c>
      <c r="L49" s="169">
        <v>483.27140000000003</v>
      </c>
      <c r="M49" s="169">
        <v>505.63130000000001</v>
      </c>
      <c r="N49" s="169">
        <v>491.56240000000003</v>
      </c>
      <c r="O49" s="169">
        <v>223.12299999999999</v>
      </c>
      <c r="P49" s="169">
        <v>222.36429999999999</v>
      </c>
      <c r="Q49" s="169">
        <v>223.27940000000001</v>
      </c>
      <c r="R49" s="169">
        <v>222.3365</v>
      </c>
      <c r="S49" s="169">
        <v>219.4906</v>
      </c>
      <c r="T49" s="169">
        <v>221.10239999999999</v>
      </c>
      <c r="U49" s="169">
        <v>224</v>
      </c>
      <c r="V49" s="168">
        <v>0</v>
      </c>
      <c r="W49" s="169">
        <v>223.5</v>
      </c>
      <c r="X49" s="168">
        <v>137.9152</v>
      </c>
      <c r="Y49" s="169">
        <v>140.71600000000001</v>
      </c>
      <c r="Z49" s="169">
        <v>140.85820000000001</v>
      </c>
      <c r="AA49" s="169">
        <v>140.96629999999999</v>
      </c>
      <c r="AB49" s="169">
        <v>134.48099999999999</v>
      </c>
      <c r="AC49" s="168">
        <v>0</v>
      </c>
      <c r="AD49" s="169">
        <v>141.89769999999999</v>
      </c>
      <c r="AE49" s="169">
        <v>125.49209999999999</v>
      </c>
      <c r="AF49" s="169">
        <v>138.67509999999999</v>
      </c>
    </row>
    <row r="50" spans="1:32" ht="18" customHeight="1" x14ac:dyDescent="0.35">
      <c r="A50" s="161" t="s">
        <v>55</v>
      </c>
      <c r="B50" s="161" t="s">
        <v>822</v>
      </c>
      <c r="C50" s="163">
        <v>502.37959999999998</v>
      </c>
      <c r="D50" s="163">
        <v>504.11579999999998</v>
      </c>
      <c r="E50" s="162">
        <v>516.36720000000003</v>
      </c>
      <c r="F50" s="163">
        <v>512.15329999999994</v>
      </c>
      <c r="G50" s="163">
        <v>514.24260000000004</v>
      </c>
      <c r="H50" s="163">
        <v>512.51509999999996</v>
      </c>
      <c r="I50" s="162">
        <v>518.40250000000003</v>
      </c>
      <c r="J50" s="163">
        <v>505.46769999999998</v>
      </c>
      <c r="K50" s="163">
        <v>500.43220000000002</v>
      </c>
      <c r="L50" s="163">
        <v>483.43869999999998</v>
      </c>
      <c r="M50" s="163">
        <v>505.34210000000002</v>
      </c>
      <c r="N50" s="163">
        <v>491.99419999999998</v>
      </c>
      <c r="O50" s="163">
        <v>223.19630000000001</v>
      </c>
      <c r="P50" s="163">
        <v>222.99100000000001</v>
      </c>
      <c r="Q50" s="163">
        <v>223.41309999999999</v>
      </c>
      <c r="R50" s="163">
        <v>222.72489999999999</v>
      </c>
      <c r="S50" s="163">
        <v>220.155</v>
      </c>
      <c r="T50" s="163">
        <v>221.03309999999999</v>
      </c>
      <c r="U50" s="163">
        <v>223.3</v>
      </c>
      <c r="V50" s="162">
        <v>0</v>
      </c>
      <c r="W50" s="163">
        <v>223.4</v>
      </c>
      <c r="X50" s="162">
        <v>137.9152</v>
      </c>
      <c r="Y50" s="163">
        <v>140.25489999999999</v>
      </c>
      <c r="Z50" s="163">
        <v>140.70769999999999</v>
      </c>
      <c r="AA50" s="163">
        <v>141.00380000000001</v>
      </c>
      <c r="AB50" s="163">
        <v>134.56379999999999</v>
      </c>
      <c r="AC50" s="162">
        <v>0</v>
      </c>
      <c r="AD50" s="163">
        <v>141.59030000000001</v>
      </c>
      <c r="AE50" s="163">
        <v>125.0722</v>
      </c>
      <c r="AF50" s="163">
        <v>139.34899999999999</v>
      </c>
    </row>
    <row r="51" spans="1:32" ht="18" customHeight="1" x14ac:dyDescent="0.35">
      <c r="A51" s="161" t="s">
        <v>55</v>
      </c>
      <c r="B51" s="161" t="s">
        <v>823</v>
      </c>
      <c r="C51" s="166">
        <v>502.64179999999999</v>
      </c>
      <c r="D51" s="166">
        <v>505.32369999999997</v>
      </c>
      <c r="E51" s="165">
        <v>516.36720000000003</v>
      </c>
      <c r="F51" s="166">
        <v>513.07479999999998</v>
      </c>
      <c r="G51" s="166">
        <v>515.52260000000001</v>
      </c>
      <c r="H51" s="166">
        <v>513.45119999999997</v>
      </c>
      <c r="I51" s="165">
        <v>518.40250000000003</v>
      </c>
      <c r="J51" s="166">
        <v>506.34699999999998</v>
      </c>
      <c r="K51" s="166">
        <v>501.40100000000001</v>
      </c>
      <c r="L51" s="166">
        <v>485.19450000000001</v>
      </c>
      <c r="M51" s="166">
        <v>507.13369999999998</v>
      </c>
      <c r="N51" s="166">
        <v>492.8766</v>
      </c>
      <c r="O51" s="166">
        <v>223.2843</v>
      </c>
      <c r="P51" s="166">
        <v>223.4813</v>
      </c>
      <c r="Q51" s="166">
        <v>223.81290000000001</v>
      </c>
      <c r="R51" s="166">
        <v>223.63740000000001</v>
      </c>
      <c r="S51" s="166">
        <v>220.55369999999999</v>
      </c>
      <c r="T51" s="166">
        <v>221.59700000000001</v>
      </c>
      <c r="U51" s="166">
        <v>224</v>
      </c>
      <c r="V51" s="165">
        <v>0</v>
      </c>
      <c r="W51" s="166">
        <v>224</v>
      </c>
      <c r="X51" s="165">
        <v>137.9152</v>
      </c>
      <c r="Y51" s="166">
        <v>140.7227</v>
      </c>
      <c r="Z51" s="166">
        <v>141.10720000000001</v>
      </c>
      <c r="AA51" s="166">
        <v>141.4367</v>
      </c>
      <c r="AB51" s="166">
        <v>135.61259999999999</v>
      </c>
      <c r="AC51" s="165">
        <v>0</v>
      </c>
      <c r="AD51" s="166">
        <v>142.01480000000001</v>
      </c>
      <c r="AE51" s="166">
        <v>124.9306</v>
      </c>
      <c r="AF51" s="166">
        <v>139.73699999999999</v>
      </c>
    </row>
    <row r="52" spans="1:32" ht="18" customHeight="1" x14ac:dyDescent="0.35">
      <c r="A52" s="161" t="s">
        <v>55</v>
      </c>
      <c r="B52" s="161" t="s">
        <v>824</v>
      </c>
      <c r="C52" s="166">
        <v>503.2713</v>
      </c>
      <c r="D52" s="166">
        <v>506.16399999999999</v>
      </c>
      <c r="E52" s="165">
        <v>516.36720000000003</v>
      </c>
      <c r="F52" s="166">
        <v>513.36559999999997</v>
      </c>
      <c r="G52" s="166">
        <v>515.36659999999995</v>
      </c>
      <c r="H52" s="166">
        <v>514.38599999999997</v>
      </c>
      <c r="I52" s="165">
        <v>518.40250000000003</v>
      </c>
      <c r="J52" s="166">
        <v>506.46260000000001</v>
      </c>
      <c r="K52" s="166">
        <v>498.98590000000002</v>
      </c>
      <c r="L52" s="166">
        <v>483.91480000000001</v>
      </c>
      <c r="M52" s="166">
        <v>507.38979999999998</v>
      </c>
      <c r="N52" s="166">
        <v>491.98939999999999</v>
      </c>
      <c r="O52" s="166">
        <v>224.09200000000001</v>
      </c>
      <c r="P52" s="166">
        <v>223.7116</v>
      </c>
      <c r="Q52" s="166">
        <v>223.97829999999999</v>
      </c>
      <c r="R52" s="166">
        <v>223.69990000000001</v>
      </c>
      <c r="S52" s="166">
        <v>220.59800000000001</v>
      </c>
      <c r="T52" s="166">
        <v>221.37020000000001</v>
      </c>
      <c r="U52" s="166">
        <v>223.3</v>
      </c>
      <c r="V52" s="165">
        <v>0</v>
      </c>
      <c r="W52" s="166">
        <v>224.3</v>
      </c>
      <c r="X52" s="165">
        <v>137.9152</v>
      </c>
      <c r="Y52" s="166">
        <v>140.2619</v>
      </c>
      <c r="Z52" s="166">
        <v>141.10720000000001</v>
      </c>
      <c r="AA52" s="166">
        <v>141.53229999999999</v>
      </c>
      <c r="AB52" s="166">
        <v>133.36320000000001</v>
      </c>
      <c r="AC52" s="165">
        <v>0</v>
      </c>
      <c r="AD52" s="166">
        <v>142.02940000000001</v>
      </c>
      <c r="AE52" s="166">
        <v>124.9306</v>
      </c>
      <c r="AF52" s="166">
        <v>139.4307</v>
      </c>
    </row>
    <row r="53" spans="1:32" ht="18" customHeight="1" x14ac:dyDescent="0.35">
      <c r="A53" s="161" t="s">
        <v>55</v>
      </c>
      <c r="B53" s="161" t="s">
        <v>825</v>
      </c>
      <c r="C53" s="166">
        <v>503.42869999999999</v>
      </c>
      <c r="D53" s="166">
        <v>507.26679999999999</v>
      </c>
      <c r="E53" s="165">
        <v>516.36720000000003</v>
      </c>
      <c r="F53" s="166">
        <v>513.79020000000003</v>
      </c>
      <c r="G53" s="166">
        <v>515.77890000000002</v>
      </c>
      <c r="H53" s="166">
        <v>513.20690000000002</v>
      </c>
      <c r="I53" s="165">
        <v>518.40250000000003</v>
      </c>
      <c r="J53" s="166">
        <v>506.04880000000003</v>
      </c>
      <c r="K53" s="166">
        <v>500.69420000000002</v>
      </c>
      <c r="L53" s="166">
        <v>485.70400000000001</v>
      </c>
      <c r="M53" s="166">
        <v>507.70359999999999</v>
      </c>
      <c r="N53" s="166">
        <v>492.32740000000001</v>
      </c>
      <c r="O53" s="166">
        <v>224.7473</v>
      </c>
      <c r="P53" s="166">
        <v>224.3768</v>
      </c>
      <c r="Q53" s="166">
        <v>224.71080000000001</v>
      </c>
      <c r="R53" s="166">
        <v>223.2362</v>
      </c>
      <c r="S53" s="166">
        <v>220.3691</v>
      </c>
      <c r="T53" s="166">
        <v>221.5376</v>
      </c>
      <c r="U53" s="166">
        <v>224</v>
      </c>
      <c r="V53" s="165">
        <v>0</v>
      </c>
      <c r="W53" s="166">
        <v>225.5</v>
      </c>
      <c r="X53" s="166">
        <v>139.6294</v>
      </c>
      <c r="Y53" s="166">
        <v>140.85489999999999</v>
      </c>
      <c r="Z53" s="166">
        <v>141.2577</v>
      </c>
      <c r="AA53" s="166">
        <v>141.9059</v>
      </c>
      <c r="AB53" s="166">
        <v>134.46719999999999</v>
      </c>
      <c r="AC53" s="165">
        <v>0</v>
      </c>
      <c r="AD53" s="166">
        <v>142.19040000000001</v>
      </c>
      <c r="AE53" s="166">
        <v>124.8818</v>
      </c>
      <c r="AF53" s="166">
        <v>139.81870000000001</v>
      </c>
    </row>
    <row r="54" spans="1:32" ht="18" customHeight="1" x14ac:dyDescent="0.35">
      <c r="A54" s="161" t="s">
        <v>55</v>
      </c>
      <c r="B54" s="161" t="s">
        <v>826</v>
      </c>
      <c r="C54" s="166">
        <v>504.4778</v>
      </c>
      <c r="D54" s="166">
        <v>509.84019999999998</v>
      </c>
      <c r="E54" s="165">
        <v>516.36720000000003</v>
      </c>
      <c r="F54" s="166">
        <v>515.53039999999999</v>
      </c>
      <c r="G54" s="166">
        <v>517.12890000000004</v>
      </c>
      <c r="H54" s="166">
        <v>515.58169999999996</v>
      </c>
      <c r="I54" s="165">
        <v>518.40250000000003</v>
      </c>
      <c r="J54" s="166">
        <v>507.25490000000002</v>
      </c>
      <c r="K54" s="166">
        <v>501.18990000000002</v>
      </c>
      <c r="L54" s="166">
        <v>485.94189999999998</v>
      </c>
      <c r="M54" s="166">
        <v>507.13330000000002</v>
      </c>
      <c r="N54" s="166">
        <v>493.38850000000002</v>
      </c>
      <c r="O54" s="166">
        <v>225.68039999999999</v>
      </c>
      <c r="P54" s="166">
        <v>225.43989999999999</v>
      </c>
      <c r="Q54" s="166">
        <v>225.3338</v>
      </c>
      <c r="R54" s="166">
        <v>223.96350000000001</v>
      </c>
      <c r="S54" s="166">
        <v>220.65710000000001</v>
      </c>
      <c r="T54" s="166">
        <v>221.97550000000001</v>
      </c>
      <c r="U54" s="166">
        <v>224.6</v>
      </c>
      <c r="V54" s="165">
        <v>0</v>
      </c>
      <c r="W54" s="166">
        <v>225.4</v>
      </c>
      <c r="X54" s="166">
        <v>139.62450000000001</v>
      </c>
      <c r="Y54" s="166">
        <v>140.7407</v>
      </c>
      <c r="Z54" s="166">
        <v>141.7039</v>
      </c>
      <c r="AA54" s="166">
        <v>141.7517</v>
      </c>
      <c r="AB54" s="166">
        <v>135.26759999999999</v>
      </c>
      <c r="AC54" s="165">
        <v>0</v>
      </c>
      <c r="AD54" s="166">
        <v>142.1465</v>
      </c>
      <c r="AE54" s="166">
        <v>124.1786</v>
      </c>
      <c r="AF54" s="166">
        <v>140.16589999999999</v>
      </c>
    </row>
    <row r="55" spans="1:32" ht="18" customHeight="1" x14ac:dyDescent="0.35">
      <c r="A55" s="161" t="s">
        <v>55</v>
      </c>
      <c r="B55" s="161" t="s">
        <v>827</v>
      </c>
      <c r="C55" s="166">
        <v>505.78919999999999</v>
      </c>
      <c r="D55" s="166">
        <v>512.30849999999998</v>
      </c>
      <c r="E55" s="165">
        <v>516.36720000000003</v>
      </c>
      <c r="F55" s="166">
        <v>516.91380000000004</v>
      </c>
      <c r="G55" s="166">
        <v>517.34879999999998</v>
      </c>
      <c r="H55" s="166">
        <v>516.8605</v>
      </c>
      <c r="I55" s="165">
        <v>518.40250000000003</v>
      </c>
      <c r="J55" s="166">
        <v>507.95429999999999</v>
      </c>
      <c r="K55" s="166">
        <v>502.14069999999998</v>
      </c>
      <c r="L55" s="166">
        <v>486.70600000000002</v>
      </c>
      <c r="M55" s="166">
        <v>507.7516</v>
      </c>
      <c r="N55" s="166">
        <v>495.17140000000001</v>
      </c>
      <c r="O55" s="166">
        <v>226.4332</v>
      </c>
      <c r="P55" s="166">
        <v>227.17830000000001</v>
      </c>
      <c r="Q55" s="166">
        <v>226.52099999999999</v>
      </c>
      <c r="R55" s="166">
        <v>224.31180000000001</v>
      </c>
      <c r="S55" s="166">
        <v>221.09270000000001</v>
      </c>
      <c r="T55" s="166">
        <v>221.9194</v>
      </c>
      <c r="U55" s="166">
        <v>224.6</v>
      </c>
      <c r="V55" s="165">
        <v>0</v>
      </c>
      <c r="W55" s="166">
        <v>226.1</v>
      </c>
      <c r="X55" s="166">
        <v>139.4639</v>
      </c>
      <c r="Y55" s="166">
        <v>140.7911</v>
      </c>
      <c r="Z55" s="166">
        <v>142.10329999999999</v>
      </c>
      <c r="AA55" s="166">
        <v>141.88399999999999</v>
      </c>
      <c r="AB55" s="166">
        <v>135.94380000000001</v>
      </c>
      <c r="AC55" s="165">
        <v>0</v>
      </c>
      <c r="AD55" s="166">
        <v>142.61490000000001</v>
      </c>
      <c r="AE55" s="166">
        <v>124.9306</v>
      </c>
      <c r="AF55" s="166">
        <v>140.5335</v>
      </c>
    </row>
    <row r="56" spans="1:32" ht="18" customHeight="1" x14ac:dyDescent="0.35">
      <c r="A56" s="161" t="s">
        <v>55</v>
      </c>
      <c r="B56" s="161" t="s">
        <v>828</v>
      </c>
      <c r="C56" s="166">
        <v>505.9991</v>
      </c>
      <c r="D56" s="166">
        <v>514.09410000000003</v>
      </c>
      <c r="E56" s="165">
        <v>516.36720000000003</v>
      </c>
      <c r="F56" s="166">
        <v>520.14359999999999</v>
      </c>
      <c r="G56" s="166">
        <v>520.33500000000004</v>
      </c>
      <c r="H56" s="166">
        <v>518.08950000000004</v>
      </c>
      <c r="I56" s="165">
        <v>518.40250000000003</v>
      </c>
      <c r="J56" s="166">
        <v>507.98079999999999</v>
      </c>
      <c r="K56" s="166">
        <v>501.53050000000002</v>
      </c>
      <c r="L56" s="166">
        <v>486.68099999999998</v>
      </c>
      <c r="M56" s="166">
        <v>507.56099999999998</v>
      </c>
      <c r="N56" s="166">
        <v>494.41809999999998</v>
      </c>
      <c r="O56" s="166">
        <v>226.58619999999999</v>
      </c>
      <c r="P56" s="166">
        <v>227.6481</v>
      </c>
      <c r="Q56" s="166">
        <v>227.0343</v>
      </c>
      <c r="R56" s="166">
        <v>223.78460000000001</v>
      </c>
      <c r="S56" s="166">
        <v>221.67590000000001</v>
      </c>
      <c r="T56" s="166">
        <v>222.2296</v>
      </c>
      <c r="U56" s="166">
        <v>224.6</v>
      </c>
      <c r="V56" s="165">
        <v>0</v>
      </c>
      <c r="W56" s="166">
        <v>225.7</v>
      </c>
      <c r="X56" s="166">
        <v>139.84129999999999</v>
      </c>
      <c r="Y56" s="166">
        <v>140.37989999999999</v>
      </c>
      <c r="Z56" s="166">
        <v>137.8698</v>
      </c>
      <c r="AA56" s="166">
        <v>141.16059999999999</v>
      </c>
      <c r="AB56" s="166">
        <v>135.9162</v>
      </c>
      <c r="AC56" s="165">
        <v>0</v>
      </c>
      <c r="AD56" s="166">
        <v>142.20509999999999</v>
      </c>
      <c r="AE56" s="166">
        <v>124.9306</v>
      </c>
      <c r="AF56" s="166">
        <v>140.1455</v>
      </c>
    </row>
    <row r="57" spans="1:32" ht="18" customHeight="1" x14ac:dyDescent="0.35">
      <c r="A57" s="161" t="s">
        <v>829</v>
      </c>
      <c r="B57" s="161" t="s">
        <v>56</v>
      </c>
      <c r="C57" s="169">
        <v>506.10399999999998</v>
      </c>
      <c r="D57" s="169">
        <v>514.51419999999996</v>
      </c>
      <c r="E57" s="168">
        <v>516.36720000000003</v>
      </c>
      <c r="F57" s="169">
        <v>518.35680000000002</v>
      </c>
      <c r="G57" s="169">
        <v>518.55489999999998</v>
      </c>
      <c r="H57" s="169">
        <v>516.55119999999999</v>
      </c>
      <c r="I57" s="168">
        <v>518.40250000000003</v>
      </c>
      <c r="J57" s="169">
        <v>507.91250000000002</v>
      </c>
      <c r="K57" s="169">
        <v>500.1146</v>
      </c>
      <c r="L57" s="169">
        <v>486.81439999999998</v>
      </c>
      <c r="M57" s="169">
        <v>507.82530000000003</v>
      </c>
      <c r="N57" s="169">
        <v>493.56979999999999</v>
      </c>
      <c r="O57" s="169">
        <v>226.84139999999999</v>
      </c>
      <c r="P57" s="169">
        <v>227.9735</v>
      </c>
      <c r="Q57" s="169">
        <v>227.45330000000001</v>
      </c>
      <c r="R57" s="169">
        <v>223.83529999999999</v>
      </c>
      <c r="S57" s="169">
        <v>220.5463</v>
      </c>
      <c r="T57" s="169">
        <v>222.1472</v>
      </c>
      <c r="U57" s="169">
        <v>224.6</v>
      </c>
      <c r="V57" s="168">
        <v>0</v>
      </c>
      <c r="W57" s="169">
        <v>225.6</v>
      </c>
      <c r="X57" s="169">
        <v>139.43100000000001</v>
      </c>
      <c r="Y57" s="169">
        <v>140.595</v>
      </c>
      <c r="Z57" s="169">
        <v>138.1189</v>
      </c>
      <c r="AA57" s="169">
        <v>141.3502</v>
      </c>
      <c r="AB57" s="169">
        <v>136.39920000000001</v>
      </c>
      <c r="AC57" s="168">
        <v>0</v>
      </c>
      <c r="AD57" s="169">
        <v>142.21969999999999</v>
      </c>
      <c r="AE57" s="169">
        <v>126.99120000000001</v>
      </c>
      <c r="AF57" s="169">
        <v>140.06379999999999</v>
      </c>
    </row>
    <row r="58" spans="1:32" x14ac:dyDescent="0.35">
      <c r="A58" s="230" t="s">
        <v>841</v>
      </c>
      <c r="B58" s="230"/>
      <c r="C58" s="171">
        <v>507.04820000000001</v>
      </c>
      <c r="D58" s="171">
        <v>519.92349999999999</v>
      </c>
      <c r="E58" s="171">
        <v>516.36720000000003</v>
      </c>
      <c r="F58" s="171">
        <v>526.01350000000002</v>
      </c>
      <c r="G58" s="171">
        <v>525.98860000000002</v>
      </c>
      <c r="H58" s="171">
        <v>522.81290000000001</v>
      </c>
      <c r="I58" s="171">
        <v>518.40250000000003</v>
      </c>
      <c r="J58" s="171">
        <v>512.68669999999997</v>
      </c>
      <c r="K58" s="171">
        <v>505.98970000000003</v>
      </c>
      <c r="L58" s="171">
        <v>491.22539999999998</v>
      </c>
      <c r="M58" s="171">
        <v>512.14509999999996</v>
      </c>
      <c r="N58" s="171">
        <v>497.25779999999997</v>
      </c>
      <c r="O58" s="171">
        <v>226.84139999999999</v>
      </c>
      <c r="P58" s="171">
        <v>228.45439999999999</v>
      </c>
      <c r="Q58" s="171">
        <v>228.9288</v>
      </c>
      <c r="R58" s="171">
        <v>226.8252</v>
      </c>
      <c r="S58" s="171">
        <v>223.21889999999999</v>
      </c>
      <c r="T58" s="171">
        <v>222.58279999999999</v>
      </c>
      <c r="U58" s="171">
        <v>224.8</v>
      </c>
      <c r="V58" s="171">
        <v>0</v>
      </c>
      <c r="W58" s="171">
        <v>226.1</v>
      </c>
      <c r="X58" s="171">
        <v>140.80170000000001</v>
      </c>
      <c r="Y58" s="171">
        <v>141.37530000000001</v>
      </c>
      <c r="Z58" s="171">
        <v>142.10329999999999</v>
      </c>
      <c r="AA58" s="171">
        <v>141.9059</v>
      </c>
      <c r="AB58" s="171">
        <v>136.39920000000001</v>
      </c>
      <c r="AC58" s="171">
        <v>0</v>
      </c>
      <c r="AD58" s="171">
        <v>142.62960000000001</v>
      </c>
      <c r="AE58" s="171">
        <v>129.8038</v>
      </c>
      <c r="AF58" s="171">
        <v>141.73849999999999</v>
      </c>
    </row>
    <row r="59" spans="1:32" x14ac:dyDescent="0.35">
      <c r="A59" s="230" t="s">
        <v>842</v>
      </c>
      <c r="B59" s="230"/>
      <c r="C59" s="171">
        <v>500.54360000000003</v>
      </c>
      <c r="D59" s="171">
        <v>501.96260000000001</v>
      </c>
      <c r="E59" s="171">
        <v>516.36720000000003</v>
      </c>
      <c r="F59" s="171">
        <v>502.92939999999999</v>
      </c>
      <c r="G59" s="171">
        <v>504.62830000000002</v>
      </c>
      <c r="H59" s="171">
        <v>505.15379999999999</v>
      </c>
      <c r="I59" s="171">
        <v>518.40250000000003</v>
      </c>
      <c r="J59" s="171">
        <v>502.8211</v>
      </c>
      <c r="K59" s="171">
        <v>494.47449999999998</v>
      </c>
      <c r="L59" s="171">
        <v>475.75450000000001</v>
      </c>
      <c r="M59" s="171">
        <v>501.05579999999998</v>
      </c>
      <c r="N59" s="171">
        <v>485.8897</v>
      </c>
      <c r="O59" s="171">
        <v>220.8458</v>
      </c>
      <c r="P59" s="171">
        <v>221.96879999999999</v>
      </c>
      <c r="Q59" s="171">
        <v>222.53139999999999</v>
      </c>
      <c r="R59" s="171">
        <v>216.74160000000001</v>
      </c>
      <c r="S59" s="171">
        <v>214.2414</v>
      </c>
      <c r="T59" s="171">
        <v>220.3511</v>
      </c>
      <c r="U59" s="171">
        <v>221.4</v>
      </c>
      <c r="V59" s="171">
        <v>0</v>
      </c>
      <c r="W59" s="171">
        <v>221.5</v>
      </c>
      <c r="X59" s="171">
        <v>137.47980000000001</v>
      </c>
      <c r="Y59" s="171">
        <v>138.7458</v>
      </c>
      <c r="Z59" s="171">
        <v>137.8698</v>
      </c>
      <c r="AA59" s="171">
        <v>137.95869999999999</v>
      </c>
      <c r="AB59" s="171">
        <v>131.376</v>
      </c>
      <c r="AC59" s="171">
        <v>0</v>
      </c>
      <c r="AD59" s="171">
        <v>140.25829999999999</v>
      </c>
      <c r="AE59" s="171">
        <v>124.1786</v>
      </c>
      <c r="AF59" s="171">
        <v>138.4913</v>
      </c>
    </row>
    <row r="60" spans="1:32" x14ac:dyDescent="0.35">
      <c r="A60" s="230" t="s">
        <v>843</v>
      </c>
      <c r="B60" s="230"/>
      <c r="C60" s="171">
        <v>503.88223958333333</v>
      </c>
      <c r="D60" s="171">
        <v>511.63563125000002</v>
      </c>
      <c r="E60" s="171">
        <v>516.36720000000003</v>
      </c>
      <c r="F60" s="171">
        <v>514.34757083333329</v>
      </c>
      <c r="G60" s="171">
        <v>515.45574999999997</v>
      </c>
      <c r="H60" s="171">
        <v>514.1539416666667</v>
      </c>
      <c r="I60" s="171">
        <v>518.40250000000003</v>
      </c>
      <c r="J60" s="171">
        <v>506.98330208333329</v>
      </c>
      <c r="K60" s="171">
        <v>501.58595416666662</v>
      </c>
      <c r="L60" s="171">
        <v>484.56461875000002</v>
      </c>
      <c r="M60" s="171">
        <v>507.81662083333327</v>
      </c>
      <c r="N60" s="171">
        <v>493.17423541666659</v>
      </c>
      <c r="O60" s="171">
        <v>224.28640208333331</v>
      </c>
      <c r="P60" s="171">
        <v>225.10696041666665</v>
      </c>
      <c r="Q60" s="171">
        <v>225.15948125</v>
      </c>
      <c r="R60" s="171">
        <v>221.74232916666668</v>
      </c>
      <c r="S60" s="171">
        <v>218.84690416666666</v>
      </c>
      <c r="T60" s="171">
        <v>221.52745833333333</v>
      </c>
      <c r="U60" s="171">
        <v>223.43958333333333</v>
      </c>
      <c r="V60" s="171">
        <v>0</v>
      </c>
      <c r="W60" s="171">
        <v>223.60624999999999</v>
      </c>
      <c r="X60" s="171">
        <v>138.4574708333333</v>
      </c>
      <c r="Y60" s="171">
        <v>140.2802145833333</v>
      </c>
      <c r="Z60" s="171">
        <v>140.23063958333333</v>
      </c>
      <c r="AA60" s="171">
        <v>140.24520416666667</v>
      </c>
      <c r="AB60" s="171">
        <v>133.67484999999999</v>
      </c>
      <c r="AC60" s="171">
        <v>0</v>
      </c>
      <c r="AD60" s="171">
        <v>141.73513958333331</v>
      </c>
      <c r="AE60" s="171">
        <v>126.224575</v>
      </c>
      <c r="AF60" s="171">
        <v>139.37072083333334</v>
      </c>
    </row>
    <row r="61" spans="1:32" x14ac:dyDescent="0.35">
      <c r="A61" s="230" t="s">
        <v>2333</v>
      </c>
      <c r="B61" s="230"/>
      <c r="C61" s="159" t="s">
        <v>165</v>
      </c>
      <c r="D61" s="159" t="s">
        <v>165</v>
      </c>
      <c r="E61" s="159" t="s">
        <v>165</v>
      </c>
      <c r="F61" s="159" t="s">
        <v>2334</v>
      </c>
      <c r="G61" s="159" t="s">
        <v>2334</v>
      </c>
      <c r="H61" s="159" t="s">
        <v>2334</v>
      </c>
      <c r="I61" s="159" t="s">
        <v>2335</v>
      </c>
      <c r="J61" s="159" t="s">
        <v>2335</v>
      </c>
      <c r="K61" s="159" t="s">
        <v>2335</v>
      </c>
      <c r="L61" s="159" t="s">
        <v>2335</v>
      </c>
      <c r="M61" s="159" t="s">
        <v>2335</v>
      </c>
      <c r="N61" s="159" t="s">
        <v>2335</v>
      </c>
      <c r="O61" s="159" t="s">
        <v>165</v>
      </c>
      <c r="P61" s="159" t="s">
        <v>165</v>
      </c>
      <c r="Q61" s="159" t="s">
        <v>165</v>
      </c>
      <c r="R61" s="159" t="s">
        <v>2334</v>
      </c>
      <c r="S61" s="159" t="s">
        <v>2334</v>
      </c>
      <c r="T61" s="159" t="s">
        <v>2335</v>
      </c>
      <c r="U61" s="159" t="s">
        <v>2335</v>
      </c>
      <c r="V61" s="159" t="s">
        <v>2335</v>
      </c>
      <c r="W61" s="159" t="s">
        <v>2335</v>
      </c>
      <c r="X61" s="159" t="s">
        <v>2335</v>
      </c>
      <c r="Y61" s="159" t="s">
        <v>2335</v>
      </c>
      <c r="Z61" s="159" t="s">
        <v>2335</v>
      </c>
      <c r="AA61" s="159" t="s">
        <v>2335</v>
      </c>
      <c r="AB61" s="159" t="s">
        <v>2335</v>
      </c>
      <c r="AC61" s="159" t="s">
        <v>2335</v>
      </c>
      <c r="AD61" s="159" t="s">
        <v>2335</v>
      </c>
      <c r="AE61" s="159" t="s">
        <v>2335</v>
      </c>
      <c r="AF61" s="159" t="s">
        <v>2335</v>
      </c>
    </row>
    <row r="62" spans="1:32" ht="27" customHeight="1" x14ac:dyDescent="0.35">
      <c r="A62" s="230" t="s">
        <v>3</v>
      </c>
      <c r="B62" s="230"/>
      <c r="C62" s="231" t="s">
        <v>44</v>
      </c>
      <c r="D62" s="231"/>
      <c r="E62" s="231"/>
      <c r="F62" s="231"/>
      <c r="G62" s="231"/>
      <c r="H62" s="231"/>
      <c r="I62" s="231" t="s">
        <v>176</v>
      </c>
      <c r="J62" s="231" t="s">
        <v>44</v>
      </c>
      <c r="K62" s="231" t="s">
        <v>176</v>
      </c>
      <c r="L62" s="231" t="s">
        <v>44</v>
      </c>
      <c r="M62" s="231" t="s">
        <v>358</v>
      </c>
      <c r="N62" s="231" t="s">
        <v>176</v>
      </c>
      <c r="O62" s="231" t="s">
        <v>405</v>
      </c>
      <c r="P62" s="231"/>
      <c r="Q62" s="231"/>
      <c r="R62" s="231"/>
      <c r="S62" s="231"/>
      <c r="T62" s="231" t="s">
        <v>44</v>
      </c>
      <c r="U62" s="231" t="s">
        <v>2344</v>
      </c>
      <c r="V62" s="231"/>
      <c r="W62" s="231"/>
      <c r="X62" s="231" t="s">
        <v>405</v>
      </c>
      <c r="Y62" s="231" t="s">
        <v>479</v>
      </c>
      <c r="Z62" s="231" t="s">
        <v>405</v>
      </c>
      <c r="AA62" s="231" t="s">
        <v>2345</v>
      </c>
      <c r="AB62" s="231" t="s">
        <v>579</v>
      </c>
      <c r="AC62" s="231" t="s">
        <v>405</v>
      </c>
      <c r="AD62" s="231" t="s">
        <v>74</v>
      </c>
      <c r="AE62" s="231" t="s">
        <v>405</v>
      </c>
      <c r="AF62" s="231"/>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4" t="s">
        <v>2705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72"/>
      <c r="B65" s="1" t="s">
        <v>2348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3"/>
      <c r="B66" s="1" t="s">
        <v>2349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5" t="s">
        <v>0</v>
      </c>
      <c r="C3" s="196"/>
      <c r="D3" s="196"/>
      <c r="E3" s="196"/>
      <c r="F3" s="196"/>
      <c r="G3" s="196"/>
    </row>
    <row r="4" spans="1:7" ht="0" hidden="1" customHeight="1" x14ac:dyDescent="0.35">
      <c r="A4" s="1"/>
      <c r="B4" s="1"/>
      <c r="C4" s="1"/>
      <c r="D4" s="1"/>
      <c r="E4" s="1"/>
      <c r="F4" s="1"/>
      <c r="G4" s="1"/>
    </row>
    <row r="5" spans="1:7" ht="30" customHeight="1" x14ac:dyDescent="0.5">
      <c r="A5" s="1"/>
      <c r="B5" s="22" t="s">
        <v>2706</v>
      </c>
      <c r="C5" s="1"/>
      <c r="D5" s="1"/>
      <c r="E5" s="1"/>
      <c r="F5" s="1"/>
      <c r="G5" s="1"/>
    </row>
    <row r="6" spans="1:7" ht="35" customHeight="1" x14ac:dyDescent="0.35">
      <c r="A6" s="1"/>
      <c r="B6" s="3" t="s">
        <v>3</v>
      </c>
      <c r="C6" s="3" t="s">
        <v>4</v>
      </c>
      <c r="D6" s="3" t="s">
        <v>6</v>
      </c>
      <c r="E6" s="3" t="s">
        <v>7</v>
      </c>
      <c r="F6" s="3" t="s">
        <v>8</v>
      </c>
      <c r="G6" s="3" t="s">
        <v>2707</v>
      </c>
    </row>
    <row r="7" spans="1:7" x14ac:dyDescent="0.35">
      <c r="A7" s="1"/>
      <c r="B7" s="6" t="s">
        <v>583</v>
      </c>
      <c r="C7" s="6" t="s">
        <v>2708</v>
      </c>
      <c r="D7" s="86" t="s">
        <v>2709</v>
      </c>
      <c r="E7" s="86" t="s">
        <v>2710</v>
      </c>
      <c r="F7" s="86" t="s">
        <v>2711</v>
      </c>
      <c r="G7" s="6" t="s">
        <v>2712</v>
      </c>
    </row>
    <row r="8" spans="1:7" x14ac:dyDescent="0.35">
      <c r="A8" s="1"/>
      <c r="B8" s="6" t="s">
        <v>583</v>
      </c>
      <c r="C8" s="6" t="s">
        <v>2708</v>
      </c>
      <c r="D8" s="86" t="s">
        <v>2713</v>
      </c>
      <c r="E8" s="86" t="s">
        <v>2710</v>
      </c>
      <c r="F8" s="86" t="s">
        <v>2714</v>
      </c>
      <c r="G8" s="6" t="s">
        <v>2712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5" t="s">
        <v>0</v>
      </c>
      <c r="C3" s="196"/>
      <c r="D3" s="196"/>
      <c r="E3" s="196"/>
      <c r="F3" s="196"/>
      <c r="G3" s="196"/>
      <c r="H3" s="1"/>
      <c r="I3" s="1"/>
    </row>
    <row r="4" spans="1:9" ht="0" hidden="1" customHeight="1" x14ac:dyDescent="0.35">
      <c r="A4" s="1"/>
      <c r="B4" s="1"/>
      <c r="C4" s="1"/>
      <c r="D4" s="1"/>
      <c r="E4" s="1"/>
      <c r="F4" s="1"/>
      <c r="G4" s="1"/>
      <c r="H4" s="1"/>
      <c r="I4" s="1"/>
    </row>
    <row r="5" spans="1:9" ht="30" customHeight="1" x14ac:dyDescent="0.5">
      <c r="A5" s="1"/>
      <c r="B5" s="22" t="s">
        <v>2715</v>
      </c>
      <c r="C5" s="1"/>
      <c r="D5" s="1"/>
      <c r="E5" s="1"/>
      <c r="F5" s="1"/>
      <c r="G5" s="1"/>
      <c r="H5" s="1"/>
      <c r="I5" s="1"/>
    </row>
    <row r="6" spans="1:9" ht="35" customHeight="1" x14ac:dyDescent="0.35">
      <c r="A6" s="1"/>
      <c r="B6" s="3" t="s">
        <v>4</v>
      </c>
      <c r="C6" s="3" t="s">
        <v>2716</v>
      </c>
      <c r="D6" s="3" t="s">
        <v>2717</v>
      </c>
      <c r="E6" s="3" t="s">
        <v>7</v>
      </c>
      <c r="F6" s="3" t="s">
        <v>8</v>
      </c>
      <c r="G6" s="3" t="s">
        <v>2718</v>
      </c>
      <c r="H6" s="3" t="s">
        <v>2707</v>
      </c>
      <c r="I6" s="3" t="s">
        <v>2719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5" t="s">
        <v>0</v>
      </c>
      <c r="C3" s="196"/>
      <c r="D3" s="196"/>
      <c r="E3" s="196"/>
      <c r="F3" s="196"/>
      <c r="G3" s="196"/>
      <c r="H3" s="1"/>
      <c r="I3" s="1"/>
    </row>
    <row r="4" spans="1:9" ht="0" hidden="1" customHeight="1" x14ac:dyDescent="0.35">
      <c r="A4" s="1"/>
      <c r="B4" s="1"/>
      <c r="C4" s="1"/>
      <c r="D4" s="1"/>
      <c r="E4" s="1"/>
      <c r="F4" s="1"/>
      <c r="G4" s="1"/>
      <c r="H4" s="1"/>
      <c r="I4" s="1"/>
    </row>
    <row r="5" spans="1:9" ht="18" x14ac:dyDescent="0.4">
      <c r="A5" s="1"/>
      <c r="B5" s="2" t="s">
        <v>2720</v>
      </c>
      <c r="C5" s="1"/>
      <c r="D5" s="1"/>
      <c r="E5" s="1"/>
      <c r="F5" s="1"/>
      <c r="G5" s="1"/>
      <c r="H5" s="1"/>
      <c r="I5" s="1"/>
    </row>
    <row r="6" spans="1:9" ht="30" customHeight="1" x14ac:dyDescent="0.35">
      <c r="A6" s="1"/>
      <c r="B6" s="199" t="s">
        <v>2721</v>
      </c>
      <c r="C6" s="199"/>
      <c r="D6" s="199"/>
      <c r="E6" s="199"/>
      <c r="F6" s="199"/>
      <c r="G6" s="199"/>
      <c r="H6" s="199"/>
      <c r="I6" s="199"/>
    </row>
    <row r="7" spans="1:9" ht="20" customHeight="1" x14ac:dyDescent="0.35">
      <c r="A7" s="1"/>
      <c r="B7" s="199" t="s">
        <v>2722</v>
      </c>
      <c r="C7" s="199" t="s">
        <v>2723</v>
      </c>
      <c r="D7" s="199"/>
      <c r="E7" s="199" t="s">
        <v>2724</v>
      </c>
      <c r="F7" s="199"/>
      <c r="G7" s="199" t="s">
        <v>2725</v>
      </c>
      <c r="H7" s="199"/>
      <c r="I7" s="199"/>
    </row>
    <row r="8" spans="1:9" ht="20" customHeight="1" x14ac:dyDescent="0.35">
      <c r="A8" s="1"/>
      <c r="B8" s="199"/>
      <c r="C8" s="3" t="s">
        <v>2726</v>
      </c>
      <c r="D8" s="3" t="s">
        <v>2727</v>
      </c>
      <c r="E8" s="3" t="s">
        <v>2726</v>
      </c>
      <c r="F8" s="3" t="s">
        <v>2727</v>
      </c>
      <c r="G8" s="3" t="s">
        <v>2726</v>
      </c>
      <c r="H8" s="3" t="s">
        <v>2727</v>
      </c>
      <c r="I8" s="3" t="s">
        <v>2728</v>
      </c>
    </row>
    <row r="9" spans="1:9" ht="25" x14ac:dyDescent="0.35">
      <c r="A9" s="1"/>
      <c r="B9" s="86" t="s">
        <v>2729</v>
      </c>
      <c r="C9" s="86" t="s">
        <v>2730</v>
      </c>
      <c r="D9" s="86" t="s">
        <v>2730</v>
      </c>
      <c r="E9" s="86" t="s">
        <v>2730</v>
      </c>
      <c r="F9" s="86" t="s">
        <v>2730</v>
      </c>
      <c r="G9" s="86" t="s">
        <v>2730</v>
      </c>
      <c r="H9" s="86" t="s">
        <v>2730</v>
      </c>
      <c r="I9" s="86" t="s">
        <v>2731</v>
      </c>
    </row>
    <row r="10" spans="1:9" ht="25" x14ac:dyDescent="0.35">
      <c r="A10" s="1"/>
      <c r="B10" s="86" t="s">
        <v>2732</v>
      </c>
      <c r="C10" s="86" t="s">
        <v>2730</v>
      </c>
      <c r="D10" s="86" t="s">
        <v>2730</v>
      </c>
      <c r="E10" s="86" t="s">
        <v>2730</v>
      </c>
      <c r="F10" s="86" t="s">
        <v>2730</v>
      </c>
      <c r="G10" s="86" t="s">
        <v>2730</v>
      </c>
      <c r="H10" s="86" t="s">
        <v>2730</v>
      </c>
      <c r="I10" s="86" t="s">
        <v>2731</v>
      </c>
    </row>
    <row r="11" spans="1:9" ht="25" x14ac:dyDescent="0.35">
      <c r="A11" s="1"/>
      <c r="B11" s="86" t="s">
        <v>2733</v>
      </c>
      <c r="C11" s="86" t="s">
        <v>2734</v>
      </c>
      <c r="D11" s="86" t="s">
        <v>2735</v>
      </c>
      <c r="E11" s="86" t="s">
        <v>2736</v>
      </c>
      <c r="F11" s="86" t="s">
        <v>2737</v>
      </c>
      <c r="G11" s="86" t="s">
        <v>937</v>
      </c>
      <c r="H11" s="86" t="s">
        <v>937</v>
      </c>
      <c r="I11" s="86" t="s">
        <v>937</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199" t="s">
        <v>770</v>
      </c>
      <c r="C14" s="199"/>
      <c r="D14" s="199"/>
      <c r="E14" s="199"/>
      <c r="F14" s="199"/>
      <c r="G14" s="199"/>
      <c r="H14" s="199"/>
      <c r="I14" s="199"/>
    </row>
    <row r="15" spans="1:9" ht="20" customHeight="1" x14ac:dyDescent="0.35">
      <c r="A15" s="1"/>
      <c r="B15" s="199" t="s">
        <v>2722</v>
      </c>
      <c r="C15" s="199" t="s">
        <v>2723</v>
      </c>
      <c r="D15" s="199"/>
      <c r="E15" s="199" t="s">
        <v>2724</v>
      </c>
      <c r="F15" s="199"/>
      <c r="G15" s="199" t="s">
        <v>2725</v>
      </c>
      <c r="H15" s="199"/>
      <c r="I15" s="199"/>
    </row>
    <row r="16" spans="1:9" ht="20" customHeight="1" x14ac:dyDescent="0.35">
      <c r="A16" s="1"/>
      <c r="B16" s="199"/>
      <c r="C16" s="3" t="s">
        <v>2726</v>
      </c>
      <c r="D16" s="3" t="s">
        <v>2727</v>
      </c>
      <c r="E16" s="3" t="s">
        <v>2726</v>
      </c>
      <c r="F16" s="3" t="s">
        <v>2727</v>
      </c>
      <c r="G16" s="3" t="s">
        <v>2726</v>
      </c>
      <c r="H16" s="3" t="s">
        <v>2727</v>
      </c>
      <c r="I16" s="3" t="s">
        <v>2728</v>
      </c>
    </row>
    <row r="17" spans="1:9" ht="25" x14ac:dyDescent="0.35">
      <c r="A17" s="1"/>
      <c r="B17" s="86" t="s">
        <v>2729</v>
      </c>
      <c r="C17" s="86" t="s">
        <v>2730</v>
      </c>
      <c r="D17" s="86" t="s">
        <v>2730</v>
      </c>
      <c r="E17" s="86" t="s">
        <v>2730</v>
      </c>
      <c r="F17" s="86" t="s">
        <v>2730</v>
      </c>
      <c r="G17" s="86" t="s">
        <v>2730</v>
      </c>
      <c r="H17" s="86" t="s">
        <v>2730</v>
      </c>
      <c r="I17" s="86" t="s">
        <v>2731</v>
      </c>
    </row>
    <row r="18" spans="1:9" ht="25" x14ac:dyDescent="0.35">
      <c r="A18" s="1"/>
      <c r="B18" s="86" t="s">
        <v>2732</v>
      </c>
      <c r="C18" s="86" t="s">
        <v>2730</v>
      </c>
      <c r="D18" s="86" t="s">
        <v>2730</v>
      </c>
      <c r="E18" s="86" t="s">
        <v>2730</v>
      </c>
      <c r="F18" s="86" t="s">
        <v>2730</v>
      </c>
      <c r="G18" s="86" t="s">
        <v>2730</v>
      </c>
      <c r="H18" s="86" t="s">
        <v>2730</v>
      </c>
      <c r="I18" s="86" t="s">
        <v>2731</v>
      </c>
    </row>
    <row r="19" spans="1:9" x14ac:dyDescent="0.35">
      <c r="A19" s="1"/>
      <c r="B19" s="86" t="s">
        <v>2733</v>
      </c>
      <c r="C19" s="86" t="s">
        <v>2730</v>
      </c>
      <c r="D19" s="86" t="s">
        <v>2730</v>
      </c>
      <c r="E19" s="86" t="s">
        <v>2730</v>
      </c>
      <c r="F19" s="86" t="s">
        <v>2730</v>
      </c>
      <c r="G19" s="86" t="s">
        <v>937</v>
      </c>
      <c r="H19" s="86" t="s">
        <v>937</v>
      </c>
      <c r="I19" s="86" t="s">
        <v>937</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199" t="s">
        <v>2738</v>
      </c>
      <c r="C22" s="199"/>
      <c r="D22" s="199"/>
      <c r="E22" s="199"/>
      <c r="F22" s="199"/>
      <c r="G22" s="199"/>
      <c r="H22" s="199"/>
      <c r="I22" s="199"/>
    </row>
    <row r="23" spans="1:9" ht="20" customHeight="1" x14ac:dyDescent="0.35">
      <c r="A23" s="1"/>
      <c r="B23" s="199" t="s">
        <v>2722</v>
      </c>
      <c r="C23" s="199" t="s">
        <v>2723</v>
      </c>
      <c r="D23" s="199"/>
      <c r="E23" s="199" t="s">
        <v>2724</v>
      </c>
      <c r="F23" s="199"/>
      <c r="G23" s="199" t="s">
        <v>2725</v>
      </c>
      <c r="H23" s="199"/>
      <c r="I23" s="199"/>
    </row>
    <row r="24" spans="1:9" ht="20" customHeight="1" x14ac:dyDescent="0.35">
      <c r="A24" s="1"/>
      <c r="B24" s="199"/>
      <c r="C24" s="3" t="s">
        <v>2726</v>
      </c>
      <c r="D24" s="3" t="s">
        <v>2727</v>
      </c>
      <c r="E24" s="3" t="s">
        <v>2726</v>
      </c>
      <c r="F24" s="3" t="s">
        <v>2727</v>
      </c>
      <c r="G24" s="3" t="s">
        <v>2726</v>
      </c>
      <c r="H24" s="3" t="s">
        <v>2727</v>
      </c>
      <c r="I24" s="3" t="s">
        <v>2728</v>
      </c>
    </row>
    <row r="25" spans="1:9" ht="25" x14ac:dyDescent="0.35">
      <c r="A25" s="1"/>
      <c r="B25" s="86" t="s">
        <v>2729</v>
      </c>
      <c r="C25" s="86" t="s">
        <v>2730</v>
      </c>
      <c r="D25" s="86" t="s">
        <v>2730</v>
      </c>
      <c r="E25" s="86" t="s">
        <v>2730</v>
      </c>
      <c r="F25" s="86" t="s">
        <v>2730</v>
      </c>
      <c r="G25" s="86" t="s">
        <v>2730</v>
      </c>
      <c r="H25" s="86" t="s">
        <v>2730</v>
      </c>
      <c r="I25" s="86" t="s">
        <v>2731</v>
      </c>
    </row>
    <row r="26" spans="1:9" ht="25" x14ac:dyDescent="0.35">
      <c r="A26" s="1"/>
      <c r="B26" s="86" t="s">
        <v>2732</v>
      </c>
      <c r="C26" s="86" t="s">
        <v>2730</v>
      </c>
      <c r="D26" s="86" t="s">
        <v>2730</v>
      </c>
      <c r="E26" s="86" t="s">
        <v>2730</v>
      </c>
      <c r="F26" s="86" t="s">
        <v>2730</v>
      </c>
      <c r="G26" s="86" t="s">
        <v>2730</v>
      </c>
      <c r="H26" s="86" t="s">
        <v>2730</v>
      </c>
      <c r="I26" s="86" t="s">
        <v>2731</v>
      </c>
    </row>
    <row r="27" spans="1:9" ht="25" x14ac:dyDescent="0.35">
      <c r="A27" s="1"/>
      <c r="B27" s="86" t="s">
        <v>2733</v>
      </c>
      <c r="C27" s="86" t="s">
        <v>2734</v>
      </c>
      <c r="D27" s="86" t="s">
        <v>2739</v>
      </c>
      <c r="E27" s="86" t="s">
        <v>2736</v>
      </c>
      <c r="F27" s="86" t="s">
        <v>2737</v>
      </c>
      <c r="G27" s="86" t="s">
        <v>937</v>
      </c>
      <c r="H27" s="86" t="s">
        <v>937</v>
      </c>
      <c r="I27" s="86" t="s">
        <v>937</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199" t="s">
        <v>2691</v>
      </c>
      <c r="C30" s="199"/>
      <c r="D30" s="199"/>
      <c r="E30" s="199"/>
      <c r="F30" s="199"/>
      <c r="G30" s="199"/>
      <c r="H30" s="199"/>
      <c r="I30" s="199"/>
    </row>
    <row r="31" spans="1:9" ht="20" customHeight="1" x14ac:dyDescent="0.35">
      <c r="A31" s="1"/>
      <c r="B31" s="199" t="s">
        <v>2722</v>
      </c>
      <c r="C31" s="199" t="s">
        <v>2723</v>
      </c>
      <c r="D31" s="199"/>
      <c r="E31" s="199" t="s">
        <v>2724</v>
      </c>
      <c r="F31" s="199"/>
      <c r="G31" s="199" t="s">
        <v>2725</v>
      </c>
      <c r="H31" s="199"/>
      <c r="I31" s="199"/>
    </row>
    <row r="32" spans="1:9" ht="20" customHeight="1" x14ac:dyDescent="0.35">
      <c r="A32" s="1"/>
      <c r="B32" s="199"/>
      <c r="C32" s="3" t="s">
        <v>2726</v>
      </c>
      <c r="D32" s="3" t="s">
        <v>2727</v>
      </c>
      <c r="E32" s="3" t="s">
        <v>2726</v>
      </c>
      <c r="F32" s="3" t="s">
        <v>2727</v>
      </c>
      <c r="G32" s="3" t="s">
        <v>2726</v>
      </c>
      <c r="H32" s="3" t="s">
        <v>2727</v>
      </c>
      <c r="I32" s="3" t="s">
        <v>2728</v>
      </c>
    </row>
    <row r="33" spans="1:9" ht="25" x14ac:dyDescent="0.35">
      <c r="A33" s="1"/>
      <c r="B33" s="86" t="s">
        <v>2729</v>
      </c>
      <c r="C33" s="86" t="s">
        <v>2730</v>
      </c>
      <c r="D33" s="86" t="s">
        <v>2730</v>
      </c>
      <c r="E33" s="86" t="s">
        <v>2730</v>
      </c>
      <c r="F33" s="86" t="s">
        <v>2730</v>
      </c>
      <c r="G33" s="86" t="s">
        <v>2730</v>
      </c>
      <c r="H33" s="86" t="s">
        <v>2730</v>
      </c>
      <c r="I33" s="86" t="s">
        <v>2731</v>
      </c>
    </row>
    <row r="34" spans="1:9" ht="25" x14ac:dyDescent="0.35">
      <c r="A34" s="1"/>
      <c r="B34" s="86" t="s">
        <v>2732</v>
      </c>
      <c r="C34" s="86" t="s">
        <v>2730</v>
      </c>
      <c r="D34" s="86" t="s">
        <v>2730</v>
      </c>
      <c r="E34" s="86" t="s">
        <v>2730</v>
      </c>
      <c r="F34" s="86" t="s">
        <v>2730</v>
      </c>
      <c r="G34" s="86" t="s">
        <v>2730</v>
      </c>
      <c r="H34" s="86" t="s">
        <v>2730</v>
      </c>
      <c r="I34" s="86" t="s">
        <v>2731</v>
      </c>
    </row>
    <row r="35" spans="1:9" x14ac:dyDescent="0.35">
      <c r="A35" s="1"/>
      <c r="B35" s="86" t="s">
        <v>2733</v>
      </c>
      <c r="C35" s="86" t="s">
        <v>2730</v>
      </c>
      <c r="D35" s="86" t="s">
        <v>2730</v>
      </c>
      <c r="E35" s="86" t="s">
        <v>2730</v>
      </c>
      <c r="F35" s="86" t="s">
        <v>2730</v>
      </c>
      <c r="G35" s="86" t="s">
        <v>937</v>
      </c>
      <c r="H35" s="86" t="s">
        <v>937</v>
      </c>
      <c r="I35" s="86" t="s">
        <v>937</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199" t="s">
        <v>580</v>
      </c>
      <c r="C38" s="199"/>
      <c r="D38" s="199"/>
      <c r="E38" s="199"/>
      <c r="F38" s="199"/>
      <c r="G38" s="199"/>
      <c r="H38" s="199"/>
      <c r="I38" s="199"/>
    </row>
    <row r="39" spans="1:9" ht="20" customHeight="1" x14ac:dyDescent="0.35">
      <c r="A39" s="1"/>
      <c r="B39" s="199" t="s">
        <v>2722</v>
      </c>
      <c r="C39" s="199" t="s">
        <v>2723</v>
      </c>
      <c r="D39" s="199"/>
      <c r="E39" s="199" t="s">
        <v>2724</v>
      </c>
      <c r="F39" s="199"/>
      <c r="G39" s="199" t="s">
        <v>2725</v>
      </c>
      <c r="H39" s="199"/>
      <c r="I39" s="199"/>
    </row>
    <row r="40" spans="1:9" ht="20" customHeight="1" x14ac:dyDescent="0.35">
      <c r="A40" s="1"/>
      <c r="B40" s="199"/>
      <c r="C40" s="3" t="s">
        <v>2726</v>
      </c>
      <c r="D40" s="3" t="s">
        <v>2727</v>
      </c>
      <c r="E40" s="3" t="s">
        <v>2726</v>
      </c>
      <c r="F40" s="3" t="s">
        <v>2727</v>
      </c>
      <c r="G40" s="3" t="s">
        <v>2726</v>
      </c>
      <c r="H40" s="3" t="s">
        <v>2727</v>
      </c>
      <c r="I40" s="3" t="s">
        <v>2728</v>
      </c>
    </row>
    <row r="41" spans="1:9" ht="25" x14ac:dyDescent="0.35">
      <c r="A41" s="1"/>
      <c r="B41" s="86" t="s">
        <v>2729</v>
      </c>
      <c r="C41" s="86" t="s">
        <v>2730</v>
      </c>
      <c r="D41" s="86" t="s">
        <v>2730</v>
      </c>
      <c r="E41" s="86" t="s">
        <v>2730</v>
      </c>
      <c r="F41" s="86" t="s">
        <v>2730</v>
      </c>
      <c r="G41" s="86" t="s">
        <v>2730</v>
      </c>
      <c r="H41" s="86" t="s">
        <v>2730</v>
      </c>
      <c r="I41" s="86" t="s">
        <v>2731</v>
      </c>
    </row>
    <row r="42" spans="1:9" ht="25" x14ac:dyDescent="0.35">
      <c r="A42" s="1"/>
      <c r="B42" s="86" t="s">
        <v>2732</v>
      </c>
      <c r="C42" s="86" t="s">
        <v>2730</v>
      </c>
      <c r="D42" s="86" t="s">
        <v>2730</v>
      </c>
      <c r="E42" s="86" t="s">
        <v>2730</v>
      </c>
      <c r="F42" s="86" t="s">
        <v>2730</v>
      </c>
      <c r="G42" s="86" t="s">
        <v>2730</v>
      </c>
      <c r="H42" s="86" t="s">
        <v>2730</v>
      </c>
      <c r="I42" s="86" t="s">
        <v>2731</v>
      </c>
    </row>
    <row r="43" spans="1:9" ht="25" x14ac:dyDescent="0.35">
      <c r="A43" s="1"/>
      <c r="B43" s="86" t="s">
        <v>2733</v>
      </c>
      <c r="C43" s="86" t="s">
        <v>2734</v>
      </c>
      <c r="D43" s="86" t="s">
        <v>2740</v>
      </c>
      <c r="E43" s="86" t="s">
        <v>2736</v>
      </c>
      <c r="F43" s="86" t="s">
        <v>2737</v>
      </c>
      <c r="G43" s="86" t="s">
        <v>937</v>
      </c>
      <c r="H43" s="86" t="s">
        <v>937</v>
      </c>
      <c r="I43" s="86" t="s">
        <v>937</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199" t="s">
        <v>2741</v>
      </c>
      <c r="C46" s="199"/>
      <c r="D46" s="199"/>
      <c r="E46" s="199"/>
      <c r="F46" s="199"/>
      <c r="G46" s="199"/>
      <c r="H46" s="199"/>
      <c r="I46" s="199"/>
    </row>
    <row r="47" spans="1:9" ht="20" customHeight="1" x14ac:dyDescent="0.35">
      <c r="A47" s="1"/>
      <c r="B47" s="199" t="s">
        <v>2722</v>
      </c>
      <c r="C47" s="199" t="s">
        <v>2723</v>
      </c>
      <c r="D47" s="199"/>
      <c r="E47" s="199" t="s">
        <v>2724</v>
      </c>
      <c r="F47" s="199"/>
      <c r="G47" s="199" t="s">
        <v>2725</v>
      </c>
      <c r="H47" s="199"/>
      <c r="I47" s="199"/>
    </row>
    <row r="48" spans="1:9" ht="20" customHeight="1" x14ac:dyDescent="0.35">
      <c r="A48" s="1"/>
      <c r="B48" s="199"/>
      <c r="C48" s="3" t="s">
        <v>2726</v>
      </c>
      <c r="D48" s="3" t="s">
        <v>2727</v>
      </c>
      <c r="E48" s="3" t="s">
        <v>2726</v>
      </c>
      <c r="F48" s="3" t="s">
        <v>2727</v>
      </c>
      <c r="G48" s="3" t="s">
        <v>2726</v>
      </c>
      <c r="H48" s="3" t="s">
        <v>2727</v>
      </c>
      <c r="I48" s="3" t="s">
        <v>2728</v>
      </c>
    </row>
    <row r="49" spans="1:9" ht="25" x14ac:dyDescent="0.35">
      <c r="A49" s="1"/>
      <c r="B49" s="86" t="s">
        <v>2729</v>
      </c>
      <c r="C49" s="86" t="s">
        <v>2730</v>
      </c>
      <c r="D49" s="86" t="s">
        <v>2730</v>
      </c>
      <c r="E49" s="86" t="s">
        <v>2730</v>
      </c>
      <c r="F49" s="86" t="s">
        <v>2730</v>
      </c>
      <c r="G49" s="86" t="s">
        <v>2730</v>
      </c>
      <c r="H49" s="86" t="s">
        <v>2730</v>
      </c>
      <c r="I49" s="86" t="s">
        <v>2731</v>
      </c>
    </row>
    <row r="50" spans="1:9" ht="25" x14ac:dyDescent="0.35">
      <c r="A50" s="1"/>
      <c r="B50" s="86" t="s">
        <v>2732</v>
      </c>
      <c r="C50" s="86" t="s">
        <v>2730</v>
      </c>
      <c r="D50" s="86" t="s">
        <v>2730</v>
      </c>
      <c r="E50" s="86" t="s">
        <v>2730</v>
      </c>
      <c r="F50" s="86" t="s">
        <v>2730</v>
      </c>
      <c r="G50" s="86" t="s">
        <v>2730</v>
      </c>
      <c r="H50" s="86" t="s">
        <v>2730</v>
      </c>
      <c r="I50" s="86" t="s">
        <v>2731</v>
      </c>
    </row>
    <row r="51" spans="1:9" ht="25" x14ac:dyDescent="0.35">
      <c r="A51" s="1"/>
      <c r="B51" s="86" t="s">
        <v>2733</v>
      </c>
      <c r="C51" s="86" t="s">
        <v>2734</v>
      </c>
      <c r="D51" s="86" t="s">
        <v>2735</v>
      </c>
      <c r="E51" s="86" t="s">
        <v>2736</v>
      </c>
      <c r="F51" s="86" t="s">
        <v>2737</v>
      </c>
      <c r="G51" s="86" t="s">
        <v>937</v>
      </c>
      <c r="H51" s="86" t="s">
        <v>937</v>
      </c>
      <c r="I51" s="86" t="s">
        <v>937</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199" t="s">
        <v>2742</v>
      </c>
      <c r="C54" s="199"/>
      <c r="D54" s="199"/>
      <c r="E54" s="199"/>
      <c r="F54" s="199"/>
      <c r="G54" s="199"/>
      <c r="H54" s="199"/>
      <c r="I54" s="199"/>
    </row>
    <row r="55" spans="1:9" ht="20" customHeight="1" x14ac:dyDescent="0.35">
      <c r="A55" s="1"/>
      <c r="B55" s="199" t="s">
        <v>2722</v>
      </c>
      <c r="C55" s="199" t="s">
        <v>2723</v>
      </c>
      <c r="D55" s="199"/>
      <c r="E55" s="199" t="s">
        <v>2724</v>
      </c>
      <c r="F55" s="199"/>
      <c r="G55" s="199" t="s">
        <v>2725</v>
      </c>
      <c r="H55" s="199"/>
      <c r="I55" s="199"/>
    </row>
    <row r="56" spans="1:9" ht="20" customHeight="1" x14ac:dyDescent="0.35">
      <c r="A56" s="1"/>
      <c r="B56" s="199"/>
      <c r="C56" s="3" t="s">
        <v>2726</v>
      </c>
      <c r="D56" s="3" t="s">
        <v>2727</v>
      </c>
      <c r="E56" s="3" t="s">
        <v>2726</v>
      </c>
      <c r="F56" s="3" t="s">
        <v>2727</v>
      </c>
      <c r="G56" s="3" t="s">
        <v>2726</v>
      </c>
      <c r="H56" s="3" t="s">
        <v>2727</v>
      </c>
      <c r="I56" s="3" t="s">
        <v>2728</v>
      </c>
    </row>
    <row r="57" spans="1:9" ht="25" x14ac:dyDescent="0.35">
      <c r="A57" s="1"/>
      <c r="B57" s="86" t="s">
        <v>2729</v>
      </c>
      <c r="C57" s="86" t="s">
        <v>2730</v>
      </c>
      <c r="D57" s="86" t="s">
        <v>2730</v>
      </c>
      <c r="E57" s="86" t="s">
        <v>2730</v>
      </c>
      <c r="F57" s="86" t="s">
        <v>2730</v>
      </c>
      <c r="G57" s="86" t="s">
        <v>2730</v>
      </c>
      <c r="H57" s="86" t="s">
        <v>2730</v>
      </c>
      <c r="I57" s="86" t="s">
        <v>2731</v>
      </c>
    </row>
    <row r="58" spans="1:9" ht="25" x14ac:dyDescent="0.35">
      <c r="A58" s="1"/>
      <c r="B58" s="86" t="s">
        <v>2732</v>
      </c>
      <c r="C58" s="86" t="s">
        <v>2730</v>
      </c>
      <c r="D58" s="86" t="s">
        <v>2730</v>
      </c>
      <c r="E58" s="86" t="s">
        <v>2730</v>
      </c>
      <c r="F58" s="86" t="s">
        <v>2730</v>
      </c>
      <c r="G58" s="86" t="s">
        <v>2730</v>
      </c>
      <c r="H58" s="86" t="s">
        <v>2730</v>
      </c>
      <c r="I58" s="86" t="s">
        <v>2731</v>
      </c>
    </row>
    <row r="59" spans="1:9" ht="25" x14ac:dyDescent="0.35">
      <c r="A59" s="1"/>
      <c r="B59" s="86" t="s">
        <v>2733</v>
      </c>
      <c r="C59" s="86" t="s">
        <v>2734</v>
      </c>
      <c r="D59" s="86" t="s">
        <v>2735</v>
      </c>
      <c r="E59" s="86" t="s">
        <v>2736</v>
      </c>
      <c r="F59" s="86" t="s">
        <v>2737</v>
      </c>
      <c r="G59" s="86" t="s">
        <v>937</v>
      </c>
      <c r="H59" s="86" t="s">
        <v>937</v>
      </c>
      <c r="I59" s="86" t="s">
        <v>937</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199" t="s">
        <v>669</v>
      </c>
      <c r="C62" s="199"/>
      <c r="D62" s="199"/>
      <c r="E62" s="199"/>
      <c r="F62" s="199"/>
      <c r="G62" s="199"/>
      <c r="H62" s="199"/>
      <c r="I62" s="199"/>
    </row>
    <row r="63" spans="1:9" ht="20" customHeight="1" x14ac:dyDescent="0.35">
      <c r="A63" s="1"/>
      <c r="B63" s="199" t="s">
        <v>2722</v>
      </c>
      <c r="C63" s="199" t="s">
        <v>2723</v>
      </c>
      <c r="D63" s="199"/>
      <c r="E63" s="199" t="s">
        <v>2724</v>
      </c>
      <c r="F63" s="199"/>
      <c r="G63" s="199" t="s">
        <v>2725</v>
      </c>
      <c r="H63" s="199"/>
      <c r="I63" s="199"/>
    </row>
    <row r="64" spans="1:9" ht="20" customHeight="1" x14ac:dyDescent="0.35">
      <c r="A64" s="1"/>
      <c r="B64" s="199"/>
      <c r="C64" s="3" t="s">
        <v>2726</v>
      </c>
      <c r="D64" s="3" t="s">
        <v>2727</v>
      </c>
      <c r="E64" s="3" t="s">
        <v>2726</v>
      </c>
      <c r="F64" s="3" t="s">
        <v>2727</v>
      </c>
      <c r="G64" s="3" t="s">
        <v>2726</v>
      </c>
      <c r="H64" s="3" t="s">
        <v>2727</v>
      </c>
      <c r="I64" s="3" t="s">
        <v>2728</v>
      </c>
    </row>
    <row r="65" spans="1:9" ht="25" x14ac:dyDescent="0.35">
      <c r="A65" s="1"/>
      <c r="B65" s="86" t="s">
        <v>2729</v>
      </c>
      <c r="C65" s="86" t="s">
        <v>2730</v>
      </c>
      <c r="D65" s="86" t="s">
        <v>2730</v>
      </c>
      <c r="E65" s="86" t="s">
        <v>2730</v>
      </c>
      <c r="F65" s="86" t="s">
        <v>2730</v>
      </c>
      <c r="G65" s="86" t="s">
        <v>2730</v>
      </c>
      <c r="H65" s="86" t="s">
        <v>2730</v>
      </c>
      <c r="I65" s="86" t="s">
        <v>2731</v>
      </c>
    </row>
    <row r="66" spans="1:9" ht="25" x14ac:dyDescent="0.35">
      <c r="A66" s="1"/>
      <c r="B66" s="86" t="s">
        <v>2732</v>
      </c>
      <c r="C66" s="86" t="s">
        <v>2730</v>
      </c>
      <c r="D66" s="86" t="s">
        <v>2730</v>
      </c>
      <c r="E66" s="86" t="s">
        <v>2730</v>
      </c>
      <c r="F66" s="86" t="s">
        <v>2730</v>
      </c>
      <c r="G66" s="86" t="s">
        <v>2730</v>
      </c>
      <c r="H66" s="86" t="s">
        <v>2730</v>
      </c>
      <c r="I66" s="86" t="s">
        <v>2731</v>
      </c>
    </row>
    <row r="67" spans="1:9" ht="25" x14ac:dyDescent="0.35">
      <c r="A67" s="1"/>
      <c r="B67" s="86" t="s">
        <v>2733</v>
      </c>
      <c r="C67" s="86" t="s">
        <v>2734</v>
      </c>
      <c r="D67" s="86" t="s">
        <v>2739</v>
      </c>
      <c r="E67" s="86" t="s">
        <v>2736</v>
      </c>
      <c r="F67" s="86" t="s">
        <v>2737</v>
      </c>
      <c r="G67" s="86" t="s">
        <v>937</v>
      </c>
      <c r="H67" s="86" t="s">
        <v>937</v>
      </c>
      <c r="I67" s="86" t="s">
        <v>937</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5" t="s">
        <v>0</v>
      </c>
      <c r="C3" s="196"/>
      <c r="D3" s="196"/>
      <c r="E3" s="196"/>
      <c r="F3" s="196"/>
      <c r="G3" s="196"/>
    </row>
    <row r="4" spans="1:7" ht="0" hidden="1" customHeight="1" x14ac:dyDescent="0.35">
      <c r="A4" s="1"/>
      <c r="B4" s="1"/>
      <c r="C4" s="1"/>
      <c r="D4" s="1"/>
      <c r="E4" s="1"/>
      <c r="F4" s="1"/>
      <c r="G4" s="1"/>
    </row>
    <row r="5" spans="1:7" ht="18" x14ac:dyDescent="0.4">
      <c r="A5" s="1"/>
      <c r="B5" s="2" t="s">
        <v>2743</v>
      </c>
      <c r="C5" s="1"/>
      <c r="D5" s="1"/>
      <c r="E5" s="1"/>
      <c r="F5" s="1"/>
      <c r="G5" s="1"/>
    </row>
    <row r="6" spans="1:7" ht="30" customHeight="1" x14ac:dyDescent="0.35">
      <c r="A6" s="1"/>
      <c r="B6" s="199" t="s">
        <v>2721</v>
      </c>
      <c r="C6" s="199"/>
      <c r="D6" s="199"/>
      <c r="E6" s="199"/>
      <c r="F6" s="199"/>
      <c r="G6" s="199"/>
    </row>
    <row r="7" spans="1:7" x14ac:dyDescent="0.35">
      <c r="A7" s="1"/>
      <c r="B7" s="199" t="s">
        <v>2744</v>
      </c>
      <c r="C7" s="199" t="s">
        <v>2745</v>
      </c>
      <c r="D7" s="199" t="s">
        <v>2746</v>
      </c>
      <c r="E7" s="199" t="s">
        <v>2747</v>
      </c>
      <c r="F7" s="199" t="s">
        <v>2748</v>
      </c>
      <c r="G7" s="199"/>
    </row>
    <row r="8" spans="1:7" x14ac:dyDescent="0.35">
      <c r="A8" s="1"/>
      <c r="B8" s="199"/>
      <c r="C8" s="199"/>
      <c r="D8" s="199"/>
      <c r="E8" s="199"/>
      <c r="F8" s="199" t="s">
        <v>2727</v>
      </c>
      <c r="G8" s="199"/>
    </row>
    <row r="9" spans="1:7" x14ac:dyDescent="0.35">
      <c r="A9" s="1"/>
      <c r="B9" s="199"/>
      <c r="C9" s="199"/>
      <c r="D9" s="199"/>
      <c r="E9" s="199"/>
      <c r="F9" s="3" t="s">
        <v>2749</v>
      </c>
      <c r="G9" s="3" t="s">
        <v>2750</v>
      </c>
    </row>
    <row r="10" spans="1:7" x14ac:dyDescent="0.35">
      <c r="A10" s="1"/>
      <c r="B10" s="86" t="s">
        <v>2729</v>
      </c>
      <c r="C10" s="86" t="s">
        <v>2730</v>
      </c>
      <c r="D10" s="86" t="s">
        <v>2730</v>
      </c>
      <c r="E10" s="86">
        <v>0</v>
      </c>
      <c r="F10" s="86">
        <v>60.36</v>
      </c>
      <c r="G10" s="86">
        <v>59.64</v>
      </c>
    </row>
    <row r="11" spans="1:7" x14ac:dyDescent="0.35">
      <c r="A11" s="1"/>
      <c r="B11" s="86" t="s">
        <v>2751</v>
      </c>
      <c r="C11" s="86" t="s">
        <v>2730</v>
      </c>
      <c r="D11" s="86" t="s">
        <v>2730</v>
      </c>
      <c r="E11" s="86">
        <v>0</v>
      </c>
      <c r="F11" s="86">
        <v>61</v>
      </c>
      <c r="G11" s="86">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199" t="s">
        <v>770</v>
      </c>
      <c r="C14" s="199"/>
      <c r="D14" s="199"/>
      <c r="E14" s="199"/>
      <c r="F14" s="199"/>
      <c r="G14" s="199"/>
    </row>
    <row r="15" spans="1:7" x14ac:dyDescent="0.35">
      <c r="A15" s="1"/>
      <c r="B15" s="199" t="s">
        <v>2744</v>
      </c>
      <c r="C15" s="199" t="s">
        <v>2745</v>
      </c>
      <c r="D15" s="199" t="s">
        <v>2746</v>
      </c>
      <c r="E15" s="199" t="s">
        <v>2747</v>
      </c>
      <c r="F15" s="199" t="s">
        <v>2748</v>
      </c>
      <c r="G15" s="199"/>
    </row>
    <row r="16" spans="1:7" x14ac:dyDescent="0.35">
      <c r="A16" s="1"/>
      <c r="B16" s="199"/>
      <c r="C16" s="199"/>
      <c r="D16" s="199"/>
      <c r="E16" s="199"/>
      <c r="F16" s="199" t="s">
        <v>2727</v>
      </c>
      <c r="G16" s="199"/>
    </row>
    <row r="17" spans="1:7" x14ac:dyDescent="0.35">
      <c r="A17" s="1"/>
      <c r="B17" s="199"/>
      <c r="C17" s="199"/>
      <c r="D17" s="199"/>
      <c r="E17" s="199"/>
      <c r="F17" s="3" t="s">
        <v>2749</v>
      </c>
      <c r="G17" s="3" t="s">
        <v>2750</v>
      </c>
    </row>
    <row r="18" spans="1:7" x14ac:dyDescent="0.35">
      <c r="A18" s="1"/>
      <c r="B18" s="86" t="s">
        <v>2729</v>
      </c>
      <c r="C18" s="86" t="s">
        <v>2730</v>
      </c>
      <c r="D18" s="86" t="s">
        <v>2730</v>
      </c>
      <c r="E18" s="86">
        <v>0</v>
      </c>
      <c r="F18" s="86">
        <v>60.36</v>
      </c>
      <c r="G18" s="86">
        <v>59.64</v>
      </c>
    </row>
    <row r="19" spans="1:7" x14ac:dyDescent="0.35">
      <c r="A19" s="1"/>
      <c r="B19" s="86" t="s">
        <v>2751</v>
      </c>
      <c r="C19" s="86" t="s">
        <v>2730</v>
      </c>
      <c r="D19" s="86" t="s">
        <v>2730</v>
      </c>
      <c r="E19" s="86">
        <v>0</v>
      </c>
      <c r="F19" s="86">
        <v>61</v>
      </c>
      <c r="G19" s="86">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199" t="s">
        <v>2738</v>
      </c>
      <c r="C22" s="199"/>
      <c r="D22" s="199"/>
      <c r="E22" s="199"/>
      <c r="F22" s="199"/>
      <c r="G22" s="199"/>
    </row>
    <row r="23" spans="1:7" x14ac:dyDescent="0.35">
      <c r="A23" s="1"/>
      <c r="B23" s="199" t="s">
        <v>2744</v>
      </c>
      <c r="C23" s="199" t="s">
        <v>2745</v>
      </c>
      <c r="D23" s="199" t="s">
        <v>2746</v>
      </c>
      <c r="E23" s="199" t="s">
        <v>2747</v>
      </c>
      <c r="F23" s="199" t="s">
        <v>2748</v>
      </c>
      <c r="G23" s="199"/>
    </row>
    <row r="24" spans="1:7" x14ac:dyDescent="0.35">
      <c r="A24" s="1"/>
      <c r="B24" s="199"/>
      <c r="C24" s="199"/>
      <c r="D24" s="199"/>
      <c r="E24" s="199"/>
      <c r="F24" s="199" t="s">
        <v>2727</v>
      </c>
      <c r="G24" s="199"/>
    </row>
    <row r="25" spans="1:7" x14ac:dyDescent="0.35">
      <c r="A25" s="1"/>
      <c r="B25" s="199"/>
      <c r="C25" s="199"/>
      <c r="D25" s="199"/>
      <c r="E25" s="199"/>
      <c r="F25" s="3" t="s">
        <v>2749</v>
      </c>
      <c r="G25" s="3" t="s">
        <v>2750</v>
      </c>
    </row>
    <row r="26" spans="1:7" x14ac:dyDescent="0.35">
      <c r="A26" s="1"/>
      <c r="B26" s="86" t="s">
        <v>2729</v>
      </c>
      <c r="C26" s="86" t="s">
        <v>2730</v>
      </c>
      <c r="D26" s="86" t="s">
        <v>2730</v>
      </c>
      <c r="E26" s="86">
        <v>0</v>
      </c>
      <c r="F26" s="86">
        <v>60.36</v>
      </c>
      <c r="G26" s="86">
        <v>59.64</v>
      </c>
    </row>
    <row r="27" spans="1:7" x14ac:dyDescent="0.35">
      <c r="A27" s="1"/>
      <c r="B27" s="86" t="s">
        <v>2751</v>
      </c>
      <c r="C27" s="86" t="s">
        <v>2730</v>
      </c>
      <c r="D27" s="86" t="s">
        <v>2730</v>
      </c>
      <c r="E27" s="86">
        <v>0</v>
      </c>
      <c r="F27" s="86">
        <v>61</v>
      </c>
      <c r="G27" s="86">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199" t="s">
        <v>2691</v>
      </c>
      <c r="C30" s="199"/>
      <c r="D30" s="199"/>
      <c r="E30" s="199"/>
      <c r="F30" s="199"/>
      <c r="G30" s="199"/>
    </row>
    <row r="31" spans="1:7" x14ac:dyDescent="0.35">
      <c r="A31" s="1"/>
      <c r="B31" s="199" t="s">
        <v>2744</v>
      </c>
      <c r="C31" s="199" t="s">
        <v>2745</v>
      </c>
      <c r="D31" s="199" t="s">
        <v>2746</v>
      </c>
      <c r="E31" s="199" t="s">
        <v>2747</v>
      </c>
      <c r="F31" s="199" t="s">
        <v>2748</v>
      </c>
      <c r="G31" s="199"/>
    </row>
    <row r="32" spans="1:7" x14ac:dyDescent="0.35">
      <c r="A32" s="1"/>
      <c r="B32" s="199"/>
      <c r="C32" s="199"/>
      <c r="D32" s="199"/>
      <c r="E32" s="199"/>
      <c r="F32" s="199" t="s">
        <v>2727</v>
      </c>
      <c r="G32" s="199"/>
    </row>
    <row r="33" spans="1:7" x14ac:dyDescent="0.35">
      <c r="A33" s="1"/>
      <c r="B33" s="199"/>
      <c r="C33" s="199"/>
      <c r="D33" s="199"/>
      <c r="E33" s="199"/>
      <c r="F33" s="3" t="s">
        <v>2749</v>
      </c>
      <c r="G33" s="3" t="s">
        <v>2750</v>
      </c>
    </row>
    <row r="34" spans="1:7" x14ac:dyDescent="0.35">
      <c r="A34" s="1"/>
      <c r="B34" s="86" t="s">
        <v>2729</v>
      </c>
      <c r="C34" s="86" t="s">
        <v>2730</v>
      </c>
      <c r="D34" s="86" t="s">
        <v>2730</v>
      </c>
      <c r="E34" s="86">
        <v>0</v>
      </c>
      <c r="F34" s="86">
        <v>60.36</v>
      </c>
      <c r="G34" s="86">
        <v>59.64</v>
      </c>
    </row>
    <row r="35" spans="1:7" x14ac:dyDescent="0.35">
      <c r="A35" s="1"/>
      <c r="B35" s="86" t="s">
        <v>2751</v>
      </c>
      <c r="C35" s="86" t="s">
        <v>2730</v>
      </c>
      <c r="D35" s="86" t="s">
        <v>2730</v>
      </c>
      <c r="E35" s="86">
        <v>0</v>
      </c>
      <c r="F35" s="86">
        <v>61</v>
      </c>
      <c r="G35" s="86">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199" t="s">
        <v>580</v>
      </c>
      <c r="C38" s="199"/>
      <c r="D38" s="199"/>
      <c r="E38" s="199"/>
      <c r="F38" s="199"/>
      <c r="G38" s="199"/>
    </row>
    <row r="39" spans="1:7" x14ac:dyDescent="0.35">
      <c r="A39" s="1"/>
      <c r="B39" s="199" t="s">
        <v>2744</v>
      </c>
      <c r="C39" s="199" t="s">
        <v>2745</v>
      </c>
      <c r="D39" s="199" t="s">
        <v>2746</v>
      </c>
      <c r="E39" s="199" t="s">
        <v>2747</v>
      </c>
      <c r="F39" s="199" t="s">
        <v>2748</v>
      </c>
      <c r="G39" s="199"/>
    </row>
    <row r="40" spans="1:7" x14ac:dyDescent="0.35">
      <c r="A40" s="1"/>
      <c r="B40" s="199"/>
      <c r="C40" s="199"/>
      <c r="D40" s="199"/>
      <c r="E40" s="199"/>
      <c r="F40" s="199" t="s">
        <v>2727</v>
      </c>
      <c r="G40" s="199"/>
    </row>
    <row r="41" spans="1:7" x14ac:dyDescent="0.35">
      <c r="A41" s="1"/>
      <c r="B41" s="199"/>
      <c r="C41" s="199"/>
      <c r="D41" s="199"/>
      <c r="E41" s="199"/>
      <c r="F41" s="3" t="s">
        <v>2749</v>
      </c>
      <c r="G41" s="3" t="s">
        <v>2750</v>
      </c>
    </row>
    <row r="42" spans="1:7" x14ac:dyDescent="0.35">
      <c r="A42" s="1"/>
      <c r="B42" s="86" t="s">
        <v>2729</v>
      </c>
      <c r="C42" s="86" t="s">
        <v>2730</v>
      </c>
      <c r="D42" s="86" t="s">
        <v>2730</v>
      </c>
      <c r="E42" s="86">
        <v>0</v>
      </c>
      <c r="F42" s="86">
        <v>60.36</v>
      </c>
      <c r="G42" s="86">
        <v>59.64</v>
      </c>
    </row>
    <row r="43" spans="1:7" x14ac:dyDescent="0.35">
      <c r="A43" s="1"/>
      <c r="B43" s="86" t="s">
        <v>2751</v>
      </c>
      <c r="C43" s="86" t="s">
        <v>2730</v>
      </c>
      <c r="D43" s="86" t="s">
        <v>2730</v>
      </c>
      <c r="E43" s="86">
        <v>0</v>
      </c>
      <c r="F43" s="86">
        <v>61</v>
      </c>
      <c r="G43" s="86">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199" t="s">
        <v>2741</v>
      </c>
      <c r="C46" s="199"/>
      <c r="D46" s="199"/>
      <c r="E46" s="199"/>
      <c r="F46" s="199"/>
      <c r="G46" s="199"/>
    </row>
    <row r="47" spans="1:7" x14ac:dyDescent="0.35">
      <c r="A47" s="1"/>
      <c r="B47" s="199" t="s">
        <v>2744</v>
      </c>
      <c r="C47" s="199" t="s">
        <v>2745</v>
      </c>
      <c r="D47" s="199" t="s">
        <v>2746</v>
      </c>
      <c r="E47" s="199" t="s">
        <v>2747</v>
      </c>
      <c r="F47" s="199" t="s">
        <v>2748</v>
      </c>
      <c r="G47" s="199"/>
    </row>
    <row r="48" spans="1:7" x14ac:dyDescent="0.35">
      <c r="A48" s="1"/>
      <c r="B48" s="199"/>
      <c r="C48" s="199"/>
      <c r="D48" s="199"/>
      <c r="E48" s="199"/>
      <c r="F48" s="199" t="s">
        <v>2727</v>
      </c>
      <c r="G48" s="199"/>
    </row>
    <row r="49" spans="1:7" x14ac:dyDescent="0.35">
      <c r="A49" s="1"/>
      <c r="B49" s="199"/>
      <c r="C49" s="199"/>
      <c r="D49" s="199"/>
      <c r="E49" s="199"/>
      <c r="F49" s="3" t="s">
        <v>2749</v>
      </c>
      <c r="G49" s="3" t="s">
        <v>2750</v>
      </c>
    </row>
    <row r="50" spans="1:7" x14ac:dyDescent="0.35">
      <c r="A50" s="1"/>
      <c r="B50" s="86" t="s">
        <v>2729</v>
      </c>
      <c r="C50" s="86" t="s">
        <v>2730</v>
      </c>
      <c r="D50" s="86" t="s">
        <v>2730</v>
      </c>
      <c r="E50" s="86">
        <v>0</v>
      </c>
      <c r="F50" s="86">
        <v>60.36</v>
      </c>
      <c r="G50" s="86">
        <v>59.64</v>
      </c>
    </row>
    <row r="51" spans="1:7" x14ac:dyDescent="0.35">
      <c r="A51" s="1"/>
      <c r="B51" s="86" t="s">
        <v>2751</v>
      </c>
      <c r="C51" s="86" t="s">
        <v>2730</v>
      </c>
      <c r="D51" s="86" t="s">
        <v>2730</v>
      </c>
      <c r="E51" s="86">
        <v>0</v>
      </c>
      <c r="F51" s="86">
        <v>61</v>
      </c>
      <c r="G51" s="86">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199" t="s">
        <v>2742</v>
      </c>
      <c r="C54" s="199"/>
      <c r="D54" s="199"/>
      <c r="E54" s="199"/>
      <c r="F54" s="199"/>
      <c r="G54" s="199"/>
    </row>
    <row r="55" spans="1:7" x14ac:dyDescent="0.35">
      <c r="A55" s="1"/>
      <c r="B55" s="199" t="s">
        <v>2744</v>
      </c>
      <c r="C55" s="199" t="s">
        <v>2745</v>
      </c>
      <c r="D55" s="199" t="s">
        <v>2746</v>
      </c>
      <c r="E55" s="199" t="s">
        <v>2747</v>
      </c>
      <c r="F55" s="199" t="s">
        <v>2748</v>
      </c>
      <c r="G55" s="199"/>
    </row>
    <row r="56" spans="1:7" x14ac:dyDescent="0.35">
      <c r="A56" s="1"/>
      <c r="B56" s="199"/>
      <c r="C56" s="199"/>
      <c r="D56" s="199"/>
      <c r="E56" s="199"/>
      <c r="F56" s="199" t="s">
        <v>2727</v>
      </c>
      <c r="G56" s="199"/>
    </row>
    <row r="57" spans="1:7" x14ac:dyDescent="0.35">
      <c r="A57" s="1"/>
      <c r="B57" s="199"/>
      <c r="C57" s="199"/>
      <c r="D57" s="199"/>
      <c r="E57" s="199"/>
      <c r="F57" s="3" t="s">
        <v>2749</v>
      </c>
      <c r="G57" s="3" t="s">
        <v>2750</v>
      </c>
    </row>
    <row r="58" spans="1:7" x14ac:dyDescent="0.35">
      <c r="A58" s="1"/>
      <c r="B58" s="86" t="s">
        <v>2729</v>
      </c>
      <c r="C58" s="86" t="s">
        <v>2730</v>
      </c>
      <c r="D58" s="86" t="s">
        <v>2730</v>
      </c>
      <c r="E58" s="86">
        <v>0</v>
      </c>
      <c r="F58" s="86">
        <v>60.36</v>
      </c>
      <c r="G58" s="86">
        <v>59.64</v>
      </c>
    </row>
    <row r="59" spans="1:7" x14ac:dyDescent="0.35">
      <c r="A59" s="1"/>
      <c r="B59" s="86" t="s">
        <v>2751</v>
      </c>
      <c r="C59" s="86" t="s">
        <v>2730</v>
      </c>
      <c r="D59" s="86" t="s">
        <v>2730</v>
      </c>
      <c r="E59" s="86">
        <v>0</v>
      </c>
      <c r="F59" s="86">
        <v>61</v>
      </c>
      <c r="G59" s="86">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199" t="s">
        <v>669</v>
      </c>
      <c r="C62" s="199"/>
      <c r="D62" s="199"/>
      <c r="E62" s="199"/>
      <c r="F62" s="199"/>
      <c r="G62" s="199"/>
    </row>
    <row r="63" spans="1:7" x14ac:dyDescent="0.35">
      <c r="A63" s="1"/>
      <c r="B63" s="199" t="s">
        <v>2744</v>
      </c>
      <c r="C63" s="199" t="s">
        <v>2745</v>
      </c>
      <c r="D63" s="199" t="s">
        <v>2746</v>
      </c>
      <c r="E63" s="199" t="s">
        <v>2747</v>
      </c>
      <c r="F63" s="199" t="s">
        <v>2748</v>
      </c>
      <c r="G63" s="199"/>
    </row>
    <row r="64" spans="1:7" x14ac:dyDescent="0.35">
      <c r="A64" s="1"/>
      <c r="B64" s="199"/>
      <c r="C64" s="199"/>
      <c r="D64" s="199"/>
      <c r="E64" s="199"/>
      <c r="F64" s="199" t="s">
        <v>2727</v>
      </c>
      <c r="G64" s="199"/>
    </row>
    <row r="65" spans="1:7" x14ac:dyDescent="0.35">
      <c r="A65" s="1"/>
      <c r="B65" s="199"/>
      <c r="C65" s="199"/>
      <c r="D65" s="199"/>
      <c r="E65" s="199"/>
      <c r="F65" s="3" t="s">
        <v>2749</v>
      </c>
      <c r="G65" s="3" t="s">
        <v>2750</v>
      </c>
    </row>
    <row r="66" spans="1:7" x14ac:dyDescent="0.35">
      <c r="A66" s="1"/>
      <c r="B66" s="86" t="s">
        <v>2729</v>
      </c>
      <c r="C66" s="86" t="s">
        <v>2730</v>
      </c>
      <c r="D66" s="86" t="s">
        <v>2730</v>
      </c>
      <c r="E66" s="86">
        <v>0</v>
      </c>
      <c r="F66" s="86">
        <v>60.36</v>
      </c>
      <c r="G66" s="86">
        <v>59.64</v>
      </c>
    </row>
    <row r="67" spans="1:7" x14ac:dyDescent="0.35">
      <c r="A67" s="1"/>
      <c r="B67" s="86" t="s">
        <v>2751</v>
      </c>
      <c r="C67" s="86" t="s">
        <v>2730</v>
      </c>
      <c r="D67" s="86" t="s">
        <v>2730</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36" activePane="bottomRight" state="frozen"/>
      <selection pane="topRight" activeCell="C1" sqref="C1"/>
      <selection pane="bottomLeft" activeCell="A7" sqref="A7"/>
      <selection pane="bottomRight" activeCell="K48" sqref="K48"/>
    </sheetView>
  </sheetViews>
  <sheetFormatPr baseColWidth="10" defaultColWidth="8.726562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5" t="s">
        <v>0</v>
      </c>
      <c r="C3" s="196"/>
      <c r="D3" s="196"/>
      <c r="E3" s="196"/>
      <c r="F3" s="196"/>
      <c r="G3" s="198"/>
    </row>
    <row r="4" spans="1:7" ht="0" hidden="1" customHeight="1" x14ac:dyDescent="0.35">
      <c r="A4" s="1"/>
      <c r="B4" s="1"/>
      <c r="C4" s="1"/>
      <c r="D4" s="1"/>
      <c r="E4" s="1"/>
      <c r="F4" s="1"/>
    </row>
    <row r="5" spans="1:7" ht="23" x14ac:dyDescent="0.5">
      <c r="A5" s="1"/>
      <c r="B5" s="22" t="s">
        <v>2752</v>
      </c>
      <c r="C5" s="1"/>
      <c r="D5" s="1"/>
      <c r="E5" s="1"/>
      <c r="F5" s="1"/>
    </row>
    <row r="6" spans="1:7" ht="27" customHeight="1" x14ac:dyDescent="0.35">
      <c r="A6" s="1"/>
      <c r="B6" s="7" t="s">
        <v>51</v>
      </c>
      <c r="C6" s="7" t="s">
        <v>567</v>
      </c>
      <c r="D6" s="7" t="s">
        <v>2753</v>
      </c>
      <c r="E6" s="7" t="s">
        <v>2754</v>
      </c>
      <c r="F6" s="7" t="s">
        <v>2755</v>
      </c>
    </row>
    <row r="7" spans="1:7" x14ac:dyDescent="0.35">
      <c r="A7" s="1"/>
      <c r="B7" s="147" t="s">
        <v>55</v>
      </c>
      <c r="C7" s="147" t="s">
        <v>782</v>
      </c>
      <c r="D7" s="53">
        <v>6737.2</v>
      </c>
      <c r="E7" s="53">
        <v>6644.6472100000001</v>
      </c>
      <c r="F7" s="177">
        <v>-1.3737574956955411E-2</v>
      </c>
    </row>
    <row r="8" spans="1:7" x14ac:dyDescent="0.35">
      <c r="A8" s="1"/>
      <c r="B8" s="147" t="s">
        <v>55</v>
      </c>
      <c r="C8" s="147" t="s">
        <v>783</v>
      </c>
      <c r="D8" s="53">
        <v>6635.1</v>
      </c>
      <c r="E8" s="53">
        <v>6512.07197</v>
      </c>
      <c r="F8" s="177">
        <v>-1.8542000874139049E-2</v>
      </c>
    </row>
    <row r="9" spans="1:7" x14ac:dyDescent="0.35">
      <c r="A9" s="1"/>
      <c r="B9" s="147" t="s">
        <v>55</v>
      </c>
      <c r="C9" s="147" t="s">
        <v>784</v>
      </c>
      <c r="D9" s="53">
        <v>6541.1</v>
      </c>
      <c r="E9" s="53">
        <v>6454.0429400000003</v>
      </c>
      <c r="F9" s="177">
        <v>-1.3309238507284708E-2</v>
      </c>
    </row>
    <row r="10" spans="1:7" x14ac:dyDescent="0.35">
      <c r="A10" s="1"/>
      <c r="B10" s="147" t="s">
        <v>55</v>
      </c>
      <c r="C10" s="147" t="s">
        <v>785</v>
      </c>
      <c r="D10" s="53">
        <v>6470.8</v>
      </c>
      <c r="E10" s="53">
        <v>6377.8219200000003</v>
      </c>
      <c r="F10" s="177">
        <v>-1.4368869382456574E-2</v>
      </c>
    </row>
    <row r="11" spans="1:7" x14ac:dyDescent="0.35">
      <c r="A11" s="1"/>
      <c r="B11" s="147" t="s">
        <v>55</v>
      </c>
      <c r="C11" s="147" t="s">
        <v>786</v>
      </c>
      <c r="D11" s="53">
        <v>6316.4</v>
      </c>
      <c r="E11" s="53">
        <v>6348.3803500000004</v>
      </c>
      <c r="F11" s="177">
        <v>5.0630659869545947E-3</v>
      </c>
    </row>
    <row r="12" spans="1:7" x14ac:dyDescent="0.35">
      <c r="A12" s="1"/>
      <c r="B12" s="147" t="s">
        <v>55</v>
      </c>
      <c r="C12" s="147" t="s">
        <v>787</v>
      </c>
      <c r="D12" s="53">
        <v>6411.2</v>
      </c>
      <c r="E12" s="53">
        <v>6325.3124100000005</v>
      </c>
      <c r="F12" s="177">
        <v>-1.3396492076366359E-2</v>
      </c>
    </row>
    <row r="13" spans="1:7" x14ac:dyDescent="0.35">
      <c r="A13" s="1"/>
      <c r="B13" s="147" t="s">
        <v>55</v>
      </c>
      <c r="C13" s="147" t="s">
        <v>788</v>
      </c>
      <c r="D13" s="53">
        <v>6416.3</v>
      </c>
      <c r="E13" s="53">
        <v>6303.5076900000004</v>
      </c>
      <c r="F13" s="177">
        <v>-1.7579026853482539E-2</v>
      </c>
    </row>
    <row r="14" spans="1:7" x14ac:dyDescent="0.35">
      <c r="A14" s="1"/>
      <c r="B14" s="147" t="s">
        <v>55</v>
      </c>
      <c r="C14" s="147" t="s">
        <v>789</v>
      </c>
      <c r="D14" s="53">
        <v>6414.6</v>
      </c>
      <c r="E14" s="53">
        <v>6294.3222699999997</v>
      </c>
      <c r="F14" s="177">
        <v>-1.8750620459576591E-2</v>
      </c>
    </row>
    <row r="15" spans="1:7" x14ac:dyDescent="0.35">
      <c r="A15" s="1"/>
      <c r="B15" s="147" t="s">
        <v>55</v>
      </c>
      <c r="C15" s="147" t="s">
        <v>790</v>
      </c>
      <c r="D15" s="53">
        <v>6335.8</v>
      </c>
      <c r="E15" s="53">
        <v>6341.3866699999999</v>
      </c>
      <c r="F15" s="177">
        <v>8.8176236623630801E-4</v>
      </c>
    </row>
    <row r="16" spans="1:7" x14ac:dyDescent="0.35">
      <c r="A16" s="1"/>
      <c r="B16" s="147" t="s">
        <v>55</v>
      </c>
      <c r="C16" s="147" t="s">
        <v>791</v>
      </c>
      <c r="D16" s="53">
        <v>6545.4</v>
      </c>
      <c r="E16" s="53">
        <v>6409.1957300000004</v>
      </c>
      <c r="F16" s="177">
        <v>-2.0809159104103647E-2</v>
      </c>
    </row>
    <row r="17" spans="1:6" x14ac:dyDescent="0.35">
      <c r="A17" s="1"/>
      <c r="B17" s="147" t="s">
        <v>55</v>
      </c>
      <c r="C17" s="147" t="s">
        <v>792</v>
      </c>
      <c r="D17" s="53">
        <v>6679.4</v>
      </c>
      <c r="E17" s="53">
        <v>6515.7361700000001</v>
      </c>
      <c r="F17" s="177">
        <v>-2.4502774201275564E-2</v>
      </c>
    </row>
    <row r="18" spans="1:6" x14ac:dyDescent="0.35">
      <c r="A18" s="1"/>
      <c r="B18" s="147" t="s">
        <v>55</v>
      </c>
      <c r="C18" s="147" t="s">
        <v>793</v>
      </c>
      <c r="D18" s="53">
        <v>6651.6</v>
      </c>
      <c r="E18" s="53">
        <v>6618.3360000000002</v>
      </c>
      <c r="F18" s="177">
        <v>-5.0009020386072526E-3</v>
      </c>
    </row>
    <row r="19" spans="1:6" x14ac:dyDescent="0.35">
      <c r="A19" s="1"/>
      <c r="B19" s="147" t="s">
        <v>55</v>
      </c>
      <c r="C19" s="147" t="s">
        <v>794</v>
      </c>
      <c r="D19" s="53">
        <v>6717</v>
      </c>
      <c r="E19" s="53">
        <v>6718.0187999999998</v>
      </c>
      <c r="F19" s="177">
        <v>1.5167485484591337E-4</v>
      </c>
    </row>
    <row r="20" spans="1:6" x14ac:dyDescent="0.35">
      <c r="A20" s="1"/>
      <c r="B20" s="147" t="s">
        <v>55</v>
      </c>
      <c r="C20" s="147" t="s">
        <v>795</v>
      </c>
      <c r="D20" s="53">
        <v>6850.5</v>
      </c>
      <c r="E20" s="53">
        <v>6785.3483399999996</v>
      </c>
      <c r="F20" s="177">
        <v>-9.5104970440113863E-3</v>
      </c>
    </row>
    <row r="21" spans="1:6" x14ac:dyDescent="0.35">
      <c r="A21" s="1"/>
      <c r="B21" s="147" t="s">
        <v>55</v>
      </c>
      <c r="C21" s="147" t="s">
        <v>796</v>
      </c>
      <c r="D21" s="53">
        <v>7039.7</v>
      </c>
      <c r="E21" s="53">
        <v>6916.7794400000002</v>
      </c>
      <c r="F21" s="177">
        <v>-1.7461050897055273E-2</v>
      </c>
    </row>
    <row r="22" spans="1:6" x14ac:dyDescent="0.35">
      <c r="A22" s="1"/>
      <c r="B22" s="147" t="s">
        <v>55</v>
      </c>
      <c r="C22" s="147" t="s">
        <v>797</v>
      </c>
      <c r="D22" s="53">
        <v>7153.4</v>
      </c>
      <c r="E22" s="53">
        <v>6981.4281199999996</v>
      </c>
      <c r="F22" s="177">
        <v>-2.4040579304945901E-2</v>
      </c>
    </row>
    <row r="23" spans="1:6" x14ac:dyDescent="0.35">
      <c r="A23" s="1"/>
      <c r="B23" s="147" t="s">
        <v>55</v>
      </c>
      <c r="C23" s="147" t="s">
        <v>798</v>
      </c>
      <c r="D23" s="53">
        <v>7356.1</v>
      </c>
      <c r="E23" s="53">
        <v>7176.2763199999999</v>
      </c>
      <c r="F23" s="177">
        <v>-2.4445518685172848E-2</v>
      </c>
    </row>
    <row r="24" spans="1:6" x14ac:dyDescent="0.35">
      <c r="A24" s="1"/>
      <c r="B24" s="147" t="s">
        <v>55</v>
      </c>
      <c r="C24" s="147" t="s">
        <v>799</v>
      </c>
      <c r="D24" s="53">
        <v>7493.2</v>
      </c>
      <c r="E24" s="53">
        <v>7309.2755200000001</v>
      </c>
      <c r="F24" s="177">
        <v>-2.4545518603533871E-2</v>
      </c>
    </row>
    <row r="25" spans="1:6" x14ac:dyDescent="0.35">
      <c r="A25" s="1"/>
      <c r="B25" s="147" t="s">
        <v>55</v>
      </c>
      <c r="C25" s="147" t="s">
        <v>800</v>
      </c>
      <c r="D25" s="53">
        <v>7501.9</v>
      </c>
      <c r="E25" s="53">
        <v>7422.9958500000002</v>
      </c>
      <c r="F25" s="177">
        <v>-1.0517888801503618E-2</v>
      </c>
    </row>
    <row r="26" spans="1:6" x14ac:dyDescent="0.35">
      <c r="A26" s="1"/>
      <c r="B26" s="147" t="s">
        <v>55</v>
      </c>
      <c r="C26" s="147" t="s">
        <v>801</v>
      </c>
      <c r="D26" s="53">
        <v>7676.8</v>
      </c>
      <c r="E26" s="53">
        <v>7499.1279000000004</v>
      </c>
      <c r="F26" s="177">
        <v>-2.3144031367236348E-2</v>
      </c>
    </row>
    <row r="27" spans="1:6" x14ac:dyDescent="0.35">
      <c r="A27" s="1"/>
      <c r="B27" s="147" t="s">
        <v>55</v>
      </c>
      <c r="C27" s="147" t="s">
        <v>802</v>
      </c>
      <c r="D27" s="53">
        <v>7739.6</v>
      </c>
      <c r="E27" s="53">
        <v>7630.1470499999996</v>
      </c>
      <c r="F27" s="177">
        <v>-1.4141938859889401E-2</v>
      </c>
    </row>
    <row r="28" spans="1:6" x14ac:dyDescent="0.35">
      <c r="A28" s="1"/>
      <c r="B28" s="147" t="s">
        <v>55</v>
      </c>
      <c r="C28" s="147" t="s">
        <v>803</v>
      </c>
      <c r="D28" s="53">
        <v>7802.2</v>
      </c>
      <c r="E28" s="53">
        <v>7717.7912399999996</v>
      </c>
      <c r="F28" s="177">
        <v>-1.0818584501807183E-2</v>
      </c>
    </row>
    <row r="29" spans="1:6" x14ac:dyDescent="0.35">
      <c r="A29" s="1"/>
      <c r="B29" s="147" t="s">
        <v>55</v>
      </c>
      <c r="C29" s="147" t="s">
        <v>804</v>
      </c>
      <c r="D29" s="53">
        <v>7845.1</v>
      </c>
      <c r="E29" s="53">
        <v>7741.5593500000004</v>
      </c>
      <c r="F29" s="177">
        <v>-1.319813004295675E-2</v>
      </c>
    </row>
    <row r="30" spans="1:6" x14ac:dyDescent="0.35">
      <c r="A30" s="1"/>
      <c r="B30" s="147" t="s">
        <v>55</v>
      </c>
      <c r="C30" s="147" t="s">
        <v>805</v>
      </c>
      <c r="D30" s="53">
        <v>7657.6</v>
      </c>
      <c r="E30" s="53">
        <v>7685.1629400000002</v>
      </c>
      <c r="F30" s="177">
        <v>3.5994227956539907E-3</v>
      </c>
    </row>
    <row r="31" spans="1:6" x14ac:dyDescent="0.35">
      <c r="A31" s="1"/>
      <c r="B31" s="147" t="s">
        <v>55</v>
      </c>
      <c r="C31" s="147" t="s">
        <v>806</v>
      </c>
      <c r="D31" s="53">
        <v>7746.2</v>
      </c>
      <c r="E31" s="53">
        <v>7592.8795399999999</v>
      </c>
      <c r="F31" s="177">
        <v>-1.979299011128037E-2</v>
      </c>
    </row>
    <row r="32" spans="1:6" x14ac:dyDescent="0.35">
      <c r="A32" s="1"/>
      <c r="B32" s="147" t="s">
        <v>55</v>
      </c>
      <c r="C32" s="147" t="s">
        <v>807</v>
      </c>
      <c r="D32" s="53">
        <v>7639.2</v>
      </c>
      <c r="E32" s="53">
        <v>7551.6527400000004</v>
      </c>
      <c r="F32" s="177">
        <v>-1.1460265472824379E-2</v>
      </c>
    </row>
    <row r="33" spans="1:6" x14ac:dyDescent="0.35">
      <c r="A33" s="1"/>
      <c r="B33" s="147" t="s">
        <v>55</v>
      </c>
      <c r="C33" s="147" t="s">
        <v>808</v>
      </c>
      <c r="D33" s="53">
        <v>7511.6</v>
      </c>
      <c r="E33" s="53">
        <v>7509.6949800000002</v>
      </c>
      <c r="F33" s="177">
        <v>-2.5361041589009003E-4</v>
      </c>
    </row>
    <row r="34" spans="1:6" x14ac:dyDescent="0.35">
      <c r="A34" s="1"/>
      <c r="B34" s="147" t="s">
        <v>55</v>
      </c>
      <c r="C34" s="147" t="s">
        <v>809</v>
      </c>
      <c r="D34" s="53">
        <v>7687.3</v>
      </c>
      <c r="E34" s="53">
        <v>7558.5090799999998</v>
      </c>
      <c r="F34" s="177">
        <v>-1.6753726275805552E-2</v>
      </c>
    </row>
    <row r="35" spans="1:6" x14ac:dyDescent="0.35">
      <c r="A35" s="1"/>
      <c r="B35" s="147" t="s">
        <v>55</v>
      </c>
      <c r="C35" s="147" t="s">
        <v>810</v>
      </c>
      <c r="D35" s="53">
        <v>7726.3</v>
      </c>
      <c r="E35" s="53">
        <v>7666.4936699999998</v>
      </c>
      <c r="F35" s="177">
        <v>-7.7406171129777521E-3</v>
      </c>
    </row>
    <row r="36" spans="1:6" x14ac:dyDescent="0.35">
      <c r="A36" s="1"/>
      <c r="B36" s="147" t="s">
        <v>55</v>
      </c>
      <c r="C36" s="147" t="s">
        <v>811</v>
      </c>
      <c r="D36" s="53">
        <v>7826</v>
      </c>
      <c r="E36" s="53">
        <v>7697.8387199999997</v>
      </c>
      <c r="F36" s="177">
        <v>-1.6376345514950166E-2</v>
      </c>
    </row>
    <row r="37" spans="1:6" x14ac:dyDescent="0.35">
      <c r="A37" s="1"/>
      <c r="B37" s="147" t="s">
        <v>55</v>
      </c>
      <c r="C37" s="147" t="s">
        <v>812</v>
      </c>
      <c r="D37" s="53">
        <v>7722.6</v>
      </c>
      <c r="E37" s="53">
        <v>7708.1717399999998</v>
      </c>
      <c r="F37" s="177">
        <v>-1.8683163701344106E-3</v>
      </c>
    </row>
    <row r="38" spans="1:6" x14ac:dyDescent="0.35">
      <c r="A38" s="1"/>
      <c r="B38" s="147" t="s">
        <v>55</v>
      </c>
      <c r="C38" s="147" t="s">
        <v>813</v>
      </c>
      <c r="D38" s="53">
        <v>7700.5</v>
      </c>
      <c r="E38" s="53">
        <v>7683.9803899999997</v>
      </c>
      <c r="F38" s="177">
        <v>-2.145264593208233E-3</v>
      </c>
    </row>
    <row r="39" spans="1:6" x14ac:dyDescent="0.35">
      <c r="A39" s="1"/>
      <c r="B39" s="147" t="s">
        <v>55</v>
      </c>
      <c r="C39" s="147" t="s">
        <v>814</v>
      </c>
      <c r="D39" s="53">
        <v>7679</v>
      </c>
      <c r="E39" s="53">
        <v>7659.1731</v>
      </c>
      <c r="F39" s="177">
        <v>-2.5819637973694496E-3</v>
      </c>
    </row>
    <row r="40" spans="1:6" x14ac:dyDescent="0.35">
      <c r="A40" s="1"/>
      <c r="B40" s="147" t="s">
        <v>55</v>
      </c>
      <c r="C40" s="147" t="s">
        <v>815</v>
      </c>
      <c r="D40" s="53">
        <v>7625.9</v>
      </c>
      <c r="E40" s="53">
        <v>7615.7811899999997</v>
      </c>
      <c r="F40" s="177">
        <v>-1.3269004314244877E-3</v>
      </c>
    </row>
    <row r="41" spans="1:6" x14ac:dyDescent="0.35">
      <c r="A41" s="1"/>
      <c r="B41" s="147" t="s">
        <v>55</v>
      </c>
      <c r="C41" s="147" t="s">
        <v>816</v>
      </c>
      <c r="D41" s="53">
        <v>7572</v>
      </c>
      <c r="E41" s="53">
        <v>7552.8908000000001</v>
      </c>
      <c r="F41" s="177">
        <v>-2.5236661384046488E-3</v>
      </c>
    </row>
    <row r="42" spans="1:6" x14ac:dyDescent="0.35">
      <c r="A42" s="1"/>
      <c r="B42" s="147" t="s">
        <v>55</v>
      </c>
      <c r="C42" s="147" t="s">
        <v>817</v>
      </c>
      <c r="D42" s="53">
        <v>7353.9</v>
      </c>
      <c r="E42" s="53">
        <v>7464.2883000000002</v>
      </c>
      <c r="F42" s="177">
        <v>1.5010851384979399E-2</v>
      </c>
    </row>
    <row r="43" spans="1:6" x14ac:dyDescent="0.35">
      <c r="A43" s="1"/>
      <c r="B43" s="147" t="s">
        <v>55</v>
      </c>
      <c r="C43" s="147" t="s">
        <v>818</v>
      </c>
      <c r="D43" s="53">
        <v>7660.2</v>
      </c>
      <c r="E43" s="53">
        <v>7682.4838499999996</v>
      </c>
      <c r="F43" s="177">
        <v>2.9090428448343385E-3</v>
      </c>
    </row>
    <row r="44" spans="1:6" x14ac:dyDescent="0.35">
      <c r="A44" s="1"/>
      <c r="B44" s="147" t="s">
        <v>55</v>
      </c>
      <c r="C44" s="147" t="s">
        <v>819</v>
      </c>
      <c r="D44" s="53">
        <v>7745.8</v>
      </c>
      <c r="E44" s="53">
        <v>7692.3927299999996</v>
      </c>
      <c r="F44" s="177">
        <v>-6.8949972888533145E-3</v>
      </c>
    </row>
    <row r="45" spans="1:6" x14ac:dyDescent="0.35">
      <c r="A45" s="1"/>
      <c r="B45" s="147" t="s">
        <v>55</v>
      </c>
      <c r="C45" s="147" t="s">
        <v>820</v>
      </c>
      <c r="D45" s="53">
        <v>7668.6</v>
      </c>
      <c r="E45" s="53">
        <v>7686.5748299999996</v>
      </c>
      <c r="F45" s="177">
        <v>2.3439519599405367E-3</v>
      </c>
    </row>
    <row r="46" spans="1:6" x14ac:dyDescent="0.35">
      <c r="A46" s="1"/>
      <c r="B46" s="147" t="s">
        <v>55</v>
      </c>
      <c r="C46" s="147" t="s">
        <v>821</v>
      </c>
      <c r="D46" s="53">
        <v>7664.5</v>
      </c>
      <c r="E46" s="53">
        <v>7656.5393999999997</v>
      </c>
      <c r="F46" s="177">
        <v>-1.0386326570552549E-3</v>
      </c>
    </row>
    <row r="47" spans="1:6" x14ac:dyDescent="0.35">
      <c r="A47" s="1"/>
      <c r="B47" s="147" t="s">
        <v>55</v>
      </c>
      <c r="C47" s="147" t="s">
        <v>822</v>
      </c>
      <c r="D47" s="53">
        <v>7665.8</v>
      </c>
      <c r="E47" s="53">
        <v>7631.3361299999997</v>
      </c>
      <c r="F47" s="177">
        <v>-4.4957956116778415E-3</v>
      </c>
    </row>
    <row r="48" spans="1:6" x14ac:dyDescent="0.35">
      <c r="A48" s="1"/>
      <c r="B48" s="147" t="s">
        <v>55</v>
      </c>
      <c r="C48" s="147" t="s">
        <v>823</v>
      </c>
      <c r="D48" s="53">
        <v>7633.9</v>
      </c>
      <c r="E48" s="53">
        <v>7594.1302900000001</v>
      </c>
      <c r="F48" s="177">
        <v>-5.2096189365854941E-3</v>
      </c>
    </row>
    <row r="49" spans="1:6" x14ac:dyDescent="0.35">
      <c r="A49" s="1"/>
      <c r="B49" s="147" t="s">
        <v>55</v>
      </c>
      <c r="C49" s="147" t="s">
        <v>824</v>
      </c>
      <c r="D49" s="53">
        <v>7650.52</v>
      </c>
      <c r="E49" s="53">
        <v>7529.9598800000003</v>
      </c>
      <c r="F49" s="177">
        <v>-1.5758421649770215E-2</v>
      </c>
    </row>
    <row r="50" spans="1:6" x14ac:dyDescent="0.35">
      <c r="A50" s="1"/>
      <c r="B50" s="147" t="s">
        <v>55</v>
      </c>
      <c r="C50" s="147" t="s">
        <v>825</v>
      </c>
      <c r="D50" s="53">
        <v>7579.72</v>
      </c>
      <c r="E50" s="53">
        <v>7426.6643000000004</v>
      </c>
      <c r="F50" s="177">
        <v>-2.0192790762719466E-2</v>
      </c>
    </row>
    <row r="51" spans="1:6" x14ac:dyDescent="0.35">
      <c r="A51" s="1"/>
      <c r="B51" s="147" t="s">
        <v>55</v>
      </c>
      <c r="C51" s="147" t="s">
        <v>826</v>
      </c>
      <c r="D51" s="53">
        <v>7548.18</v>
      </c>
      <c r="E51" s="53">
        <v>7280.9170299999996</v>
      </c>
      <c r="F51" s="177">
        <v>-3.5407604217175537E-2</v>
      </c>
    </row>
    <row r="52" spans="1:6" x14ac:dyDescent="0.35">
      <c r="A52" s="1"/>
      <c r="B52" s="147" t="s">
        <v>55</v>
      </c>
      <c r="C52" s="147" t="s">
        <v>827</v>
      </c>
      <c r="D52" s="53">
        <v>7209.26</v>
      </c>
      <c r="E52" s="53">
        <v>7054.0718100000004</v>
      </c>
      <c r="F52" s="177">
        <v>-2.1526230153996389E-2</v>
      </c>
    </row>
    <row r="53" spans="1:6" x14ac:dyDescent="0.35">
      <c r="A53" s="1"/>
      <c r="B53" s="147" t="s">
        <v>55</v>
      </c>
      <c r="C53" s="147" t="s">
        <v>828</v>
      </c>
      <c r="D53" s="53">
        <v>7111.66</v>
      </c>
      <c r="E53" s="53">
        <v>6891.6187499999996</v>
      </c>
      <c r="F53" s="177">
        <v>-3.0940912529564126E-2</v>
      </c>
    </row>
    <row r="54" spans="1:6" x14ac:dyDescent="0.35">
      <c r="A54" s="1"/>
      <c r="B54" s="147" t="s">
        <v>829</v>
      </c>
      <c r="C54" s="147" t="s">
        <v>56</v>
      </c>
      <c r="D54" s="53">
        <v>6812.66</v>
      </c>
      <c r="E54" s="53">
        <v>6754.7210599999999</v>
      </c>
      <c r="F54" s="177">
        <v>-8.5045987910742638E-3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7265625" defaultRowHeight="14.5" x14ac:dyDescent="0.35"/>
  <cols>
    <col min="1" max="1" width="2" customWidth="1"/>
    <col min="2" max="2" width="11" customWidth="1"/>
    <col min="3" max="3" width="9" customWidth="1"/>
    <col min="4" max="659" width="12" customWidth="1"/>
  </cols>
  <sheetData>
    <row r="1" spans="1:65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5">
      <c r="A5" s="1"/>
      <c r="B5" s="200" t="s">
        <v>2756</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c r="XT5" s="201"/>
      <c r="XU5" s="201"/>
      <c r="XV5" s="201"/>
      <c r="XW5" s="201"/>
      <c r="XX5" s="201"/>
      <c r="XY5" s="201"/>
      <c r="XZ5" s="201"/>
      <c r="YA5" s="201"/>
      <c r="YB5" s="201"/>
      <c r="YC5" s="201"/>
      <c r="YD5" s="201"/>
      <c r="YE5" s="201"/>
      <c r="YF5" s="201"/>
      <c r="YG5" s="201"/>
      <c r="YH5" s="201"/>
      <c r="YI5" s="201"/>
    </row>
    <row r="6" spans="1:659" ht="20" customHeight="1" x14ac:dyDescent="0.35">
      <c r="A6" s="1"/>
      <c r="B6" s="199" t="s">
        <v>51</v>
      </c>
      <c r="C6" s="199" t="s">
        <v>567</v>
      </c>
      <c r="D6" s="228" t="s">
        <v>577</v>
      </c>
      <c r="E6" s="228"/>
      <c r="F6" s="228"/>
      <c r="G6" s="228"/>
      <c r="H6" s="228" t="s">
        <v>63</v>
      </c>
      <c r="I6" s="228"/>
      <c r="J6" s="228"/>
      <c r="K6" s="228"/>
      <c r="L6" s="228" t="s">
        <v>63</v>
      </c>
      <c r="M6" s="228"/>
      <c r="N6" s="228"/>
      <c r="O6" s="228"/>
      <c r="P6" s="228" t="s">
        <v>63</v>
      </c>
      <c r="Q6" s="228"/>
      <c r="R6" s="228"/>
      <c r="S6" s="228"/>
      <c r="T6" s="228" t="s">
        <v>63</v>
      </c>
      <c r="U6" s="228"/>
      <c r="V6" s="228"/>
      <c r="W6" s="228"/>
      <c r="X6" s="228" t="s">
        <v>96</v>
      </c>
      <c r="Y6" s="228"/>
      <c r="Z6" s="228"/>
      <c r="AA6" s="228"/>
      <c r="AB6" s="228" t="s">
        <v>96</v>
      </c>
      <c r="AC6" s="228"/>
      <c r="AD6" s="228"/>
      <c r="AE6" s="228"/>
      <c r="AF6" s="228" t="s">
        <v>136</v>
      </c>
      <c r="AG6" s="228"/>
      <c r="AH6" s="228"/>
      <c r="AI6" s="228"/>
      <c r="AJ6" s="228" t="s">
        <v>136</v>
      </c>
      <c r="AK6" s="228"/>
      <c r="AL6" s="228"/>
      <c r="AM6" s="228"/>
      <c r="AN6" s="228" t="s">
        <v>86</v>
      </c>
      <c r="AO6" s="228"/>
      <c r="AP6" s="228"/>
      <c r="AQ6" s="228"/>
      <c r="AR6" s="228" t="s">
        <v>86</v>
      </c>
      <c r="AS6" s="228"/>
      <c r="AT6" s="228"/>
      <c r="AU6" s="228"/>
      <c r="AV6" s="228" t="s">
        <v>86</v>
      </c>
      <c r="AW6" s="228"/>
      <c r="AX6" s="228"/>
      <c r="AY6" s="228"/>
      <c r="AZ6" s="228" t="s">
        <v>86</v>
      </c>
      <c r="BA6" s="228"/>
      <c r="BB6" s="228"/>
      <c r="BC6" s="228"/>
      <c r="BD6" s="228" t="s">
        <v>86</v>
      </c>
      <c r="BE6" s="228"/>
      <c r="BF6" s="228"/>
      <c r="BG6" s="228"/>
      <c r="BH6" s="228" t="s">
        <v>86</v>
      </c>
      <c r="BI6" s="228"/>
      <c r="BJ6" s="228"/>
      <c r="BK6" s="228"/>
      <c r="BL6" s="228" t="s">
        <v>86</v>
      </c>
      <c r="BM6" s="228"/>
      <c r="BN6" s="228"/>
      <c r="BO6" s="228"/>
      <c r="BP6" s="228" t="s">
        <v>86</v>
      </c>
      <c r="BQ6" s="228"/>
      <c r="BR6" s="228"/>
      <c r="BS6" s="228"/>
      <c r="BT6" s="228" t="s">
        <v>578</v>
      </c>
      <c r="BU6" s="228"/>
      <c r="BV6" s="228"/>
      <c r="BW6" s="228"/>
      <c r="BX6" s="228" t="s">
        <v>578</v>
      </c>
      <c r="BY6" s="228"/>
      <c r="BZ6" s="228"/>
      <c r="CA6" s="228"/>
      <c r="CB6" s="228" t="s">
        <v>578</v>
      </c>
      <c r="CC6" s="228"/>
      <c r="CD6" s="228"/>
      <c r="CE6" s="228"/>
      <c r="CF6" s="228" t="s">
        <v>578</v>
      </c>
      <c r="CG6" s="228"/>
      <c r="CH6" s="228"/>
      <c r="CI6" s="228"/>
      <c r="CJ6" s="228" t="s">
        <v>579</v>
      </c>
      <c r="CK6" s="228"/>
      <c r="CL6" s="228"/>
      <c r="CM6" s="228"/>
      <c r="CN6" s="228" t="s">
        <v>259</v>
      </c>
      <c r="CO6" s="228"/>
      <c r="CP6" s="228"/>
      <c r="CQ6" s="228"/>
      <c r="CR6" s="228" t="s">
        <v>259</v>
      </c>
      <c r="CS6" s="228"/>
      <c r="CT6" s="228"/>
      <c r="CU6" s="228"/>
      <c r="CV6" s="228" t="s">
        <v>259</v>
      </c>
      <c r="CW6" s="228"/>
      <c r="CX6" s="228"/>
      <c r="CY6" s="228"/>
      <c r="CZ6" s="228" t="s">
        <v>58</v>
      </c>
      <c r="DA6" s="228"/>
      <c r="DB6" s="228"/>
      <c r="DC6" s="228"/>
      <c r="DD6" s="228" t="s">
        <v>58</v>
      </c>
      <c r="DE6" s="228"/>
      <c r="DF6" s="228"/>
      <c r="DG6" s="228"/>
      <c r="DH6" s="228" t="s">
        <v>58</v>
      </c>
      <c r="DI6" s="228"/>
      <c r="DJ6" s="228"/>
      <c r="DK6" s="228"/>
      <c r="DL6" s="228" t="s">
        <v>58</v>
      </c>
      <c r="DM6" s="228"/>
      <c r="DN6" s="228"/>
      <c r="DO6" s="228"/>
      <c r="DP6" s="228" t="s">
        <v>58</v>
      </c>
      <c r="DQ6" s="228"/>
      <c r="DR6" s="228"/>
      <c r="DS6" s="228"/>
      <c r="DT6" s="228" t="s">
        <v>58</v>
      </c>
      <c r="DU6" s="228"/>
      <c r="DV6" s="228"/>
      <c r="DW6" s="228"/>
      <c r="DX6" s="228" t="s">
        <v>58</v>
      </c>
      <c r="DY6" s="228"/>
      <c r="DZ6" s="228"/>
      <c r="EA6" s="228"/>
      <c r="EB6" s="228" t="s">
        <v>580</v>
      </c>
      <c r="EC6" s="228"/>
      <c r="ED6" s="228"/>
      <c r="EE6" s="228"/>
      <c r="EF6" s="228" t="s">
        <v>581</v>
      </c>
      <c r="EG6" s="228"/>
      <c r="EH6" s="228"/>
      <c r="EI6" s="228"/>
      <c r="EJ6" s="228" t="s">
        <v>358</v>
      </c>
      <c r="EK6" s="228"/>
      <c r="EL6" s="228"/>
      <c r="EM6" s="228"/>
      <c r="EN6" s="228" t="s">
        <v>582</v>
      </c>
      <c r="EO6" s="228"/>
      <c r="EP6" s="228"/>
      <c r="EQ6" s="228"/>
      <c r="ER6" s="228" t="s">
        <v>582</v>
      </c>
      <c r="ES6" s="228"/>
      <c r="ET6" s="228"/>
      <c r="EU6" s="228"/>
      <c r="EV6" s="228" t="s">
        <v>583</v>
      </c>
      <c r="EW6" s="228"/>
      <c r="EX6" s="228"/>
      <c r="EY6" s="228"/>
      <c r="EZ6" s="228" t="s">
        <v>583</v>
      </c>
      <c r="FA6" s="228"/>
      <c r="FB6" s="228"/>
      <c r="FC6" s="228"/>
      <c r="FD6" s="228" t="s">
        <v>337</v>
      </c>
      <c r="FE6" s="228"/>
      <c r="FF6" s="228"/>
      <c r="FG6" s="228"/>
      <c r="FH6" s="228" t="s">
        <v>14</v>
      </c>
      <c r="FI6" s="228"/>
      <c r="FJ6" s="228"/>
      <c r="FK6" s="228"/>
      <c r="FL6" s="228" t="s">
        <v>14</v>
      </c>
      <c r="FM6" s="228"/>
      <c r="FN6" s="228"/>
      <c r="FO6" s="228"/>
      <c r="FP6" s="228" t="s">
        <v>584</v>
      </c>
      <c r="FQ6" s="228"/>
      <c r="FR6" s="228"/>
      <c r="FS6" s="228"/>
      <c r="FT6" s="228" t="s">
        <v>585</v>
      </c>
      <c r="FU6" s="228"/>
      <c r="FV6" s="228"/>
      <c r="FW6" s="228"/>
      <c r="FX6" s="228" t="s">
        <v>586</v>
      </c>
      <c r="FY6" s="228"/>
      <c r="FZ6" s="228"/>
      <c r="GA6" s="228"/>
      <c r="GB6" s="228" t="s">
        <v>83</v>
      </c>
      <c r="GC6" s="228"/>
      <c r="GD6" s="228"/>
      <c r="GE6" s="228"/>
      <c r="GF6" s="228" t="s">
        <v>83</v>
      </c>
      <c r="GG6" s="228"/>
      <c r="GH6" s="228"/>
      <c r="GI6" s="228"/>
      <c r="GJ6" s="228" t="s">
        <v>83</v>
      </c>
      <c r="GK6" s="228"/>
      <c r="GL6" s="228"/>
      <c r="GM6" s="228"/>
      <c r="GN6" s="228" t="s">
        <v>36</v>
      </c>
      <c r="GO6" s="228"/>
      <c r="GP6" s="228"/>
      <c r="GQ6" s="228"/>
      <c r="GR6" s="228" t="s">
        <v>36</v>
      </c>
      <c r="GS6" s="228"/>
      <c r="GT6" s="228"/>
      <c r="GU6" s="228"/>
      <c r="GV6" s="228" t="s">
        <v>36</v>
      </c>
      <c r="GW6" s="228"/>
      <c r="GX6" s="228"/>
      <c r="GY6" s="228"/>
      <c r="GZ6" s="228" t="s">
        <v>36</v>
      </c>
      <c r="HA6" s="228"/>
      <c r="HB6" s="228"/>
      <c r="HC6" s="228"/>
      <c r="HD6" s="228" t="s">
        <v>36</v>
      </c>
      <c r="HE6" s="228"/>
      <c r="HF6" s="228"/>
      <c r="HG6" s="228"/>
      <c r="HH6" s="228" t="s">
        <v>36</v>
      </c>
      <c r="HI6" s="228"/>
      <c r="HJ6" s="228"/>
      <c r="HK6" s="228"/>
      <c r="HL6" s="228" t="s">
        <v>36</v>
      </c>
      <c r="HM6" s="228"/>
      <c r="HN6" s="228"/>
      <c r="HO6" s="228"/>
      <c r="HP6" s="228" t="s">
        <v>36</v>
      </c>
      <c r="HQ6" s="228"/>
      <c r="HR6" s="228"/>
      <c r="HS6" s="228"/>
      <c r="HT6" s="228" t="s">
        <v>587</v>
      </c>
      <c r="HU6" s="228"/>
      <c r="HV6" s="228"/>
      <c r="HW6" s="228"/>
      <c r="HX6" s="228" t="s">
        <v>587</v>
      </c>
      <c r="HY6" s="228"/>
      <c r="HZ6" s="228"/>
      <c r="IA6" s="228"/>
      <c r="IB6" s="228" t="s">
        <v>588</v>
      </c>
      <c r="IC6" s="228"/>
      <c r="ID6" s="228"/>
      <c r="IE6" s="228"/>
      <c r="IF6" s="228" t="s">
        <v>67</v>
      </c>
      <c r="IG6" s="228"/>
      <c r="IH6" s="228"/>
      <c r="II6" s="228"/>
      <c r="IJ6" s="228" t="s">
        <v>67</v>
      </c>
      <c r="IK6" s="228"/>
      <c r="IL6" s="228"/>
      <c r="IM6" s="228"/>
      <c r="IN6" s="228" t="s">
        <v>67</v>
      </c>
      <c r="IO6" s="228"/>
      <c r="IP6" s="228"/>
      <c r="IQ6" s="228"/>
      <c r="IR6" s="228" t="s">
        <v>74</v>
      </c>
      <c r="IS6" s="228"/>
      <c r="IT6" s="228"/>
      <c r="IU6" s="228"/>
      <c r="IV6" s="228" t="s">
        <v>74</v>
      </c>
      <c r="IW6" s="228"/>
      <c r="IX6" s="228"/>
      <c r="IY6" s="228"/>
      <c r="IZ6" s="228" t="s">
        <v>74</v>
      </c>
      <c r="JA6" s="228"/>
      <c r="JB6" s="228"/>
      <c r="JC6" s="228"/>
      <c r="JD6" s="228" t="s">
        <v>74</v>
      </c>
      <c r="JE6" s="228"/>
      <c r="JF6" s="228"/>
      <c r="JG6" s="228"/>
      <c r="JH6" s="228" t="s">
        <v>74</v>
      </c>
      <c r="JI6" s="228"/>
      <c r="JJ6" s="228"/>
      <c r="JK6" s="228"/>
      <c r="JL6" s="228" t="s">
        <v>74</v>
      </c>
      <c r="JM6" s="228"/>
      <c r="JN6" s="228"/>
      <c r="JO6" s="228"/>
      <c r="JP6" s="228" t="s">
        <v>74</v>
      </c>
      <c r="JQ6" s="228"/>
      <c r="JR6" s="228"/>
      <c r="JS6" s="228"/>
      <c r="JT6" s="228" t="s">
        <v>74</v>
      </c>
      <c r="JU6" s="228"/>
      <c r="JV6" s="228"/>
      <c r="JW6" s="228"/>
      <c r="JX6" s="228" t="s">
        <v>74</v>
      </c>
      <c r="JY6" s="228"/>
      <c r="JZ6" s="228"/>
      <c r="KA6" s="228"/>
      <c r="KB6" s="228" t="s">
        <v>74</v>
      </c>
      <c r="KC6" s="228"/>
      <c r="KD6" s="228"/>
      <c r="KE6" s="228"/>
      <c r="KF6" s="228" t="s">
        <v>74</v>
      </c>
      <c r="KG6" s="228"/>
      <c r="KH6" s="228"/>
      <c r="KI6" s="228"/>
      <c r="KJ6" s="228" t="s">
        <v>74</v>
      </c>
      <c r="KK6" s="228"/>
      <c r="KL6" s="228"/>
      <c r="KM6" s="228"/>
      <c r="KN6" s="228" t="s">
        <v>74</v>
      </c>
      <c r="KO6" s="228"/>
      <c r="KP6" s="228"/>
      <c r="KQ6" s="228"/>
      <c r="KR6" s="228" t="s">
        <v>74</v>
      </c>
      <c r="KS6" s="228"/>
      <c r="KT6" s="228"/>
      <c r="KU6" s="228"/>
      <c r="KV6" s="228" t="s">
        <v>589</v>
      </c>
      <c r="KW6" s="228"/>
      <c r="KX6" s="228"/>
      <c r="KY6" s="228"/>
      <c r="KZ6" s="228" t="s">
        <v>589</v>
      </c>
      <c r="LA6" s="228"/>
      <c r="LB6" s="228"/>
      <c r="LC6" s="228"/>
      <c r="LD6" s="228" t="s">
        <v>314</v>
      </c>
      <c r="LE6" s="228"/>
      <c r="LF6" s="228"/>
      <c r="LG6" s="228"/>
      <c r="LH6" s="228" t="s">
        <v>117</v>
      </c>
      <c r="LI6" s="228"/>
      <c r="LJ6" s="228"/>
      <c r="LK6" s="228"/>
      <c r="LL6" s="228" t="s">
        <v>117</v>
      </c>
      <c r="LM6" s="228"/>
      <c r="LN6" s="228"/>
      <c r="LO6" s="228"/>
      <c r="LP6" s="228" t="s">
        <v>117</v>
      </c>
      <c r="LQ6" s="228"/>
      <c r="LR6" s="228"/>
      <c r="LS6" s="228"/>
      <c r="LT6" s="228" t="s">
        <v>117</v>
      </c>
      <c r="LU6" s="228"/>
      <c r="LV6" s="228"/>
      <c r="LW6" s="228"/>
      <c r="LX6" s="228" t="s">
        <v>117</v>
      </c>
      <c r="LY6" s="228"/>
      <c r="LZ6" s="228"/>
      <c r="MA6" s="228"/>
      <c r="MB6" s="228" t="s">
        <v>117</v>
      </c>
      <c r="MC6" s="228"/>
      <c r="MD6" s="228"/>
      <c r="ME6" s="228"/>
      <c r="MF6" s="228" t="s">
        <v>117</v>
      </c>
      <c r="MG6" s="228"/>
      <c r="MH6" s="228"/>
      <c r="MI6" s="228"/>
      <c r="MJ6" s="228" t="s">
        <v>117</v>
      </c>
      <c r="MK6" s="228"/>
      <c r="ML6" s="228"/>
      <c r="MM6" s="228"/>
      <c r="MN6" s="228" t="s">
        <v>117</v>
      </c>
      <c r="MO6" s="228"/>
      <c r="MP6" s="228"/>
      <c r="MQ6" s="228"/>
      <c r="MR6" s="228" t="s">
        <v>117</v>
      </c>
      <c r="MS6" s="228"/>
      <c r="MT6" s="228"/>
      <c r="MU6" s="228"/>
      <c r="MV6" s="228" t="s">
        <v>117</v>
      </c>
      <c r="MW6" s="228"/>
      <c r="MX6" s="228"/>
      <c r="MY6" s="228"/>
      <c r="MZ6" s="228" t="s">
        <v>117</v>
      </c>
      <c r="NA6" s="228"/>
      <c r="NB6" s="228"/>
      <c r="NC6" s="228"/>
      <c r="ND6" s="228" t="s">
        <v>128</v>
      </c>
      <c r="NE6" s="228"/>
      <c r="NF6" s="228"/>
      <c r="NG6" s="228"/>
      <c r="NH6" s="228" t="s">
        <v>128</v>
      </c>
      <c r="NI6" s="228"/>
      <c r="NJ6" s="228"/>
      <c r="NK6" s="228"/>
      <c r="NL6" s="228" t="s">
        <v>128</v>
      </c>
      <c r="NM6" s="228"/>
      <c r="NN6" s="228"/>
      <c r="NO6" s="228"/>
      <c r="NP6" s="228" t="s">
        <v>128</v>
      </c>
      <c r="NQ6" s="228"/>
      <c r="NR6" s="228"/>
      <c r="NS6" s="228"/>
      <c r="NT6" s="228" t="s">
        <v>133</v>
      </c>
      <c r="NU6" s="228"/>
      <c r="NV6" s="228"/>
      <c r="NW6" s="228"/>
      <c r="NX6" s="228" t="s">
        <v>133</v>
      </c>
      <c r="NY6" s="228"/>
      <c r="NZ6" s="228"/>
      <c r="OA6" s="228"/>
      <c r="OB6" s="228" t="s">
        <v>590</v>
      </c>
      <c r="OC6" s="228"/>
      <c r="OD6" s="228"/>
      <c r="OE6" s="228"/>
      <c r="OF6" s="228" t="s">
        <v>591</v>
      </c>
      <c r="OG6" s="228"/>
      <c r="OH6" s="228"/>
      <c r="OI6" s="228"/>
      <c r="OJ6" s="228" t="s">
        <v>592</v>
      </c>
      <c r="OK6" s="228"/>
      <c r="OL6" s="228"/>
      <c r="OM6" s="228"/>
      <c r="ON6" s="228" t="s">
        <v>593</v>
      </c>
      <c r="OO6" s="228"/>
      <c r="OP6" s="228"/>
      <c r="OQ6" s="228"/>
      <c r="OR6" s="228" t="s">
        <v>594</v>
      </c>
      <c r="OS6" s="228"/>
      <c r="OT6" s="228"/>
      <c r="OU6" s="228"/>
      <c r="OV6" s="228" t="s">
        <v>595</v>
      </c>
      <c r="OW6" s="228"/>
      <c r="OX6" s="228"/>
      <c r="OY6" s="228"/>
      <c r="OZ6" s="228" t="s">
        <v>558</v>
      </c>
      <c r="PA6" s="228"/>
      <c r="PB6" s="228"/>
      <c r="PC6" s="228"/>
      <c r="PD6" s="228" t="s">
        <v>96</v>
      </c>
      <c r="PE6" s="228"/>
      <c r="PF6" s="228"/>
      <c r="PG6" s="228"/>
      <c r="PH6" s="228" t="s">
        <v>96</v>
      </c>
      <c r="PI6" s="228"/>
      <c r="PJ6" s="228"/>
      <c r="PK6" s="228"/>
      <c r="PL6" s="228" t="s">
        <v>86</v>
      </c>
      <c r="PM6" s="228"/>
      <c r="PN6" s="228"/>
      <c r="PO6" s="228"/>
      <c r="PP6" s="228" t="s">
        <v>580</v>
      </c>
      <c r="PQ6" s="228"/>
      <c r="PR6" s="228"/>
      <c r="PS6" s="228"/>
      <c r="PT6" s="228" t="s">
        <v>596</v>
      </c>
      <c r="PU6" s="228"/>
      <c r="PV6" s="228"/>
      <c r="PW6" s="228"/>
      <c r="PX6" s="228" t="s">
        <v>597</v>
      </c>
      <c r="PY6" s="228"/>
      <c r="PZ6" s="228"/>
      <c r="QA6" s="228"/>
      <c r="QB6" s="228" t="s">
        <v>278</v>
      </c>
      <c r="QC6" s="228"/>
      <c r="QD6" s="228"/>
      <c r="QE6" s="228"/>
      <c r="QF6" s="228" t="s">
        <v>598</v>
      </c>
      <c r="QG6" s="228"/>
      <c r="QH6" s="228"/>
      <c r="QI6" s="228"/>
      <c r="QJ6" s="228" t="s">
        <v>599</v>
      </c>
      <c r="QK6" s="228"/>
      <c r="QL6" s="228"/>
      <c r="QM6" s="228"/>
      <c r="QN6" s="228" t="s">
        <v>600</v>
      </c>
      <c r="QO6" s="228"/>
      <c r="QP6" s="228"/>
      <c r="QQ6" s="228"/>
      <c r="QR6" s="228" t="s">
        <v>601</v>
      </c>
      <c r="QS6" s="228"/>
      <c r="QT6" s="228"/>
      <c r="QU6" s="228"/>
      <c r="QV6" s="228" t="s">
        <v>602</v>
      </c>
      <c r="QW6" s="228"/>
      <c r="QX6" s="228"/>
      <c r="QY6" s="228"/>
      <c r="QZ6" s="228" t="s">
        <v>603</v>
      </c>
      <c r="RA6" s="228"/>
      <c r="RB6" s="228"/>
      <c r="RC6" s="228"/>
      <c r="RD6" s="228" t="s">
        <v>604</v>
      </c>
      <c r="RE6" s="228"/>
      <c r="RF6" s="228"/>
      <c r="RG6" s="228"/>
      <c r="RH6" s="228" t="s">
        <v>605</v>
      </c>
      <c r="RI6" s="228"/>
      <c r="RJ6" s="228"/>
      <c r="RK6" s="228"/>
      <c r="RL6" s="228" t="s">
        <v>606</v>
      </c>
      <c r="RM6" s="228"/>
      <c r="RN6" s="228"/>
      <c r="RO6" s="228"/>
      <c r="RP6" s="228" t="s">
        <v>607</v>
      </c>
      <c r="RQ6" s="228"/>
      <c r="RR6" s="228"/>
      <c r="RS6" s="228"/>
      <c r="RT6" s="228" t="s">
        <v>608</v>
      </c>
      <c r="RU6" s="228"/>
      <c r="RV6" s="228"/>
      <c r="RW6" s="228"/>
      <c r="RX6" s="228" t="s">
        <v>609</v>
      </c>
      <c r="RY6" s="228"/>
      <c r="RZ6" s="228"/>
      <c r="SA6" s="228"/>
      <c r="SB6" s="228" t="s">
        <v>610</v>
      </c>
      <c r="SC6" s="228"/>
      <c r="SD6" s="228"/>
      <c r="SE6" s="228"/>
      <c r="SF6" s="228" t="s">
        <v>611</v>
      </c>
      <c r="SG6" s="228"/>
      <c r="SH6" s="228"/>
      <c r="SI6" s="228"/>
      <c r="SJ6" s="228" t="s">
        <v>611</v>
      </c>
      <c r="SK6" s="228"/>
      <c r="SL6" s="228"/>
      <c r="SM6" s="228"/>
      <c r="SN6" s="228" t="s">
        <v>611</v>
      </c>
      <c r="SO6" s="228"/>
      <c r="SP6" s="228"/>
      <c r="SQ6" s="228"/>
      <c r="SR6" s="228" t="s">
        <v>611</v>
      </c>
      <c r="SS6" s="228"/>
      <c r="ST6" s="228"/>
      <c r="SU6" s="228"/>
      <c r="SV6" s="228" t="s">
        <v>612</v>
      </c>
      <c r="SW6" s="228"/>
      <c r="SX6" s="228"/>
      <c r="SY6" s="228"/>
      <c r="SZ6" s="228" t="s">
        <v>613</v>
      </c>
      <c r="TA6" s="228"/>
      <c r="TB6" s="228"/>
      <c r="TC6" s="228"/>
      <c r="TD6" s="228" t="s">
        <v>613</v>
      </c>
      <c r="TE6" s="228"/>
      <c r="TF6" s="228"/>
      <c r="TG6" s="228"/>
      <c r="TH6" s="228" t="s">
        <v>74</v>
      </c>
      <c r="TI6" s="228"/>
      <c r="TJ6" s="228"/>
      <c r="TK6" s="228"/>
      <c r="TL6" s="228" t="s">
        <v>74</v>
      </c>
      <c r="TM6" s="228"/>
      <c r="TN6" s="228"/>
      <c r="TO6" s="228"/>
      <c r="TP6" s="228" t="s">
        <v>74</v>
      </c>
      <c r="TQ6" s="228"/>
      <c r="TR6" s="228"/>
      <c r="TS6" s="228"/>
      <c r="TT6" s="228" t="s">
        <v>74</v>
      </c>
      <c r="TU6" s="228"/>
      <c r="TV6" s="228"/>
      <c r="TW6" s="228"/>
      <c r="TX6" s="228" t="s">
        <v>74</v>
      </c>
      <c r="TY6" s="228"/>
      <c r="TZ6" s="228"/>
      <c r="UA6" s="228"/>
      <c r="UB6" s="228" t="s">
        <v>614</v>
      </c>
      <c r="UC6" s="228"/>
      <c r="UD6" s="228"/>
      <c r="UE6" s="228"/>
      <c r="UF6" s="228" t="s">
        <v>614</v>
      </c>
      <c r="UG6" s="228"/>
      <c r="UH6" s="228"/>
      <c r="UI6" s="228"/>
      <c r="UJ6" s="228" t="s">
        <v>615</v>
      </c>
      <c r="UK6" s="228"/>
      <c r="UL6" s="228"/>
      <c r="UM6" s="228"/>
      <c r="UN6" s="228" t="s">
        <v>615</v>
      </c>
      <c r="UO6" s="228"/>
      <c r="UP6" s="228"/>
      <c r="UQ6" s="228"/>
      <c r="UR6" s="228" t="s">
        <v>615</v>
      </c>
      <c r="US6" s="228"/>
      <c r="UT6" s="228"/>
      <c r="UU6" s="228"/>
      <c r="UV6" s="228" t="s">
        <v>615</v>
      </c>
      <c r="UW6" s="228"/>
      <c r="UX6" s="228"/>
      <c r="UY6" s="228"/>
      <c r="UZ6" s="228" t="s">
        <v>302</v>
      </c>
      <c r="VA6" s="228"/>
      <c r="VB6" s="228"/>
      <c r="VC6" s="228"/>
      <c r="VD6" s="228" t="s">
        <v>329</v>
      </c>
      <c r="VE6" s="228"/>
      <c r="VF6" s="228"/>
      <c r="VG6" s="228"/>
      <c r="VH6" s="228" t="s">
        <v>616</v>
      </c>
      <c r="VI6" s="228"/>
      <c r="VJ6" s="228"/>
      <c r="VK6" s="228"/>
      <c r="VL6" s="228" t="s">
        <v>117</v>
      </c>
      <c r="VM6" s="228"/>
      <c r="VN6" s="228"/>
      <c r="VO6" s="228"/>
      <c r="VP6" s="228" t="s">
        <v>117</v>
      </c>
      <c r="VQ6" s="228"/>
      <c r="VR6" s="228"/>
      <c r="VS6" s="228"/>
      <c r="VT6" s="228" t="s">
        <v>117</v>
      </c>
      <c r="VU6" s="228"/>
      <c r="VV6" s="228"/>
      <c r="VW6" s="228"/>
      <c r="VX6" s="228" t="s">
        <v>117</v>
      </c>
      <c r="VY6" s="228"/>
      <c r="VZ6" s="228"/>
      <c r="WA6" s="228"/>
      <c r="WB6" s="228" t="s">
        <v>117</v>
      </c>
      <c r="WC6" s="228"/>
      <c r="WD6" s="228"/>
      <c r="WE6" s="228"/>
      <c r="WF6" s="228" t="s">
        <v>393</v>
      </c>
      <c r="WG6" s="228"/>
      <c r="WH6" s="228"/>
      <c r="WI6" s="228"/>
      <c r="WJ6" s="228" t="s">
        <v>393</v>
      </c>
      <c r="WK6" s="228"/>
      <c r="WL6" s="228"/>
      <c r="WM6" s="228"/>
      <c r="WN6" s="228" t="s">
        <v>393</v>
      </c>
      <c r="WO6" s="228"/>
      <c r="WP6" s="228"/>
      <c r="WQ6" s="228"/>
      <c r="WR6" s="228" t="s">
        <v>393</v>
      </c>
      <c r="WS6" s="228"/>
      <c r="WT6" s="228"/>
      <c r="WU6" s="228"/>
      <c r="WV6" s="228" t="s">
        <v>617</v>
      </c>
      <c r="WW6" s="228"/>
      <c r="WX6" s="228"/>
      <c r="WY6" s="228"/>
      <c r="WZ6" s="228" t="s">
        <v>618</v>
      </c>
      <c r="XA6" s="228"/>
      <c r="XB6" s="228"/>
      <c r="XC6" s="228"/>
      <c r="XD6" s="228" t="s">
        <v>618</v>
      </c>
      <c r="XE6" s="228"/>
      <c r="XF6" s="228"/>
      <c r="XG6" s="228"/>
      <c r="XH6" s="228" t="s">
        <v>619</v>
      </c>
      <c r="XI6" s="228"/>
      <c r="XJ6" s="228"/>
      <c r="XK6" s="228"/>
      <c r="XL6" s="228" t="s">
        <v>620</v>
      </c>
      <c r="XM6" s="228"/>
      <c r="XN6" s="228"/>
      <c r="XO6" s="228"/>
      <c r="XP6" s="228" t="s">
        <v>620</v>
      </c>
      <c r="XQ6" s="228"/>
      <c r="XR6" s="228"/>
      <c r="XS6" s="228"/>
      <c r="XT6" s="228" t="s">
        <v>621</v>
      </c>
      <c r="XU6" s="228"/>
      <c r="XV6" s="228"/>
      <c r="XW6" s="228"/>
      <c r="XX6" s="228" t="s">
        <v>158</v>
      </c>
      <c r="XY6" s="228"/>
      <c r="XZ6" s="228"/>
      <c r="YA6" s="228"/>
      <c r="YB6" s="228" t="s">
        <v>622</v>
      </c>
      <c r="YC6" s="228"/>
      <c r="YD6" s="228"/>
      <c r="YE6" s="228"/>
      <c r="YF6" s="228" t="s">
        <v>168</v>
      </c>
      <c r="YG6" s="228"/>
      <c r="YH6" s="228"/>
      <c r="YI6" s="228"/>
    </row>
    <row r="7" spans="1:659" ht="40" customHeight="1" x14ac:dyDescent="0.35">
      <c r="A7" s="1"/>
      <c r="B7" s="199"/>
      <c r="C7" s="199"/>
      <c r="D7" s="236" t="s">
        <v>627</v>
      </c>
      <c r="E7" s="199"/>
      <c r="F7" s="199"/>
      <c r="G7" s="199"/>
      <c r="H7" s="236" t="s">
        <v>274</v>
      </c>
      <c r="I7" s="199"/>
      <c r="J7" s="199"/>
      <c r="K7" s="199"/>
      <c r="L7" s="236" t="s">
        <v>628</v>
      </c>
      <c r="M7" s="199"/>
      <c r="N7" s="199"/>
      <c r="O7" s="199"/>
      <c r="P7" s="236" t="s">
        <v>629</v>
      </c>
      <c r="Q7" s="199"/>
      <c r="R7" s="199"/>
      <c r="S7" s="199"/>
      <c r="T7" s="236" t="s">
        <v>630</v>
      </c>
      <c r="U7" s="199"/>
      <c r="V7" s="199"/>
      <c r="W7" s="199"/>
      <c r="X7" s="236" t="s">
        <v>631</v>
      </c>
      <c r="Y7" s="199"/>
      <c r="Z7" s="199"/>
      <c r="AA7" s="199"/>
      <c r="AB7" s="236" t="s">
        <v>632</v>
      </c>
      <c r="AC7" s="199"/>
      <c r="AD7" s="199"/>
      <c r="AE7" s="199"/>
      <c r="AF7" s="236" t="s">
        <v>633</v>
      </c>
      <c r="AG7" s="199"/>
      <c r="AH7" s="199"/>
      <c r="AI7" s="199"/>
      <c r="AJ7" s="236" t="s">
        <v>634</v>
      </c>
      <c r="AK7" s="199"/>
      <c r="AL7" s="199"/>
      <c r="AM7" s="199"/>
      <c r="AN7" s="236" t="s">
        <v>635</v>
      </c>
      <c r="AO7" s="199"/>
      <c r="AP7" s="199"/>
      <c r="AQ7" s="199"/>
      <c r="AR7" s="236" t="s">
        <v>636</v>
      </c>
      <c r="AS7" s="199"/>
      <c r="AT7" s="199"/>
      <c r="AU7" s="199"/>
      <c r="AV7" s="236" t="s">
        <v>637</v>
      </c>
      <c r="AW7" s="199"/>
      <c r="AX7" s="199"/>
      <c r="AY7" s="199"/>
      <c r="AZ7" s="236" t="s">
        <v>638</v>
      </c>
      <c r="BA7" s="199"/>
      <c r="BB7" s="199"/>
      <c r="BC7" s="199"/>
      <c r="BD7" s="236" t="s">
        <v>639</v>
      </c>
      <c r="BE7" s="199"/>
      <c r="BF7" s="199"/>
      <c r="BG7" s="199"/>
      <c r="BH7" s="236" t="s">
        <v>640</v>
      </c>
      <c r="BI7" s="199"/>
      <c r="BJ7" s="199"/>
      <c r="BK7" s="199"/>
      <c r="BL7" s="236" t="s">
        <v>333</v>
      </c>
      <c r="BM7" s="199"/>
      <c r="BN7" s="199"/>
      <c r="BO7" s="199"/>
      <c r="BP7" s="236" t="s">
        <v>641</v>
      </c>
      <c r="BQ7" s="199"/>
      <c r="BR7" s="199"/>
      <c r="BS7" s="199"/>
      <c r="BT7" s="236" t="s">
        <v>642</v>
      </c>
      <c r="BU7" s="199"/>
      <c r="BV7" s="199"/>
      <c r="BW7" s="199"/>
      <c r="BX7" s="236" t="s">
        <v>643</v>
      </c>
      <c r="BY7" s="199"/>
      <c r="BZ7" s="199"/>
      <c r="CA7" s="199"/>
      <c r="CB7" s="236" t="s">
        <v>644</v>
      </c>
      <c r="CC7" s="199"/>
      <c r="CD7" s="199"/>
      <c r="CE7" s="199"/>
      <c r="CF7" s="236" t="s">
        <v>645</v>
      </c>
      <c r="CG7" s="199"/>
      <c r="CH7" s="199"/>
      <c r="CI7" s="199"/>
      <c r="CJ7" s="236" t="s">
        <v>646</v>
      </c>
      <c r="CK7" s="199"/>
      <c r="CL7" s="199"/>
      <c r="CM7" s="199"/>
      <c r="CN7" s="236" t="s">
        <v>647</v>
      </c>
      <c r="CO7" s="199"/>
      <c r="CP7" s="199"/>
      <c r="CQ7" s="199"/>
      <c r="CR7" s="236" t="s">
        <v>648</v>
      </c>
      <c r="CS7" s="199"/>
      <c r="CT7" s="199"/>
      <c r="CU7" s="199"/>
      <c r="CV7" s="236" t="s">
        <v>263</v>
      </c>
      <c r="CW7" s="199"/>
      <c r="CX7" s="199"/>
      <c r="CY7" s="199"/>
      <c r="CZ7" s="236" t="s">
        <v>649</v>
      </c>
      <c r="DA7" s="199"/>
      <c r="DB7" s="199"/>
      <c r="DC7" s="199"/>
      <c r="DD7" s="236" t="s">
        <v>650</v>
      </c>
      <c r="DE7" s="199"/>
      <c r="DF7" s="199"/>
      <c r="DG7" s="199"/>
      <c r="DH7" s="236" t="s">
        <v>651</v>
      </c>
      <c r="DI7" s="199"/>
      <c r="DJ7" s="199"/>
      <c r="DK7" s="199"/>
      <c r="DL7" s="236" t="s">
        <v>652</v>
      </c>
      <c r="DM7" s="199"/>
      <c r="DN7" s="199"/>
      <c r="DO7" s="199"/>
      <c r="DP7" s="236" t="s">
        <v>653</v>
      </c>
      <c r="DQ7" s="199"/>
      <c r="DR7" s="199"/>
      <c r="DS7" s="199"/>
      <c r="DT7" s="236" t="s">
        <v>654</v>
      </c>
      <c r="DU7" s="199"/>
      <c r="DV7" s="199"/>
      <c r="DW7" s="199"/>
      <c r="DX7" s="236" t="s">
        <v>655</v>
      </c>
      <c r="DY7" s="199"/>
      <c r="DZ7" s="199"/>
      <c r="EA7" s="199"/>
      <c r="EB7" s="236" t="s">
        <v>656</v>
      </c>
      <c r="EC7" s="199"/>
      <c r="ED7" s="199"/>
      <c r="EE7" s="199"/>
      <c r="EF7" s="236" t="s">
        <v>657</v>
      </c>
      <c r="EG7" s="199"/>
      <c r="EH7" s="199"/>
      <c r="EI7" s="199"/>
      <c r="EJ7" s="236" t="s">
        <v>359</v>
      </c>
      <c r="EK7" s="199"/>
      <c r="EL7" s="199"/>
      <c r="EM7" s="199"/>
      <c r="EN7" s="236" t="s">
        <v>658</v>
      </c>
      <c r="EO7" s="199"/>
      <c r="EP7" s="199"/>
      <c r="EQ7" s="199"/>
      <c r="ER7" s="236" t="s">
        <v>659</v>
      </c>
      <c r="ES7" s="199"/>
      <c r="ET7" s="199"/>
      <c r="EU7" s="199"/>
      <c r="EV7" s="236" t="s">
        <v>660</v>
      </c>
      <c r="EW7" s="199"/>
      <c r="EX7" s="199"/>
      <c r="EY7" s="199"/>
      <c r="EZ7" s="236" t="s">
        <v>661</v>
      </c>
      <c r="FA7" s="199"/>
      <c r="FB7" s="199"/>
      <c r="FC7" s="199"/>
      <c r="FD7" s="236" t="s">
        <v>337</v>
      </c>
      <c r="FE7" s="199"/>
      <c r="FF7" s="199"/>
      <c r="FG7" s="199"/>
      <c r="FH7" s="236" t="s">
        <v>662</v>
      </c>
      <c r="FI7" s="199"/>
      <c r="FJ7" s="199"/>
      <c r="FK7" s="199"/>
      <c r="FL7" s="236" t="s">
        <v>15</v>
      </c>
      <c r="FM7" s="199"/>
      <c r="FN7" s="199"/>
      <c r="FO7" s="199"/>
      <c r="FP7" s="236" t="s">
        <v>663</v>
      </c>
      <c r="FQ7" s="199"/>
      <c r="FR7" s="199"/>
      <c r="FS7" s="199"/>
      <c r="FT7" s="236" t="s">
        <v>664</v>
      </c>
      <c r="FU7" s="199"/>
      <c r="FV7" s="199"/>
      <c r="FW7" s="199"/>
      <c r="FX7" s="236" t="s">
        <v>665</v>
      </c>
      <c r="FY7" s="199"/>
      <c r="FZ7" s="199"/>
      <c r="GA7" s="199"/>
      <c r="GB7" s="236" t="s">
        <v>666</v>
      </c>
      <c r="GC7" s="199"/>
      <c r="GD7" s="199"/>
      <c r="GE7" s="199"/>
      <c r="GF7" s="236" t="s">
        <v>667</v>
      </c>
      <c r="GG7" s="199"/>
      <c r="GH7" s="199"/>
      <c r="GI7" s="199"/>
      <c r="GJ7" s="236" t="s">
        <v>668</v>
      </c>
      <c r="GK7" s="199"/>
      <c r="GL7" s="199"/>
      <c r="GM7" s="199"/>
      <c r="GN7" s="236" t="s">
        <v>669</v>
      </c>
      <c r="GO7" s="199"/>
      <c r="GP7" s="199"/>
      <c r="GQ7" s="199"/>
      <c r="GR7" s="236" t="s">
        <v>508</v>
      </c>
      <c r="GS7" s="199"/>
      <c r="GT7" s="199"/>
      <c r="GU7" s="199"/>
      <c r="GV7" s="236" t="s">
        <v>445</v>
      </c>
      <c r="GW7" s="199"/>
      <c r="GX7" s="199"/>
      <c r="GY7" s="199"/>
      <c r="GZ7" s="236" t="s">
        <v>506</v>
      </c>
      <c r="HA7" s="199"/>
      <c r="HB7" s="199"/>
      <c r="HC7" s="199"/>
      <c r="HD7" s="236" t="s">
        <v>37</v>
      </c>
      <c r="HE7" s="199"/>
      <c r="HF7" s="199"/>
      <c r="HG7" s="199"/>
      <c r="HH7" s="236" t="s">
        <v>670</v>
      </c>
      <c r="HI7" s="199"/>
      <c r="HJ7" s="199"/>
      <c r="HK7" s="199"/>
      <c r="HL7" s="236" t="s">
        <v>671</v>
      </c>
      <c r="HM7" s="199"/>
      <c r="HN7" s="199"/>
      <c r="HO7" s="199"/>
      <c r="HP7" s="236" t="s">
        <v>503</v>
      </c>
      <c r="HQ7" s="199"/>
      <c r="HR7" s="199"/>
      <c r="HS7" s="199"/>
      <c r="HT7" s="236" t="s">
        <v>672</v>
      </c>
      <c r="HU7" s="199"/>
      <c r="HV7" s="199"/>
      <c r="HW7" s="199"/>
      <c r="HX7" s="236" t="s">
        <v>673</v>
      </c>
      <c r="HY7" s="199"/>
      <c r="HZ7" s="199"/>
      <c r="IA7" s="199"/>
      <c r="IB7" s="236" t="s">
        <v>674</v>
      </c>
      <c r="IC7" s="199"/>
      <c r="ID7" s="199"/>
      <c r="IE7" s="199"/>
      <c r="IF7" s="236" t="s">
        <v>675</v>
      </c>
      <c r="IG7" s="199"/>
      <c r="IH7" s="199"/>
      <c r="II7" s="199"/>
      <c r="IJ7" s="236" t="s">
        <v>676</v>
      </c>
      <c r="IK7" s="199"/>
      <c r="IL7" s="199"/>
      <c r="IM7" s="199"/>
      <c r="IN7" s="236" t="s">
        <v>677</v>
      </c>
      <c r="IO7" s="199"/>
      <c r="IP7" s="199"/>
      <c r="IQ7" s="199"/>
      <c r="IR7" s="236" t="s">
        <v>678</v>
      </c>
      <c r="IS7" s="199"/>
      <c r="IT7" s="199"/>
      <c r="IU7" s="199"/>
      <c r="IV7" s="236" t="s">
        <v>679</v>
      </c>
      <c r="IW7" s="199"/>
      <c r="IX7" s="199"/>
      <c r="IY7" s="199"/>
      <c r="IZ7" s="236" t="s">
        <v>680</v>
      </c>
      <c r="JA7" s="199"/>
      <c r="JB7" s="199"/>
      <c r="JC7" s="199"/>
      <c r="JD7" s="236" t="s">
        <v>681</v>
      </c>
      <c r="JE7" s="199"/>
      <c r="JF7" s="199"/>
      <c r="JG7" s="199"/>
      <c r="JH7" s="236" t="s">
        <v>682</v>
      </c>
      <c r="JI7" s="199"/>
      <c r="JJ7" s="199"/>
      <c r="JK7" s="199"/>
      <c r="JL7" s="236" t="s">
        <v>683</v>
      </c>
      <c r="JM7" s="199"/>
      <c r="JN7" s="199"/>
      <c r="JO7" s="199"/>
      <c r="JP7" s="236" t="s">
        <v>684</v>
      </c>
      <c r="JQ7" s="199"/>
      <c r="JR7" s="199"/>
      <c r="JS7" s="199"/>
      <c r="JT7" s="236" t="s">
        <v>685</v>
      </c>
      <c r="JU7" s="199"/>
      <c r="JV7" s="199"/>
      <c r="JW7" s="199"/>
      <c r="JX7" s="236" t="s">
        <v>686</v>
      </c>
      <c r="JY7" s="199"/>
      <c r="JZ7" s="199"/>
      <c r="KA7" s="199"/>
      <c r="KB7" s="236" t="s">
        <v>687</v>
      </c>
      <c r="KC7" s="199"/>
      <c r="KD7" s="199"/>
      <c r="KE7" s="199"/>
      <c r="KF7" s="236" t="s">
        <v>688</v>
      </c>
      <c r="KG7" s="199"/>
      <c r="KH7" s="199"/>
      <c r="KI7" s="199"/>
      <c r="KJ7" s="236" t="s">
        <v>689</v>
      </c>
      <c r="KK7" s="199"/>
      <c r="KL7" s="199"/>
      <c r="KM7" s="199"/>
      <c r="KN7" s="236" t="s">
        <v>690</v>
      </c>
      <c r="KO7" s="199"/>
      <c r="KP7" s="199"/>
      <c r="KQ7" s="199"/>
      <c r="KR7" s="236" t="s">
        <v>691</v>
      </c>
      <c r="KS7" s="199"/>
      <c r="KT7" s="199"/>
      <c r="KU7" s="199"/>
      <c r="KV7" s="236" t="s">
        <v>692</v>
      </c>
      <c r="KW7" s="199"/>
      <c r="KX7" s="199"/>
      <c r="KY7" s="199"/>
      <c r="KZ7" s="236" t="s">
        <v>693</v>
      </c>
      <c r="LA7" s="199"/>
      <c r="LB7" s="199"/>
      <c r="LC7" s="199"/>
      <c r="LD7" s="236" t="s">
        <v>315</v>
      </c>
      <c r="LE7" s="199"/>
      <c r="LF7" s="199"/>
      <c r="LG7" s="199"/>
      <c r="LH7" s="236" t="s">
        <v>226</v>
      </c>
      <c r="LI7" s="199"/>
      <c r="LJ7" s="199"/>
      <c r="LK7" s="199"/>
      <c r="LL7" s="236" t="s">
        <v>694</v>
      </c>
      <c r="LM7" s="199"/>
      <c r="LN7" s="199"/>
      <c r="LO7" s="199"/>
      <c r="LP7" s="236" t="s">
        <v>695</v>
      </c>
      <c r="LQ7" s="199"/>
      <c r="LR7" s="199"/>
      <c r="LS7" s="199"/>
      <c r="LT7" s="236" t="s">
        <v>381</v>
      </c>
      <c r="LU7" s="199"/>
      <c r="LV7" s="199"/>
      <c r="LW7" s="199"/>
      <c r="LX7" s="236" t="s">
        <v>696</v>
      </c>
      <c r="LY7" s="199"/>
      <c r="LZ7" s="199"/>
      <c r="MA7" s="199"/>
      <c r="MB7" s="236" t="s">
        <v>697</v>
      </c>
      <c r="MC7" s="199"/>
      <c r="MD7" s="199"/>
      <c r="ME7" s="199"/>
      <c r="MF7" s="236" t="s">
        <v>698</v>
      </c>
      <c r="MG7" s="199"/>
      <c r="MH7" s="199"/>
      <c r="MI7" s="199"/>
      <c r="MJ7" s="236" t="s">
        <v>699</v>
      </c>
      <c r="MK7" s="199"/>
      <c r="ML7" s="199"/>
      <c r="MM7" s="199"/>
      <c r="MN7" s="236" t="s">
        <v>700</v>
      </c>
      <c r="MO7" s="199"/>
      <c r="MP7" s="199"/>
      <c r="MQ7" s="199"/>
      <c r="MR7" s="236" t="s">
        <v>701</v>
      </c>
      <c r="MS7" s="199"/>
      <c r="MT7" s="199"/>
      <c r="MU7" s="199"/>
      <c r="MV7" s="236" t="s">
        <v>702</v>
      </c>
      <c r="MW7" s="199"/>
      <c r="MX7" s="199"/>
      <c r="MY7" s="199"/>
      <c r="MZ7" s="236" t="s">
        <v>703</v>
      </c>
      <c r="NA7" s="199"/>
      <c r="NB7" s="199"/>
      <c r="NC7" s="199"/>
      <c r="ND7" s="236" t="s">
        <v>704</v>
      </c>
      <c r="NE7" s="199"/>
      <c r="NF7" s="199"/>
      <c r="NG7" s="199"/>
      <c r="NH7" s="236" t="s">
        <v>705</v>
      </c>
      <c r="NI7" s="199"/>
      <c r="NJ7" s="199"/>
      <c r="NK7" s="199"/>
      <c r="NL7" s="236" t="s">
        <v>706</v>
      </c>
      <c r="NM7" s="199"/>
      <c r="NN7" s="199"/>
      <c r="NO7" s="199"/>
      <c r="NP7" s="236" t="s">
        <v>707</v>
      </c>
      <c r="NQ7" s="199"/>
      <c r="NR7" s="199"/>
      <c r="NS7" s="199"/>
      <c r="NT7" s="236" t="s">
        <v>708</v>
      </c>
      <c r="NU7" s="199"/>
      <c r="NV7" s="199"/>
      <c r="NW7" s="199"/>
      <c r="NX7" s="236" t="s">
        <v>709</v>
      </c>
      <c r="NY7" s="199"/>
      <c r="NZ7" s="199"/>
      <c r="OA7" s="199"/>
      <c r="OB7" s="236" t="s">
        <v>710</v>
      </c>
      <c r="OC7" s="199"/>
      <c r="OD7" s="199"/>
      <c r="OE7" s="199"/>
      <c r="OF7" s="236" t="s">
        <v>711</v>
      </c>
      <c r="OG7" s="199"/>
      <c r="OH7" s="199"/>
      <c r="OI7" s="199"/>
      <c r="OJ7" s="236" t="s">
        <v>712</v>
      </c>
      <c r="OK7" s="199"/>
      <c r="OL7" s="199"/>
      <c r="OM7" s="199"/>
      <c r="ON7" s="236" t="s">
        <v>713</v>
      </c>
      <c r="OO7" s="199"/>
      <c r="OP7" s="199"/>
      <c r="OQ7" s="199"/>
      <c r="OR7" s="236" t="s">
        <v>714</v>
      </c>
      <c r="OS7" s="199"/>
      <c r="OT7" s="199"/>
      <c r="OU7" s="199"/>
      <c r="OV7" s="236" t="s">
        <v>715</v>
      </c>
      <c r="OW7" s="199"/>
      <c r="OX7" s="199"/>
      <c r="OY7" s="199"/>
      <c r="OZ7" s="236" t="s">
        <v>559</v>
      </c>
      <c r="PA7" s="199"/>
      <c r="PB7" s="199"/>
      <c r="PC7" s="199"/>
      <c r="PD7" s="236" t="s">
        <v>716</v>
      </c>
      <c r="PE7" s="199"/>
      <c r="PF7" s="199"/>
      <c r="PG7" s="199"/>
      <c r="PH7" s="236" t="s">
        <v>717</v>
      </c>
      <c r="PI7" s="199"/>
      <c r="PJ7" s="199"/>
      <c r="PK7" s="199"/>
      <c r="PL7" s="236" t="s">
        <v>718</v>
      </c>
      <c r="PM7" s="199"/>
      <c r="PN7" s="199"/>
      <c r="PO7" s="199"/>
      <c r="PP7" s="236" t="s">
        <v>719</v>
      </c>
      <c r="PQ7" s="199"/>
      <c r="PR7" s="199"/>
      <c r="PS7" s="199"/>
      <c r="PT7" s="236" t="s">
        <v>720</v>
      </c>
      <c r="PU7" s="199"/>
      <c r="PV7" s="199"/>
      <c r="PW7" s="199"/>
      <c r="PX7" s="236" t="s">
        <v>721</v>
      </c>
      <c r="PY7" s="199"/>
      <c r="PZ7" s="199"/>
      <c r="QA7" s="199"/>
      <c r="QB7" s="236" t="s">
        <v>722</v>
      </c>
      <c r="QC7" s="199"/>
      <c r="QD7" s="199"/>
      <c r="QE7" s="199"/>
      <c r="QF7" s="236" t="s">
        <v>723</v>
      </c>
      <c r="QG7" s="199"/>
      <c r="QH7" s="199"/>
      <c r="QI7" s="199"/>
      <c r="QJ7" s="236" t="s">
        <v>724</v>
      </c>
      <c r="QK7" s="199"/>
      <c r="QL7" s="199"/>
      <c r="QM7" s="199"/>
      <c r="QN7" s="236" t="s">
        <v>725</v>
      </c>
      <c r="QO7" s="199"/>
      <c r="QP7" s="199"/>
      <c r="QQ7" s="199"/>
      <c r="QR7" s="236" t="s">
        <v>726</v>
      </c>
      <c r="QS7" s="199"/>
      <c r="QT7" s="199"/>
      <c r="QU7" s="199"/>
      <c r="QV7" s="236" t="s">
        <v>727</v>
      </c>
      <c r="QW7" s="199"/>
      <c r="QX7" s="199"/>
      <c r="QY7" s="199"/>
      <c r="QZ7" s="236" t="s">
        <v>728</v>
      </c>
      <c r="RA7" s="199"/>
      <c r="RB7" s="199"/>
      <c r="RC7" s="199"/>
      <c r="RD7" s="236" t="s">
        <v>729</v>
      </c>
      <c r="RE7" s="199"/>
      <c r="RF7" s="199"/>
      <c r="RG7" s="199"/>
      <c r="RH7" s="236" t="s">
        <v>730</v>
      </c>
      <c r="RI7" s="199"/>
      <c r="RJ7" s="199"/>
      <c r="RK7" s="199"/>
      <c r="RL7" s="236" t="s">
        <v>731</v>
      </c>
      <c r="RM7" s="199"/>
      <c r="RN7" s="199"/>
      <c r="RO7" s="199"/>
      <c r="RP7" s="236" t="s">
        <v>732</v>
      </c>
      <c r="RQ7" s="199"/>
      <c r="RR7" s="199"/>
      <c r="RS7" s="199"/>
      <c r="RT7" s="236" t="s">
        <v>733</v>
      </c>
      <c r="RU7" s="199"/>
      <c r="RV7" s="199"/>
      <c r="RW7" s="199"/>
      <c r="RX7" s="236" t="s">
        <v>734</v>
      </c>
      <c r="RY7" s="199"/>
      <c r="RZ7" s="199"/>
      <c r="SA7" s="199"/>
      <c r="SB7" s="236" t="s">
        <v>735</v>
      </c>
      <c r="SC7" s="199"/>
      <c r="SD7" s="199"/>
      <c r="SE7" s="199"/>
      <c r="SF7" s="236" t="s">
        <v>736</v>
      </c>
      <c r="SG7" s="199"/>
      <c r="SH7" s="199"/>
      <c r="SI7" s="199"/>
      <c r="SJ7" s="236" t="s">
        <v>737</v>
      </c>
      <c r="SK7" s="199"/>
      <c r="SL7" s="199"/>
      <c r="SM7" s="199"/>
      <c r="SN7" s="236" t="s">
        <v>738</v>
      </c>
      <c r="SO7" s="199"/>
      <c r="SP7" s="199"/>
      <c r="SQ7" s="199"/>
      <c r="SR7" s="236" t="s">
        <v>739</v>
      </c>
      <c r="SS7" s="199"/>
      <c r="ST7" s="199"/>
      <c r="SU7" s="199"/>
      <c r="SV7" s="236" t="s">
        <v>740</v>
      </c>
      <c r="SW7" s="199"/>
      <c r="SX7" s="199"/>
      <c r="SY7" s="199"/>
      <c r="SZ7" s="236" t="s">
        <v>741</v>
      </c>
      <c r="TA7" s="199"/>
      <c r="TB7" s="199"/>
      <c r="TC7" s="199"/>
      <c r="TD7" s="236" t="s">
        <v>742</v>
      </c>
      <c r="TE7" s="199"/>
      <c r="TF7" s="199"/>
      <c r="TG7" s="199"/>
      <c r="TH7" s="236" t="s">
        <v>743</v>
      </c>
      <c r="TI7" s="199"/>
      <c r="TJ7" s="199"/>
      <c r="TK7" s="199"/>
      <c r="TL7" s="236" t="s">
        <v>744</v>
      </c>
      <c r="TM7" s="199"/>
      <c r="TN7" s="199"/>
      <c r="TO7" s="199"/>
      <c r="TP7" s="236" t="s">
        <v>745</v>
      </c>
      <c r="TQ7" s="199"/>
      <c r="TR7" s="199"/>
      <c r="TS7" s="199"/>
      <c r="TT7" s="236" t="s">
        <v>746</v>
      </c>
      <c r="TU7" s="199"/>
      <c r="TV7" s="199"/>
      <c r="TW7" s="199"/>
      <c r="TX7" s="236" t="s">
        <v>747</v>
      </c>
      <c r="TY7" s="199"/>
      <c r="TZ7" s="199"/>
      <c r="UA7" s="199"/>
      <c r="UB7" s="236" t="s">
        <v>748</v>
      </c>
      <c r="UC7" s="199"/>
      <c r="UD7" s="199"/>
      <c r="UE7" s="199"/>
      <c r="UF7" s="236" t="s">
        <v>749</v>
      </c>
      <c r="UG7" s="199"/>
      <c r="UH7" s="199"/>
      <c r="UI7" s="199"/>
      <c r="UJ7" s="236" t="s">
        <v>750</v>
      </c>
      <c r="UK7" s="199"/>
      <c r="UL7" s="199"/>
      <c r="UM7" s="199"/>
      <c r="UN7" s="236" t="s">
        <v>751</v>
      </c>
      <c r="UO7" s="199"/>
      <c r="UP7" s="199"/>
      <c r="UQ7" s="199"/>
      <c r="UR7" s="236" t="s">
        <v>752</v>
      </c>
      <c r="US7" s="199"/>
      <c r="UT7" s="199"/>
      <c r="UU7" s="199"/>
      <c r="UV7" s="236" t="s">
        <v>753</v>
      </c>
      <c r="UW7" s="199"/>
      <c r="UX7" s="199"/>
      <c r="UY7" s="199"/>
      <c r="UZ7" s="236" t="s">
        <v>754</v>
      </c>
      <c r="VA7" s="199"/>
      <c r="VB7" s="199"/>
      <c r="VC7" s="199"/>
      <c r="VD7" s="236" t="s">
        <v>755</v>
      </c>
      <c r="VE7" s="199"/>
      <c r="VF7" s="199"/>
      <c r="VG7" s="199"/>
      <c r="VH7" s="236" t="s">
        <v>756</v>
      </c>
      <c r="VI7" s="199"/>
      <c r="VJ7" s="199"/>
      <c r="VK7" s="199"/>
      <c r="VL7" s="236" t="s">
        <v>385</v>
      </c>
      <c r="VM7" s="199"/>
      <c r="VN7" s="199"/>
      <c r="VO7" s="199"/>
      <c r="VP7" s="236" t="s">
        <v>757</v>
      </c>
      <c r="VQ7" s="199"/>
      <c r="VR7" s="199"/>
      <c r="VS7" s="199"/>
      <c r="VT7" s="236" t="s">
        <v>758</v>
      </c>
      <c r="VU7" s="199"/>
      <c r="VV7" s="199"/>
      <c r="VW7" s="199"/>
      <c r="VX7" s="236" t="s">
        <v>759</v>
      </c>
      <c r="VY7" s="199"/>
      <c r="VZ7" s="199"/>
      <c r="WA7" s="199"/>
      <c r="WB7" s="236" t="s">
        <v>760</v>
      </c>
      <c r="WC7" s="199"/>
      <c r="WD7" s="199"/>
      <c r="WE7" s="199"/>
      <c r="WF7" s="236" t="s">
        <v>397</v>
      </c>
      <c r="WG7" s="199"/>
      <c r="WH7" s="199"/>
      <c r="WI7" s="199"/>
      <c r="WJ7" s="236" t="s">
        <v>761</v>
      </c>
      <c r="WK7" s="199"/>
      <c r="WL7" s="199"/>
      <c r="WM7" s="199"/>
      <c r="WN7" s="236" t="s">
        <v>762</v>
      </c>
      <c r="WO7" s="199"/>
      <c r="WP7" s="199"/>
      <c r="WQ7" s="199"/>
      <c r="WR7" s="236" t="s">
        <v>763</v>
      </c>
      <c r="WS7" s="199"/>
      <c r="WT7" s="199"/>
      <c r="WU7" s="199"/>
      <c r="WV7" s="236" t="s">
        <v>764</v>
      </c>
      <c r="WW7" s="199"/>
      <c r="WX7" s="199"/>
      <c r="WY7" s="199"/>
      <c r="WZ7" s="236" t="s">
        <v>765</v>
      </c>
      <c r="XA7" s="199"/>
      <c r="XB7" s="199"/>
      <c r="XC7" s="199"/>
      <c r="XD7" s="236" t="s">
        <v>766</v>
      </c>
      <c r="XE7" s="199"/>
      <c r="XF7" s="199"/>
      <c r="XG7" s="199"/>
      <c r="XH7" s="236" t="s">
        <v>767</v>
      </c>
      <c r="XI7" s="199"/>
      <c r="XJ7" s="199"/>
      <c r="XK7" s="199"/>
      <c r="XL7" s="236" t="s">
        <v>768</v>
      </c>
      <c r="XM7" s="199"/>
      <c r="XN7" s="199"/>
      <c r="XO7" s="199"/>
      <c r="XP7" s="236" t="s">
        <v>769</v>
      </c>
      <c r="XQ7" s="199"/>
      <c r="XR7" s="199"/>
      <c r="XS7" s="199"/>
      <c r="XT7" s="236" t="s">
        <v>770</v>
      </c>
      <c r="XU7" s="199"/>
      <c r="XV7" s="199"/>
      <c r="XW7" s="199"/>
      <c r="XX7" s="236" t="s">
        <v>771</v>
      </c>
      <c r="XY7" s="199"/>
      <c r="XZ7" s="199"/>
      <c r="YA7" s="199"/>
      <c r="YB7" s="236" t="s">
        <v>772</v>
      </c>
      <c r="YC7" s="199"/>
      <c r="YD7" s="199"/>
      <c r="YE7" s="199"/>
      <c r="YF7" s="236" t="s">
        <v>169</v>
      </c>
      <c r="YG7" s="199"/>
      <c r="YH7" s="199"/>
      <c r="YI7" s="199"/>
    </row>
    <row r="8" spans="1:659" ht="20" customHeight="1" x14ac:dyDescent="0.35">
      <c r="A8" s="1"/>
      <c r="B8" s="199"/>
      <c r="C8" s="199"/>
      <c r="D8" s="9" t="s">
        <v>2757</v>
      </c>
      <c r="E8" s="9" t="s">
        <v>2758</v>
      </c>
      <c r="F8" s="9" t="s">
        <v>2759</v>
      </c>
      <c r="G8" s="9" t="s">
        <v>2760</v>
      </c>
      <c r="H8" s="9" t="s">
        <v>2757</v>
      </c>
      <c r="I8" s="9" t="s">
        <v>2758</v>
      </c>
      <c r="J8" s="9" t="s">
        <v>2759</v>
      </c>
      <c r="K8" s="9" t="s">
        <v>2760</v>
      </c>
      <c r="L8" s="9" t="s">
        <v>2757</v>
      </c>
      <c r="M8" s="9" t="s">
        <v>2758</v>
      </c>
      <c r="N8" s="9" t="s">
        <v>2759</v>
      </c>
      <c r="O8" s="9" t="s">
        <v>2760</v>
      </c>
      <c r="P8" s="9" t="s">
        <v>2757</v>
      </c>
      <c r="Q8" s="9" t="s">
        <v>2758</v>
      </c>
      <c r="R8" s="9" t="s">
        <v>2759</v>
      </c>
      <c r="S8" s="9" t="s">
        <v>2760</v>
      </c>
      <c r="T8" s="9" t="s">
        <v>2757</v>
      </c>
      <c r="U8" s="9" t="s">
        <v>2758</v>
      </c>
      <c r="V8" s="9" t="s">
        <v>2759</v>
      </c>
      <c r="W8" s="9" t="s">
        <v>2760</v>
      </c>
      <c r="X8" s="9" t="s">
        <v>2757</v>
      </c>
      <c r="Y8" s="9" t="s">
        <v>2758</v>
      </c>
      <c r="Z8" s="9" t="s">
        <v>2759</v>
      </c>
      <c r="AA8" s="9" t="s">
        <v>2760</v>
      </c>
      <c r="AB8" s="9" t="s">
        <v>2757</v>
      </c>
      <c r="AC8" s="9" t="s">
        <v>2758</v>
      </c>
      <c r="AD8" s="9" t="s">
        <v>2759</v>
      </c>
      <c r="AE8" s="9" t="s">
        <v>2760</v>
      </c>
      <c r="AF8" s="9" t="s">
        <v>2757</v>
      </c>
      <c r="AG8" s="9" t="s">
        <v>2758</v>
      </c>
      <c r="AH8" s="9" t="s">
        <v>2759</v>
      </c>
      <c r="AI8" s="9" t="s">
        <v>2760</v>
      </c>
      <c r="AJ8" s="9" t="s">
        <v>2757</v>
      </c>
      <c r="AK8" s="9" t="s">
        <v>2758</v>
      </c>
      <c r="AL8" s="9" t="s">
        <v>2759</v>
      </c>
      <c r="AM8" s="9" t="s">
        <v>2760</v>
      </c>
      <c r="AN8" s="9" t="s">
        <v>2757</v>
      </c>
      <c r="AO8" s="9" t="s">
        <v>2758</v>
      </c>
      <c r="AP8" s="9" t="s">
        <v>2759</v>
      </c>
      <c r="AQ8" s="9" t="s">
        <v>2760</v>
      </c>
      <c r="AR8" s="9" t="s">
        <v>2757</v>
      </c>
      <c r="AS8" s="9" t="s">
        <v>2758</v>
      </c>
      <c r="AT8" s="9" t="s">
        <v>2759</v>
      </c>
      <c r="AU8" s="9" t="s">
        <v>2760</v>
      </c>
      <c r="AV8" s="9" t="s">
        <v>2757</v>
      </c>
      <c r="AW8" s="9" t="s">
        <v>2758</v>
      </c>
      <c r="AX8" s="9" t="s">
        <v>2759</v>
      </c>
      <c r="AY8" s="9" t="s">
        <v>2760</v>
      </c>
      <c r="AZ8" s="9" t="s">
        <v>2757</v>
      </c>
      <c r="BA8" s="9" t="s">
        <v>2758</v>
      </c>
      <c r="BB8" s="9" t="s">
        <v>2759</v>
      </c>
      <c r="BC8" s="9" t="s">
        <v>2760</v>
      </c>
      <c r="BD8" s="9" t="s">
        <v>2757</v>
      </c>
      <c r="BE8" s="9" t="s">
        <v>2758</v>
      </c>
      <c r="BF8" s="9" t="s">
        <v>2759</v>
      </c>
      <c r="BG8" s="9" t="s">
        <v>2760</v>
      </c>
      <c r="BH8" s="9" t="s">
        <v>2757</v>
      </c>
      <c r="BI8" s="9" t="s">
        <v>2758</v>
      </c>
      <c r="BJ8" s="9" t="s">
        <v>2759</v>
      </c>
      <c r="BK8" s="9" t="s">
        <v>2760</v>
      </c>
      <c r="BL8" s="9" t="s">
        <v>2757</v>
      </c>
      <c r="BM8" s="9" t="s">
        <v>2758</v>
      </c>
      <c r="BN8" s="9" t="s">
        <v>2759</v>
      </c>
      <c r="BO8" s="9" t="s">
        <v>2760</v>
      </c>
      <c r="BP8" s="9" t="s">
        <v>2757</v>
      </c>
      <c r="BQ8" s="9" t="s">
        <v>2758</v>
      </c>
      <c r="BR8" s="9" t="s">
        <v>2759</v>
      </c>
      <c r="BS8" s="9" t="s">
        <v>2760</v>
      </c>
      <c r="BT8" s="9" t="s">
        <v>2757</v>
      </c>
      <c r="BU8" s="9" t="s">
        <v>2758</v>
      </c>
      <c r="BV8" s="9" t="s">
        <v>2759</v>
      </c>
      <c r="BW8" s="9" t="s">
        <v>2760</v>
      </c>
      <c r="BX8" s="9" t="s">
        <v>2757</v>
      </c>
      <c r="BY8" s="9" t="s">
        <v>2758</v>
      </c>
      <c r="BZ8" s="9" t="s">
        <v>2759</v>
      </c>
      <c r="CA8" s="9" t="s">
        <v>2760</v>
      </c>
      <c r="CB8" s="9" t="s">
        <v>2757</v>
      </c>
      <c r="CC8" s="9" t="s">
        <v>2758</v>
      </c>
      <c r="CD8" s="9" t="s">
        <v>2759</v>
      </c>
      <c r="CE8" s="9" t="s">
        <v>2760</v>
      </c>
      <c r="CF8" s="9" t="s">
        <v>2757</v>
      </c>
      <c r="CG8" s="9" t="s">
        <v>2758</v>
      </c>
      <c r="CH8" s="9" t="s">
        <v>2759</v>
      </c>
      <c r="CI8" s="9" t="s">
        <v>2760</v>
      </c>
      <c r="CJ8" s="9" t="s">
        <v>2757</v>
      </c>
      <c r="CK8" s="9" t="s">
        <v>2758</v>
      </c>
      <c r="CL8" s="9" t="s">
        <v>2759</v>
      </c>
      <c r="CM8" s="9" t="s">
        <v>2760</v>
      </c>
      <c r="CN8" s="9" t="s">
        <v>2757</v>
      </c>
      <c r="CO8" s="9" t="s">
        <v>2758</v>
      </c>
      <c r="CP8" s="9" t="s">
        <v>2759</v>
      </c>
      <c r="CQ8" s="9" t="s">
        <v>2760</v>
      </c>
      <c r="CR8" s="9" t="s">
        <v>2757</v>
      </c>
      <c r="CS8" s="9" t="s">
        <v>2758</v>
      </c>
      <c r="CT8" s="9" t="s">
        <v>2759</v>
      </c>
      <c r="CU8" s="9" t="s">
        <v>2760</v>
      </c>
      <c r="CV8" s="9" t="s">
        <v>2757</v>
      </c>
      <c r="CW8" s="9" t="s">
        <v>2758</v>
      </c>
      <c r="CX8" s="9" t="s">
        <v>2759</v>
      </c>
      <c r="CY8" s="9" t="s">
        <v>2760</v>
      </c>
      <c r="CZ8" s="9" t="s">
        <v>2757</v>
      </c>
      <c r="DA8" s="9" t="s">
        <v>2758</v>
      </c>
      <c r="DB8" s="9" t="s">
        <v>2759</v>
      </c>
      <c r="DC8" s="9" t="s">
        <v>2760</v>
      </c>
      <c r="DD8" s="9" t="s">
        <v>2757</v>
      </c>
      <c r="DE8" s="9" t="s">
        <v>2758</v>
      </c>
      <c r="DF8" s="9" t="s">
        <v>2759</v>
      </c>
      <c r="DG8" s="9" t="s">
        <v>2760</v>
      </c>
      <c r="DH8" s="9" t="s">
        <v>2757</v>
      </c>
      <c r="DI8" s="9" t="s">
        <v>2758</v>
      </c>
      <c r="DJ8" s="9" t="s">
        <v>2759</v>
      </c>
      <c r="DK8" s="9" t="s">
        <v>2760</v>
      </c>
      <c r="DL8" s="9" t="s">
        <v>2757</v>
      </c>
      <c r="DM8" s="9" t="s">
        <v>2758</v>
      </c>
      <c r="DN8" s="9" t="s">
        <v>2759</v>
      </c>
      <c r="DO8" s="9" t="s">
        <v>2760</v>
      </c>
      <c r="DP8" s="9" t="s">
        <v>2757</v>
      </c>
      <c r="DQ8" s="9" t="s">
        <v>2758</v>
      </c>
      <c r="DR8" s="9" t="s">
        <v>2759</v>
      </c>
      <c r="DS8" s="9" t="s">
        <v>2760</v>
      </c>
      <c r="DT8" s="9" t="s">
        <v>2757</v>
      </c>
      <c r="DU8" s="9" t="s">
        <v>2758</v>
      </c>
      <c r="DV8" s="9" t="s">
        <v>2759</v>
      </c>
      <c r="DW8" s="9" t="s">
        <v>2760</v>
      </c>
      <c r="DX8" s="9" t="s">
        <v>2757</v>
      </c>
      <c r="DY8" s="9" t="s">
        <v>2758</v>
      </c>
      <c r="DZ8" s="9" t="s">
        <v>2759</v>
      </c>
      <c r="EA8" s="9" t="s">
        <v>2760</v>
      </c>
      <c r="EB8" s="9" t="s">
        <v>2757</v>
      </c>
      <c r="EC8" s="9" t="s">
        <v>2758</v>
      </c>
      <c r="ED8" s="9" t="s">
        <v>2759</v>
      </c>
      <c r="EE8" s="9" t="s">
        <v>2760</v>
      </c>
      <c r="EF8" s="9" t="s">
        <v>2757</v>
      </c>
      <c r="EG8" s="9" t="s">
        <v>2758</v>
      </c>
      <c r="EH8" s="9" t="s">
        <v>2759</v>
      </c>
      <c r="EI8" s="9" t="s">
        <v>2760</v>
      </c>
      <c r="EJ8" s="9" t="s">
        <v>2757</v>
      </c>
      <c r="EK8" s="9" t="s">
        <v>2758</v>
      </c>
      <c r="EL8" s="9" t="s">
        <v>2759</v>
      </c>
      <c r="EM8" s="9" t="s">
        <v>2760</v>
      </c>
      <c r="EN8" s="9" t="s">
        <v>2757</v>
      </c>
      <c r="EO8" s="9" t="s">
        <v>2758</v>
      </c>
      <c r="EP8" s="9" t="s">
        <v>2759</v>
      </c>
      <c r="EQ8" s="9" t="s">
        <v>2760</v>
      </c>
      <c r="ER8" s="9" t="s">
        <v>2757</v>
      </c>
      <c r="ES8" s="9" t="s">
        <v>2758</v>
      </c>
      <c r="ET8" s="9" t="s">
        <v>2759</v>
      </c>
      <c r="EU8" s="9" t="s">
        <v>2760</v>
      </c>
      <c r="EV8" s="9" t="s">
        <v>2757</v>
      </c>
      <c r="EW8" s="9" t="s">
        <v>2758</v>
      </c>
      <c r="EX8" s="9" t="s">
        <v>2759</v>
      </c>
      <c r="EY8" s="9" t="s">
        <v>2760</v>
      </c>
      <c r="EZ8" s="9" t="s">
        <v>2757</v>
      </c>
      <c r="FA8" s="9" t="s">
        <v>2758</v>
      </c>
      <c r="FB8" s="9" t="s">
        <v>2759</v>
      </c>
      <c r="FC8" s="9" t="s">
        <v>2760</v>
      </c>
      <c r="FD8" s="9" t="s">
        <v>2757</v>
      </c>
      <c r="FE8" s="9" t="s">
        <v>2758</v>
      </c>
      <c r="FF8" s="9" t="s">
        <v>2759</v>
      </c>
      <c r="FG8" s="9" t="s">
        <v>2760</v>
      </c>
      <c r="FH8" s="9" t="s">
        <v>2757</v>
      </c>
      <c r="FI8" s="9" t="s">
        <v>2758</v>
      </c>
      <c r="FJ8" s="9" t="s">
        <v>2759</v>
      </c>
      <c r="FK8" s="9" t="s">
        <v>2760</v>
      </c>
      <c r="FL8" s="9" t="s">
        <v>2757</v>
      </c>
      <c r="FM8" s="9" t="s">
        <v>2758</v>
      </c>
      <c r="FN8" s="9" t="s">
        <v>2759</v>
      </c>
      <c r="FO8" s="9" t="s">
        <v>2760</v>
      </c>
      <c r="FP8" s="9" t="s">
        <v>2757</v>
      </c>
      <c r="FQ8" s="9" t="s">
        <v>2758</v>
      </c>
      <c r="FR8" s="9" t="s">
        <v>2759</v>
      </c>
      <c r="FS8" s="9" t="s">
        <v>2760</v>
      </c>
      <c r="FT8" s="9" t="s">
        <v>2757</v>
      </c>
      <c r="FU8" s="9" t="s">
        <v>2758</v>
      </c>
      <c r="FV8" s="9" t="s">
        <v>2759</v>
      </c>
      <c r="FW8" s="9" t="s">
        <v>2760</v>
      </c>
      <c r="FX8" s="9" t="s">
        <v>2757</v>
      </c>
      <c r="FY8" s="9" t="s">
        <v>2758</v>
      </c>
      <c r="FZ8" s="9" t="s">
        <v>2759</v>
      </c>
      <c r="GA8" s="9" t="s">
        <v>2760</v>
      </c>
      <c r="GB8" s="9" t="s">
        <v>2757</v>
      </c>
      <c r="GC8" s="9" t="s">
        <v>2758</v>
      </c>
      <c r="GD8" s="9" t="s">
        <v>2759</v>
      </c>
      <c r="GE8" s="9" t="s">
        <v>2760</v>
      </c>
      <c r="GF8" s="9" t="s">
        <v>2757</v>
      </c>
      <c r="GG8" s="9" t="s">
        <v>2758</v>
      </c>
      <c r="GH8" s="9" t="s">
        <v>2759</v>
      </c>
      <c r="GI8" s="9" t="s">
        <v>2760</v>
      </c>
      <c r="GJ8" s="9" t="s">
        <v>2757</v>
      </c>
      <c r="GK8" s="9" t="s">
        <v>2758</v>
      </c>
      <c r="GL8" s="9" t="s">
        <v>2759</v>
      </c>
      <c r="GM8" s="9" t="s">
        <v>2760</v>
      </c>
      <c r="GN8" s="9" t="s">
        <v>2757</v>
      </c>
      <c r="GO8" s="9" t="s">
        <v>2758</v>
      </c>
      <c r="GP8" s="9" t="s">
        <v>2759</v>
      </c>
      <c r="GQ8" s="9" t="s">
        <v>2760</v>
      </c>
      <c r="GR8" s="9" t="s">
        <v>2757</v>
      </c>
      <c r="GS8" s="9" t="s">
        <v>2758</v>
      </c>
      <c r="GT8" s="9" t="s">
        <v>2759</v>
      </c>
      <c r="GU8" s="9" t="s">
        <v>2760</v>
      </c>
      <c r="GV8" s="9" t="s">
        <v>2757</v>
      </c>
      <c r="GW8" s="9" t="s">
        <v>2758</v>
      </c>
      <c r="GX8" s="9" t="s">
        <v>2759</v>
      </c>
      <c r="GY8" s="9" t="s">
        <v>2760</v>
      </c>
      <c r="GZ8" s="9" t="s">
        <v>2757</v>
      </c>
      <c r="HA8" s="9" t="s">
        <v>2758</v>
      </c>
      <c r="HB8" s="9" t="s">
        <v>2759</v>
      </c>
      <c r="HC8" s="9" t="s">
        <v>2760</v>
      </c>
      <c r="HD8" s="9" t="s">
        <v>2757</v>
      </c>
      <c r="HE8" s="9" t="s">
        <v>2758</v>
      </c>
      <c r="HF8" s="9" t="s">
        <v>2759</v>
      </c>
      <c r="HG8" s="9" t="s">
        <v>2760</v>
      </c>
      <c r="HH8" s="9" t="s">
        <v>2757</v>
      </c>
      <c r="HI8" s="9" t="s">
        <v>2758</v>
      </c>
      <c r="HJ8" s="9" t="s">
        <v>2759</v>
      </c>
      <c r="HK8" s="9" t="s">
        <v>2760</v>
      </c>
      <c r="HL8" s="9" t="s">
        <v>2757</v>
      </c>
      <c r="HM8" s="9" t="s">
        <v>2758</v>
      </c>
      <c r="HN8" s="9" t="s">
        <v>2759</v>
      </c>
      <c r="HO8" s="9" t="s">
        <v>2760</v>
      </c>
      <c r="HP8" s="9" t="s">
        <v>2757</v>
      </c>
      <c r="HQ8" s="9" t="s">
        <v>2758</v>
      </c>
      <c r="HR8" s="9" t="s">
        <v>2759</v>
      </c>
      <c r="HS8" s="9" t="s">
        <v>2760</v>
      </c>
      <c r="HT8" s="9" t="s">
        <v>2757</v>
      </c>
      <c r="HU8" s="9" t="s">
        <v>2758</v>
      </c>
      <c r="HV8" s="9" t="s">
        <v>2759</v>
      </c>
      <c r="HW8" s="9" t="s">
        <v>2760</v>
      </c>
      <c r="HX8" s="9" t="s">
        <v>2757</v>
      </c>
      <c r="HY8" s="9" t="s">
        <v>2758</v>
      </c>
      <c r="HZ8" s="9" t="s">
        <v>2759</v>
      </c>
      <c r="IA8" s="9" t="s">
        <v>2760</v>
      </c>
      <c r="IB8" s="9" t="s">
        <v>2757</v>
      </c>
      <c r="IC8" s="9" t="s">
        <v>2758</v>
      </c>
      <c r="ID8" s="9" t="s">
        <v>2759</v>
      </c>
      <c r="IE8" s="9" t="s">
        <v>2760</v>
      </c>
      <c r="IF8" s="9" t="s">
        <v>2757</v>
      </c>
      <c r="IG8" s="9" t="s">
        <v>2758</v>
      </c>
      <c r="IH8" s="9" t="s">
        <v>2759</v>
      </c>
      <c r="II8" s="9" t="s">
        <v>2760</v>
      </c>
      <c r="IJ8" s="9" t="s">
        <v>2757</v>
      </c>
      <c r="IK8" s="9" t="s">
        <v>2758</v>
      </c>
      <c r="IL8" s="9" t="s">
        <v>2759</v>
      </c>
      <c r="IM8" s="9" t="s">
        <v>2760</v>
      </c>
      <c r="IN8" s="9" t="s">
        <v>2757</v>
      </c>
      <c r="IO8" s="9" t="s">
        <v>2758</v>
      </c>
      <c r="IP8" s="9" t="s">
        <v>2759</v>
      </c>
      <c r="IQ8" s="9" t="s">
        <v>2760</v>
      </c>
      <c r="IR8" s="9" t="s">
        <v>2757</v>
      </c>
      <c r="IS8" s="9" t="s">
        <v>2758</v>
      </c>
      <c r="IT8" s="9" t="s">
        <v>2759</v>
      </c>
      <c r="IU8" s="9" t="s">
        <v>2760</v>
      </c>
      <c r="IV8" s="9" t="s">
        <v>2757</v>
      </c>
      <c r="IW8" s="9" t="s">
        <v>2758</v>
      </c>
      <c r="IX8" s="9" t="s">
        <v>2759</v>
      </c>
      <c r="IY8" s="9" t="s">
        <v>2760</v>
      </c>
      <c r="IZ8" s="9" t="s">
        <v>2757</v>
      </c>
      <c r="JA8" s="9" t="s">
        <v>2758</v>
      </c>
      <c r="JB8" s="9" t="s">
        <v>2759</v>
      </c>
      <c r="JC8" s="9" t="s">
        <v>2760</v>
      </c>
      <c r="JD8" s="9" t="s">
        <v>2757</v>
      </c>
      <c r="JE8" s="9" t="s">
        <v>2758</v>
      </c>
      <c r="JF8" s="9" t="s">
        <v>2759</v>
      </c>
      <c r="JG8" s="9" t="s">
        <v>2760</v>
      </c>
      <c r="JH8" s="9" t="s">
        <v>2757</v>
      </c>
      <c r="JI8" s="9" t="s">
        <v>2758</v>
      </c>
      <c r="JJ8" s="9" t="s">
        <v>2759</v>
      </c>
      <c r="JK8" s="9" t="s">
        <v>2760</v>
      </c>
      <c r="JL8" s="9" t="s">
        <v>2757</v>
      </c>
      <c r="JM8" s="9" t="s">
        <v>2758</v>
      </c>
      <c r="JN8" s="9" t="s">
        <v>2759</v>
      </c>
      <c r="JO8" s="9" t="s">
        <v>2760</v>
      </c>
      <c r="JP8" s="9" t="s">
        <v>2757</v>
      </c>
      <c r="JQ8" s="9" t="s">
        <v>2758</v>
      </c>
      <c r="JR8" s="9" t="s">
        <v>2759</v>
      </c>
      <c r="JS8" s="9" t="s">
        <v>2760</v>
      </c>
      <c r="JT8" s="9" t="s">
        <v>2757</v>
      </c>
      <c r="JU8" s="9" t="s">
        <v>2758</v>
      </c>
      <c r="JV8" s="9" t="s">
        <v>2759</v>
      </c>
      <c r="JW8" s="9" t="s">
        <v>2760</v>
      </c>
      <c r="JX8" s="9" t="s">
        <v>2757</v>
      </c>
      <c r="JY8" s="9" t="s">
        <v>2758</v>
      </c>
      <c r="JZ8" s="9" t="s">
        <v>2759</v>
      </c>
      <c r="KA8" s="9" t="s">
        <v>2760</v>
      </c>
      <c r="KB8" s="9" t="s">
        <v>2757</v>
      </c>
      <c r="KC8" s="9" t="s">
        <v>2758</v>
      </c>
      <c r="KD8" s="9" t="s">
        <v>2759</v>
      </c>
      <c r="KE8" s="9" t="s">
        <v>2760</v>
      </c>
      <c r="KF8" s="9" t="s">
        <v>2757</v>
      </c>
      <c r="KG8" s="9" t="s">
        <v>2758</v>
      </c>
      <c r="KH8" s="9" t="s">
        <v>2759</v>
      </c>
      <c r="KI8" s="9" t="s">
        <v>2760</v>
      </c>
      <c r="KJ8" s="9" t="s">
        <v>2757</v>
      </c>
      <c r="KK8" s="9" t="s">
        <v>2758</v>
      </c>
      <c r="KL8" s="9" t="s">
        <v>2759</v>
      </c>
      <c r="KM8" s="9" t="s">
        <v>2760</v>
      </c>
      <c r="KN8" s="9" t="s">
        <v>2757</v>
      </c>
      <c r="KO8" s="9" t="s">
        <v>2758</v>
      </c>
      <c r="KP8" s="9" t="s">
        <v>2759</v>
      </c>
      <c r="KQ8" s="9" t="s">
        <v>2760</v>
      </c>
      <c r="KR8" s="9" t="s">
        <v>2757</v>
      </c>
      <c r="KS8" s="9" t="s">
        <v>2758</v>
      </c>
      <c r="KT8" s="9" t="s">
        <v>2759</v>
      </c>
      <c r="KU8" s="9" t="s">
        <v>2760</v>
      </c>
      <c r="KV8" s="9" t="s">
        <v>2757</v>
      </c>
      <c r="KW8" s="9" t="s">
        <v>2758</v>
      </c>
      <c r="KX8" s="9" t="s">
        <v>2759</v>
      </c>
      <c r="KY8" s="9" t="s">
        <v>2760</v>
      </c>
      <c r="KZ8" s="9" t="s">
        <v>2757</v>
      </c>
      <c r="LA8" s="9" t="s">
        <v>2758</v>
      </c>
      <c r="LB8" s="9" t="s">
        <v>2759</v>
      </c>
      <c r="LC8" s="9" t="s">
        <v>2760</v>
      </c>
      <c r="LD8" s="9" t="s">
        <v>2757</v>
      </c>
      <c r="LE8" s="9" t="s">
        <v>2758</v>
      </c>
      <c r="LF8" s="9" t="s">
        <v>2759</v>
      </c>
      <c r="LG8" s="9" t="s">
        <v>2760</v>
      </c>
      <c r="LH8" s="9" t="s">
        <v>2757</v>
      </c>
      <c r="LI8" s="9" t="s">
        <v>2758</v>
      </c>
      <c r="LJ8" s="9" t="s">
        <v>2759</v>
      </c>
      <c r="LK8" s="9" t="s">
        <v>2760</v>
      </c>
      <c r="LL8" s="9" t="s">
        <v>2757</v>
      </c>
      <c r="LM8" s="9" t="s">
        <v>2758</v>
      </c>
      <c r="LN8" s="9" t="s">
        <v>2759</v>
      </c>
      <c r="LO8" s="9" t="s">
        <v>2760</v>
      </c>
      <c r="LP8" s="9" t="s">
        <v>2757</v>
      </c>
      <c r="LQ8" s="9" t="s">
        <v>2758</v>
      </c>
      <c r="LR8" s="9" t="s">
        <v>2759</v>
      </c>
      <c r="LS8" s="9" t="s">
        <v>2760</v>
      </c>
      <c r="LT8" s="9" t="s">
        <v>2757</v>
      </c>
      <c r="LU8" s="9" t="s">
        <v>2758</v>
      </c>
      <c r="LV8" s="9" t="s">
        <v>2759</v>
      </c>
      <c r="LW8" s="9" t="s">
        <v>2760</v>
      </c>
      <c r="LX8" s="9" t="s">
        <v>2757</v>
      </c>
      <c r="LY8" s="9" t="s">
        <v>2758</v>
      </c>
      <c r="LZ8" s="9" t="s">
        <v>2759</v>
      </c>
      <c r="MA8" s="9" t="s">
        <v>2760</v>
      </c>
      <c r="MB8" s="9" t="s">
        <v>2757</v>
      </c>
      <c r="MC8" s="9" t="s">
        <v>2758</v>
      </c>
      <c r="MD8" s="9" t="s">
        <v>2759</v>
      </c>
      <c r="ME8" s="9" t="s">
        <v>2760</v>
      </c>
      <c r="MF8" s="9" t="s">
        <v>2757</v>
      </c>
      <c r="MG8" s="9" t="s">
        <v>2758</v>
      </c>
      <c r="MH8" s="9" t="s">
        <v>2759</v>
      </c>
      <c r="MI8" s="9" t="s">
        <v>2760</v>
      </c>
      <c r="MJ8" s="9" t="s">
        <v>2757</v>
      </c>
      <c r="MK8" s="9" t="s">
        <v>2758</v>
      </c>
      <c r="ML8" s="9" t="s">
        <v>2759</v>
      </c>
      <c r="MM8" s="9" t="s">
        <v>2760</v>
      </c>
      <c r="MN8" s="9" t="s">
        <v>2757</v>
      </c>
      <c r="MO8" s="9" t="s">
        <v>2758</v>
      </c>
      <c r="MP8" s="9" t="s">
        <v>2759</v>
      </c>
      <c r="MQ8" s="9" t="s">
        <v>2760</v>
      </c>
      <c r="MR8" s="9" t="s">
        <v>2757</v>
      </c>
      <c r="MS8" s="9" t="s">
        <v>2758</v>
      </c>
      <c r="MT8" s="9" t="s">
        <v>2759</v>
      </c>
      <c r="MU8" s="9" t="s">
        <v>2760</v>
      </c>
      <c r="MV8" s="9" t="s">
        <v>2757</v>
      </c>
      <c r="MW8" s="9" t="s">
        <v>2758</v>
      </c>
      <c r="MX8" s="9" t="s">
        <v>2759</v>
      </c>
      <c r="MY8" s="9" t="s">
        <v>2760</v>
      </c>
      <c r="MZ8" s="9" t="s">
        <v>2757</v>
      </c>
      <c r="NA8" s="9" t="s">
        <v>2758</v>
      </c>
      <c r="NB8" s="9" t="s">
        <v>2759</v>
      </c>
      <c r="NC8" s="9" t="s">
        <v>2760</v>
      </c>
      <c r="ND8" s="9" t="s">
        <v>2757</v>
      </c>
      <c r="NE8" s="9" t="s">
        <v>2758</v>
      </c>
      <c r="NF8" s="9" t="s">
        <v>2759</v>
      </c>
      <c r="NG8" s="9" t="s">
        <v>2760</v>
      </c>
      <c r="NH8" s="9" t="s">
        <v>2757</v>
      </c>
      <c r="NI8" s="9" t="s">
        <v>2758</v>
      </c>
      <c r="NJ8" s="9" t="s">
        <v>2759</v>
      </c>
      <c r="NK8" s="9" t="s">
        <v>2760</v>
      </c>
      <c r="NL8" s="9" t="s">
        <v>2757</v>
      </c>
      <c r="NM8" s="9" t="s">
        <v>2758</v>
      </c>
      <c r="NN8" s="9" t="s">
        <v>2759</v>
      </c>
      <c r="NO8" s="9" t="s">
        <v>2760</v>
      </c>
      <c r="NP8" s="9" t="s">
        <v>2757</v>
      </c>
      <c r="NQ8" s="9" t="s">
        <v>2758</v>
      </c>
      <c r="NR8" s="9" t="s">
        <v>2759</v>
      </c>
      <c r="NS8" s="9" t="s">
        <v>2760</v>
      </c>
      <c r="NT8" s="9" t="s">
        <v>2757</v>
      </c>
      <c r="NU8" s="9" t="s">
        <v>2758</v>
      </c>
      <c r="NV8" s="9" t="s">
        <v>2759</v>
      </c>
      <c r="NW8" s="9" t="s">
        <v>2760</v>
      </c>
      <c r="NX8" s="9" t="s">
        <v>2757</v>
      </c>
      <c r="NY8" s="9" t="s">
        <v>2758</v>
      </c>
      <c r="NZ8" s="9" t="s">
        <v>2759</v>
      </c>
      <c r="OA8" s="9" t="s">
        <v>2760</v>
      </c>
      <c r="OB8" s="9" t="s">
        <v>2757</v>
      </c>
      <c r="OC8" s="9" t="s">
        <v>2758</v>
      </c>
      <c r="OD8" s="9" t="s">
        <v>2759</v>
      </c>
      <c r="OE8" s="9" t="s">
        <v>2760</v>
      </c>
      <c r="OF8" s="9" t="s">
        <v>2757</v>
      </c>
      <c r="OG8" s="9" t="s">
        <v>2758</v>
      </c>
      <c r="OH8" s="9" t="s">
        <v>2759</v>
      </c>
      <c r="OI8" s="9" t="s">
        <v>2760</v>
      </c>
      <c r="OJ8" s="9" t="s">
        <v>2757</v>
      </c>
      <c r="OK8" s="9" t="s">
        <v>2758</v>
      </c>
      <c r="OL8" s="9" t="s">
        <v>2759</v>
      </c>
      <c r="OM8" s="9" t="s">
        <v>2760</v>
      </c>
      <c r="ON8" s="9" t="s">
        <v>2757</v>
      </c>
      <c r="OO8" s="9" t="s">
        <v>2758</v>
      </c>
      <c r="OP8" s="9" t="s">
        <v>2759</v>
      </c>
      <c r="OQ8" s="9" t="s">
        <v>2760</v>
      </c>
      <c r="OR8" s="9" t="s">
        <v>2757</v>
      </c>
      <c r="OS8" s="9" t="s">
        <v>2758</v>
      </c>
      <c r="OT8" s="9" t="s">
        <v>2759</v>
      </c>
      <c r="OU8" s="9" t="s">
        <v>2760</v>
      </c>
      <c r="OV8" s="9" t="s">
        <v>2757</v>
      </c>
      <c r="OW8" s="9" t="s">
        <v>2758</v>
      </c>
      <c r="OX8" s="9" t="s">
        <v>2759</v>
      </c>
      <c r="OY8" s="9" t="s">
        <v>2760</v>
      </c>
      <c r="OZ8" s="9" t="s">
        <v>2757</v>
      </c>
      <c r="PA8" s="9" t="s">
        <v>2758</v>
      </c>
      <c r="PB8" s="9" t="s">
        <v>2759</v>
      </c>
      <c r="PC8" s="9" t="s">
        <v>2760</v>
      </c>
      <c r="PD8" s="9" t="s">
        <v>2757</v>
      </c>
      <c r="PE8" s="9" t="s">
        <v>2758</v>
      </c>
      <c r="PF8" s="9" t="s">
        <v>2759</v>
      </c>
      <c r="PG8" s="9" t="s">
        <v>2760</v>
      </c>
      <c r="PH8" s="9" t="s">
        <v>2757</v>
      </c>
      <c r="PI8" s="9" t="s">
        <v>2758</v>
      </c>
      <c r="PJ8" s="9" t="s">
        <v>2759</v>
      </c>
      <c r="PK8" s="9" t="s">
        <v>2760</v>
      </c>
      <c r="PL8" s="9" t="s">
        <v>2757</v>
      </c>
      <c r="PM8" s="9" t="s">
        <v>2758</v>
      </c>
      <c r="PN8" s="9" t="s">
        <v>2759</v>
      </c>
      <c r="PO8" s="9" t="s">
        <v>2760</v>
      </c>
      <c r="PP8" s="9" t="s">
        <v>2757</v>
      </c>
      <c r="PQ8" s="9" t="s">
        <v>2758</v>
      </c>
      <c r="PR8" s="9" t="s">
        <v>2759</v>
      </c>
      <c r="PS8" s="9" t="s">
        <v>2760</v>
      </c>
      <c r="PT8" s="9" t="s">
        <v>2757</v>
      </c>
      <c r="PU8" s="9" t="s">
        <v>2758</v>
      </c>
      <c r="PV8" s="9" t="s">
        <v>2759</v>
      </c>
      <c r="PW8" s="9" t="s">
        <v>2760</v>
      </c>
      <c r="PX8" s="9" t="s">
        <v>2757</v>
      </c>
      <c r="PY8" s="9" t="s">
        <v>2758</v>
      </c>
      <c r="PZ8" s="9" t="s">
        <v>2759</v>
      </c>
      <c r="QA8" s="9" t="s">
        <v>2760</v>
      </c>
      <c r="QB8" s="9" t="s">
        <v>2757</v>
      </c>
      <c r="QC8" s="9" t="s">
        <v>2758</v>
      </c>
      <c r="QD8" s="9" t="s">
        <v>2759</v>
      </c>
      <c r="QE8" s="9" t="s">
        <v>2760</v>
      </c>
      <c r="QF8" s="9" t="s">
        <v>2757</v>
      </c>
      <c r="QG8" s="9" t="s">
        <v>2758</v>
      </c>
      <c r="QH8" s="9" t="s">
        <v>2759</v>
      </c>
      <c r="QI8" s="9" t="s">
        <v>2760</v>
      </c>
      <c r="QJ8" s="9" t="s">
        <v>2757</v>
      </c>
      <c r="QK8" s="9" t="s">
        <v>2758</v>
      </c>
      <c r="QL8" s="9" t="s">
        <v>2759</v>
      </c>
      <c r="QM8" s="9" t="s">
        <v>2760</v>
      </c>
      <c r="QN8" s="9" t="s">
        <v>2757</v>
      </c>
      <c r="QO8" s="9" t="s">
        <v>2758</v>
      </c>
      <c r="QP8" s="9" t="s">
        <v>2759</v>
      </c>
      <c r="QQ8" s="9" t="s">
        <v>2760</v>
      </c>
      <c r="QR8" s="9" t="s">
        <v>2757</v>
      </c>
      <c r="QS8" s="9" t="s">
        <v>2758</v>
      </c>
      <c r="QT8" s="9" t="s">
        <v>2759</v>
      </c>
      <c r="QU8" s="9" t="s">
        <v>2760</v>
      </c>
      <c r="QV8" s="9" t="s">
        <v>2757</v>
      </c>
      <c r="QW8" s="9" t="s">
        <v>2758</v>
      </c>
      <c r="QX8" s="9" t="s">
        <v>2759</v>
      </c>
      <c r="QY8" s="9" t="s">
        <v>2760</v>
      </c>
      <c r="QZ8" s="9" t="s">
        <v>2757</v>
      </c>
      <c r="RA8" s="9" t="s">
        <v>2758</v>
      </c>
      <c r="RB8" s="9" t="s">
        <v>2759</v>
      </c>
      <c r="RC8" s="9" t="s">
        <v>2760</v>
      </c>
      <c r="RD8" s="9" t="s">
        <v>2757</v>
      </c>
      <c r="RE8" s="9" t="s">
        <v>2758</v>
      </c>
      <c r="RF8" s="9" t="s">
        <v>2759</v>
      </c>
      <c r="RG8" s="9" t="s">
        <v>2760</v>
      </c>
      <c r="RH8" s="9" t="s">
        <v>2757</v>
      </c>
      <c r="RI8" s="9" t="s">
        <v>2758</v>
      </c>
      <c r="RJ8" s="9" t="s">
        <v>2759</v>
      </c>
      <c r="RK8" s="9" t="s">
        <v>2760</v>
      </c>
      <c r="RL8" s="9" t="s">
        <v>2757</v>
      </c>
      <c r="RM8" s="9" t="s">
        <v>2758</v>
      </c>
      <c r="RN8" s="9" t="s">
        <v>2759</v>
      </c>
      <c r="RO8" s="9" t="s">
        <v>2760</v>
      </c>
      <c r="RP8" s="9" t="s">
        <v>2757</v>
      </c>
      <c r="RQ8" s="9" t="s">
        <v>2758</v>
      </c>
      <c r="RR8" s="9" t="s">
        <v>2759</v>
      </c>
      <c r="RS8" s="9" t="s">
        <v>2760</v>
      </c>
      <c r="RT8" s="9" t="s">
        <v>2757</v>
      </c>
      <c r="RU8" s="9" t="s">
        <v>2758</v>
      </c>
      <c r="RV8" s="9" t="s">
        <v>2759</v>
      </c>
      <c r="RW8" s="9" t="s">
        <v>2760</v>
      </c>
      <c r="RX8" s="9" t="s">
        <v>2757</v>
      </c>
      <c r="RY8" s="9" t="s">
        <v>2758</v>
      </c>
      <c r="RZ8" s="9" t="s">
        <v>2759</v>
      </c>
      <c r="SA8" s="9" t="s">
        <v>2760</v>
      </c>
      <c r="SB8" s="9" t="s">
        <v>2757</v>
      </c>
      <c r="SC8" s="9" t="s">
        <v>2758</v>
      </c>
      <c r="SD8" s="9" t="s">
        <v>2759</v>
      </c>
      <c r="SE8" s="9" t="s">
        <v>2760</v>
      </c>
      <c r="SF8" s="9" t="s">
        <v>2757</v>
      </c>
      <c r="SG8" s="9" t="s">
        <v>2758</v>
      </c>
      <c r="SH8" s="9" t="s">
        <v>2759</v>
      </c>
      <c r="SI8" s="9" t="s">
        <v>2760</v>
      </c>
      <c r="SJ8" s="9" t="s">
        <v>2757</v>
      </c>
      <c r="SK8" s="9" t="s">
        <v>2758</v>
      </c>
      <c r="SL8" s="9" t="s">
        <v>2759</v>
      </c>
      <c r="SM8" s="9" t="s">
        <v>2760</v>
      </c>
      <c r="SN8" s="9" t="s">
        <v>2757</v>
      </c>
      <c r="SO8" s="9" t="s">
        <v>2758</v>
      </c>
      <c r="SP8" s="9" t="s">
        <v>2759</v>
      </c>
      <c r="SQ8" s="9" t="s">
        <v>2760</v>
      </c>
      <c r="SR8" s="9" t="s">
        <v>2757</v>
      </c>
      <c r="SS8" s="9" t="s">
        <v>2758</v>
      </c>
      <c r="ST8" s="9" t="s">
        <v>2759</v>
      </c>
      <c r="SU8" s="9" t="s">
        <v>2760</v>
      </c>
      <c r="SV8" s="9" t="s">
        <v>2757</v>
      </c>
      <c r="SW8" s="9" t="s">
        <v>2758</v>
      </c>
      <c r="SX8" s="9" t="s">
        <v>2759</v>
      </c>
      <c r="SY8" s="9" t="s">
        <v>2760</v>
      </c>
      <c r="SZ8" s="9" t="s">
        <v>2757</v>
      </c>
      <c r="TA8" s="9" t="s">
        <v>2758</v>
      </c>
      <c r="TB8" s="9" t="s">
        <v>2759</v>
      </c>
      <c r="TC8" s="9" t="s">
        <v>2760</v>
      </c>
      <c r="TD8" s="9" t="s">
        <v>2757</v>
      </c>
      <c r="TE8" s="9" t="s">
        <v>2758</v>
      </c>
      <c r="TF8" s="9" t="s">
        <v>2759</v>
      </c>
      <c r="TG8" s="9" t="s">
        <v>2760</v>
      </c>
      <c r="TH8" s="9" t="s">
        <v>2757</v>
      </c>
      <c r="TI8" s="9" t="s">
        <v>2758</v>
      </c>
      <c r="TJ8" s="9" t="s">
        <v>2759</v>
      </c>
      <c r="TK8" s="9" t="s">
        <v>2760</v>
      </c>
      <c r="TL8" s="9" t="s">
        <v>2757</v>
      </c>
      <c r="TM8" s="9" t="s">
        <v>2758</v>
      </c>
      <c r="TN8" s="9" t="s">
        <v>2759</v>
      </c>
      <c r="TO8" s="9" t="s">
        <v>2760</v>
      </c>
      <c r="TP8" s="9" t="s">
        <v>2757</v>
      </c>
      <c r="TQ8" s="9" t="s">
        <v>2758</v>
      </c>
      <c r="TR8" s="9" t="s">
        <v>2759</v>
      </c>
      <c r="TS8" s="9" t="s">
        <v>2760</v>
      </c>
      <c r="TT8" s="9" t="s">
        <v>2757</v>
      </c>
      <c r="TU8" s="9" t="s">
        <v>2758</v>
      </c>
      <c r="TV8" s="9" t="s">
        <v>2759</v>
      </c>
      <c r="TW8" s="9" t="s">
        <v>2760</v>
      </c>
      <c r="TX8" s="9" t="s">
        <v>2757</v>
      </c>
      <c r="TY8" s="9" t="s">
        <v>2758</v>
      </c>
      <c r="TZ8" s="9" t="s">
        <v>2759</v>
      </c>
      <c r="UA8" s="9" t="s">
        <v>2760</v>
      </c>
      <c r="UB8" s="9" t="s">
        <v>2757</v>
      </c>
      <c r="UC8" s="9" t="s">
        <v>2758</v>
      </c>
      <c r="UD8" s="9" t="s">
        <v>2759</v>
      </c>
      <c r="UE8" s="9" t="s">
        <v>2760</v>
      </c>
      <c r="UF8" s="9" t="s">
        <v>2757</v>
      </c>
      <c r="UG8" s="9" t="s">
        <v>2758</v>
      </c>
      <c r="UH8" s="9" t="s">
        <v>2759</v>
      </c>
      <c r="UI8" s="9" t="s">
        <v>2760</v>
      </c>
      <c r="UJ8" s="9" t="s">
        <v>2757</v>
      </c>
      <c r="UK8" s="9" t="s">
        <v>2758</v>
      </c>
      <c r="UL8" s="9" t="s">
        <v>2759</v>
      </c>
      <c r="UM8" s="9" t="s">
        <v>2760</v>
      </c>
      <c r="UN8" s="9" t="s">
        <v>2757</v>
      </c>
      <c r="UO8" s="9" t="s">
        <v>2758</v>
      </c>
      <c r="UP8" s="9" t="s">
        <v>2759</v>
      </c>
      <c r="UQ8" s="9" t="s">
        <v>2760</v>
      </c>
      <c r="UR8" s="9" t="s">
        <v>2757</v>
      </c>
      <c r="US8" s="9" t="s">
        <v>2758</v>
      </c>
      <c r="UT8" s="9" t="s">
        <v>2759</v>
      </c>
      <c r="UU8" s="9" t="s">
        <v>2760</v>
      </c>
      <c r="UV8" s="9" t="s">
        <v>2757</v>
      </c>
      <c r="UW8" s="9" t="s">
        <v>2758</v>
      </c>
      <c r="UX8" s="9" t="s">
        <v>2759</v>
      </c>
      <c r="UY8" s="9" t="s">
        <v>2760</v>
      </c>
      <c r="UZ8" s="9" t="s">
        <v>2757</v>
      </c>
      <c r="VA8" s="9" t="s">
        <v>2758</v>
      </c>
      <c r="VB8" s="9" t="s">
        <v>2759</v>
      </c>
      <c r="VC8" s="9" t="s">
        <v>2760</v>
      </c>
      <c r="VD8" s="9" t="s">
        <v>2757</v>
      </c>
      <c r="VE8" s="9" t="s">
        <v>2758</v>
      </c>
      <c r="VF8" s="9" t="s">
        <v>2759</v>
      </c>
      <c r="VG8" s="9" t="s">
        <v>2760</v>
      </c>
      <c r="VH8" s="9" t="s">
        <v>2757</v>
      </c>
      <c r="VI8" s="9" t="s">
        <v>2758</v>
      </c>
      <c r="VJ8" s="9" t="s">
        <v>2759</v>
      </c>
      <c r="VK8" s="9" t="s">
        <v>2760</v>
      </c>
      <c r="VL8" s="9" t="s">
        <v>2757</v>
      </c>
      <c r="VM8" s="9" t="s">
        <v>2758</v>
      </c>
      <c r="VN8" s="9" t="s">
        <v>2759</v>
      </c>
      <c r="VO8" s="9" t="s">
        <v>2760</v>
      </c>
      <c r="VP8" s="9" t="s">
        <v>2757</v>
      </c>
      <c r="VQ8" s="9" t="s">
        <v>2758</v>
      </c>
      <c r="VR8" s="9" t="s">
        <v>2759</v>
      </c>
      <c r="VS8" s="9" t="s">
        <v>2760</v>
      </c>
      <c r="VT8" s="9" t="s">
        <v>2757</v>
      </c>
      <c r="VU8" s="9" t="s">
        <v>2758</v>
      </c>
      <c r="VV8" s="9" t="s">
        <v>2759</v>
      </c>
      <c r="VW8" s="9" t="s">
        <v>2760</v>
      </c>
      <c r="VX8" s="9" t="s">
        <v>2757</v>
      </c>
      <c r="VY8" s="9" t="s">
        <v>2758</v>
      </c>
      <c r="VZ8" s="9" t="s">
        <v>2759</v>
      </c>
      <c r="WA8" s="9" t="s">
        <v>2760</v>
      </c>
      <c r="WB8" s="9" t="s">
        <v>2757</v>
      </c>
      <c r="WC8" s="9" t="s">
        <v>2758</v>
      </c>
      <c r="WD8" s="9" t="s">
        <v>2759</v>
      </c>
      <c r="WE8" s="9" t="s">
        <v>2760</v>
      </c>
      <c r="WF8" s="9" t="s">
        <v>2757</v>
      </c>
      <c r="WG8" s="9" t="s">
        <v>2758</v>
      </c>
      <c r="WH8" s="9" t="s">
        <v>2759</v>
      </c>
      <c r="WI8" s="9" t="s">
        <v>2760</v>
      </c>
      <c r="WJ8" s="9" t="s">
        <v>2757</v>
      </c>
      <c r="WK8" s="9" t="s">
        <v>2758</v>
      </c>
      <c r="WL8" s="9" t="s">
        <v>2759</v>
      </c>
      <c r="WM8" s="9" t="s">
        <v>2760</v>
      </c>
      <c r="WN8" s="9" t="s">
        <v>2757</v>
      </c>
      <c r="WO8" s="9" t="s">
        <v>2758</v>
      </c>
      <c r="WP8" s="9" t="s">
        <v>2759</v>
      </c>
      <c r="WQ8" s="9" t="s">
        <v>2760</v>
      </c>
      <c r="WR8" s="9" t="s">
        <v>2757</v>
      </c>
      <c r="WS8" s="9" t="s">
        <v>2758</v>
      </c>
      <c r="WT8" s="9" t="s">
        <v>2759</v>
      </c>
      <c r="WU8" s="9" t="s">
        <v>2760</v>
      </c>
      <c r="WV8" s="9" t="s">
        <v>2757</v>
      </c>
      <c r="WW8" s="9" t="s">
        <v>2758</v>
      </c>
      <c r="WX8" s="9" t="s">
        <v>2759</v>
      </c>
      <c r="WY8" s="9" t="s">
        <v>2760</v>
      </c>
      <c r="WZ8" s="9" t="s">
        <v>2757</v>
      </c>
      <c r="XA8" s="9" t="s">
        <v>2758</v>
      </c>
      <c r="XB8" s="9" t="s">
        <v>2759</v>
      </c>
      <c r="XC8" s="9" t="s">
        <v>2760</v>
      </c>
      <c r="XD8" s="9" t="s">
        <v>2757</v>
      </c>
      <c r="XE8" s="9" t="s">
        <v>2758</v>
      </c>
      <c r="XF8" s="9" t="s">
        <v>2759</v>
      </c>
      <c r="XG8" s="9" t="s">
        <v>2760</v>
      </c>
      <c r="XH8" s="9" t="s">
        <v>2757</v>
      </c>
      <c r="XI8" s="9" t="s">
        <v>2758</v>
      </c>
      <c r="XJ8" s="9" t="s">
        <v>2759</v>
      </c>
      <c r="XK8" s="9" t="s">
        <v>2760</v>
      </c>
      <c r="XL8" s="9" t="s">
        <v>2757</v>
      </c>
      <c r="XM8" s="9" t="s">
        <v>2758</v>
      </c>
      <c r="XN8" s="9" t="s">
        <v>2759</v>
      </c>
      <c r="XO8" s="9" t="s">
        <v>2760</v>
      </c>
      <c r="XP8" s="9" t="s">
        <v>2757</v>
      </c>
      <c r="XQ8" s="9" t="s">
        <v>2758</v>
      </c>
      <c r="XR8" s="9" t="s">
        <v>2759</v>
      </c>
      <c r="XS8" s="9" t="s">
        <v>2760</v>
      </c>
      <c r="XT8" s="9" t="s">
        <v>2757</v>
      </c>
      <c r="XU8" s="9" t="s">
        <v>2758</v>
      </c>
      <c r="XV8" s="9" t="s">
        <v>2759</v>
      </c>
      <c r="XW8" s="9" t="s">
        <v>2760</v>
      </c>
      <c r="XX8" s="9" t="s">
        <v>2757</v>
      </c>
      <c r="XY8" s="9" t="s">
        <v>2758</v>
      </c>
      <c r="XZ8" s="9" t="s">
        <v>2759</v>
      </c>
      <c r="YA8" s="9" t="s">
        <v>2760</v>
      </c>
      <c r="YB8" s="9" t="s">
        <v>2757</v>
      </c>
      <c r="YC8" s="9" t="s">
        <v>2758</v>
      </c>
      <c r="YD8" s="9" t="s">
        <v>2759</v>
      </c>
      <c r="YE8" s="9" t="s">
        <v>2760</v>
      </c>
      <c r="YF8" s="9" t="s">
        <v>2757</v>
      </c>
      <c r="YG8" s="9" t="s">
        <v>2758</v>
      </c>
      <c r="YH8" s="9" t="s">
        <v>2759</v>
      </c>
      <c r="YI8" s="9" t="s">
        <v>2760</v>
      </c>
    </row>
    <row r="9" spans="1:659" ht="24" customHeight="1" x14ac:dyDescent="0.35">
      <c r="A9" s="1"/>
      <c r="B9" s="13" t="s">
        <v>55</v>
      </c>
      <c r="C9" s="13" t="s">
        <v>782</v>
      </c>
      <c r="D9" s="14">
        <v>203.5</v>
      </c>
      <c r="E9" s="14">
        <v>203.20388</v>
      </c>
      <c r="F9" s="14">
        <v>203.20388</v>
      </c>
      <c r="G9" s="14">
        <v>0.29611999999999999</v>
      </c>
      <c r="H9" s="14">
        <v>595.79999999999995</v>
      </c>
      <c r="I9" s="14">
        <v>596.34580000000005</v>
      </c>
      <c r="J9" s="14">
        <v>596.34580000000005</v>
      </c>
      <c r="K9" s="14">
        <v>-0.54579999999999995</v>
      </c>
      <c r="L9" s="14">
        <v>202.3</v>
      </c>
      <c r="M9" s="14">
        <v>194.00189</v>
      </c>
      <c r="N9" s="14">
        <v>194.00189</v>
      </c>
      <c r="O9" s="14">
        <v>8.2981099999999994</v>
      </c>
      <c r="P9" s="14"/>
      <c r="Q9" s="14"/>
      <c r="R9" s="14"/>
      <c r="S9" s="14">
        <v>0</v>
      </c>
      <c r="T9" s="14"/>
      <c r="U9" s="14"/>
      <c r="V9" s="14"/>
      <c r="W9" s="14">
        <v>0</v>
      </c>
      <c r="X9" s="14">
        <v>90</v>
      </c>
      <c r="Y9" s="14">
        <v>61.105829999999997</v>
      </c>
      <c r="Z9" s="14">
        <v>61.105829999999997</v>
      </c>
      <c r="AA9" s="14">
        <v>28.894169999999999</v>
      </c>
      <c r="AB9" s="14">
        <v>220.4</v>
      </c>
      <c r="AC9" s="14">
        <v>210.84</v>
      </c>
      <c r="AD9" s="14">
        <v>210.84</v>
      </c>
      <c r="AE9" s="14">
        <v>9.56</v>
      </c>
      <c r="AF9" s="14"/>
      <c r="AG9" s="14"/>
      <c r="AH9" s="14"/>
      <c r="AI9" s="14">
        <v>0</v>
      </c>
      <c r="AJ9" s="14"/>
      <c r="AK9" s="14"/>
      <c r="AL9" s="14"/>
      <c r="AM9" s="14">
        <v>0</v>
      </c>
      <c r="AN9" s="14">
        <v>146.6</v>
      </c>
      <c r="AO9" s="14">
        <v>161.52173999999999</v>
      </c>
      <c r="AP9" s="14">
        <v>179.35606000000001</v>
      </c>
      <c r="AQ9" s="14">
        <v>-32.756059999999998</v>
      </c>
      <c r="AR9" s="14">
        <v>146.6</v>
      </c>
      <c r="AS9" s="14">
        <v>161.52173999999999</v>
      </c>
      <c r="AT9" s="14">
        <v>179.35606000000001</v>
      </c>
      <c r="AU9" s="14">
        <v>-32.756059999999998</v>
      </c>
      <c r="AV9" s="14">
        <v>146.30000000000001</v>
      </c>
      <c r="AW9" s="14">
        <v>161.52173999999999</v>
      </c>
      <c r="AX9" s="14">
        <v>179.35606000000001</v>
      </c>
      <c r="AY9" s="14">
        <v>-33.056060000000002</v>
      </c>
      <c r="AZ9" s="14">
        <v>243.8</v>
      </c>
      <c r="BA9" s="14">
        <v>243.01018999999999</v>
      </c>
      <c r="BB9" s="14">
        <v>269.84199999999998</v>
      </c>
      <c r="BC9" s="14">
        <v>-26.042000000000002</v>
      </c>
      <c r="BD9" s="14">
        <v>213.5</v>
      </c>
      <c r="BE9" s="14">
        <v>207.04164</v>
      </c>
      <c r="BF9" s="14">
        <v>207.04164</v>
      </c>
      <c r="BG9" s="14">
        <v>6.4583599999999999</v>
      </c>
      <c r="BH9" s="14">
        <v>110.1</v>
      </c>
      <c r="BI9" s="14">
        <v>103.8317</v>
      </c>
      <c r="BJ9" s="14">
        <v>103.8317</v>
      </c>
      <c r="BK9" s="14">
        <v>6.2683</v>
      </c>
      <c r="BL9" s="14">
        <v>375.9</v>
      </c>
      <c r="BM9" s="14">
        <v>381.37281999999999</v>
      </c>
      <c r="BN9" s="14">
        <v>381.37281999999999</v>
      </c>
      <c r="BO9" s="14">
        <v>-5.4728199999999996</v>
      </c>
      <c r="BP9" s="14">
        <v>10.4</v>
      </c>
      <c r="BQ9" s="14">
        <v>3.4527100000000002</v>
      </c>
      <c r="BR9" s="14">
        <v>3.4527100000000002</v>
      </c>
      <c r="BS9" s="14">
        <v>6.9472899999999997</v>
      </c>
      <c r="BT9" s="14"/>
      <c r="BU9" s="14"/>
      <c r="BV9" s="14"/>
      <c r="BW9" s="14">
        <v>0</v>
      </c>
      <c r="BX9" s="14"/>
      <c r="BY9" s="14"/>
      <c r="BZ9" s="14"/>
      <c r="CA9" s="14">
        <v>0</v>
      </c>
      <c r="CB9" s="14"/>
      <c r="CC9" s="14"/>
      <c r="CD9" s="14"/>
      <c r="CE9" s="14">
        <v>0</v>
      </c>
      <c r="CF9" s="14"/>
      <c r="CG9" s="14"/>
      <c r="CH9" s="14"/>
      <c r="CI9" s="14">
        <v>0</v>
      </c>
      <c r="CJ9" s="14">
        <v>167.4</v>
      </c>
      <c r="CK9" s="14">
        <v>163.90777</v>
      </c>
      <c r="CL9" s="14">
        <v>163.90777</v>
      </c>
      <c r="CM9" s="14">
        <v>3.4922300000000002</v>
      </c>
      <c r="CN9" s="14">
        <v>7.5</v>
      </c>
      <c r="CO9" s="14">
        <v>5.1333399999999996</v>
      </c>
      <c r="CP9" s="14">
        <v>5.1333399999999996</v>
      </c>
      <c r="CQ9" s="14">
        <v>2.36666</v>
      </c>
      <c r="CR9" s="14">
        <v>6</v>
      </c>
      <c r="CS9" s="14">
        <v>2.8177599999999998</v>
      </c>
      <c r="CT9" s="14">
        <v>2.8177599999999998</v>
      </c>
      <c r="CU9" s="14">
        <v>3.1822400000000002</v>
      </c>
      <c r="CV9" s="14"/>
      <c r="CW9" s="14"/>
      <c r="CX9" s="14"/>
      <c r="CY9" s="14">
        <v>0</v>
      </c>
      <c r="CZ9" s="14">
        <v>6.9</v>
      </c>
      <c r="DA9" s="14">
        <v>6.8787000000000003</v>
      </c>
      <c r="DB9" s="14">
        <v>6.8787000000000003</v>
      </c>
      <c r="DC9" s="14">
        <v>2.1299999999999999E-2</v>
      </c>
      <c r="DD9" s="14">
        <v>11.4</v>
      </c>
      <c r="DE9" s="14">
        <v>14.919420000000001</v>
      </c>
      <c r="DF9" s="14">
        <v>14.919420000000001</v>
      </c>
      <c r="DG9" s="14">
        <v>-3.5194200000000002</v>
      </c>
      <c r="DH9" s="14">
        <v>70.3</v>
      </c>
      <c r="DI9" s="14">
        <v>78.952939999999998</v>
      </c>
      <c r="DJ9" s="14">
        <v>90.413120000000006</v>
      </c>
      <c r="DK9" s="14">
        <v>-20.113119999999999</v>
      </c>
      <c r="DL9" s="14"/>
      <c r="DM9" s="14"/>
      <c r="DN9" s="14"/>
      <c r="DO9" s="14">
        <v>0</v>
      </c>
      <c r="DP9" s="14"/>
      <c r="DQ9" s="14"/>
      <c r="DR9" s="14"/>
      <c r="DS9" s="14">
        <v>0</v>
      </c>
      <c r="DT9" s="14"/>
      <c r="DU9" s="14"/>
      <c r="DV9" s="14"/>
      <c r="DW9" s="14">
        <v>0</v>
      </c>
      <c r="DX9" s="14"/>
      <c r="DY9" s="14"/>
      <c r="DZ9" s="14"/>
      <c r="EA9" s="14">
        <v>0</v>
      </c>
      <c r="EB9" s="14">
        <v>110.7</v>
      </c>
      <c r="EC9" s="14">
        <v>112.35728</v>
      </c>
      <c r="ED9" s="14">
        <v>112.35728</v>
      </c>
      <c r="EE9" s="14">
        <v>-1.6572800000000001</v>
      </c>
      <c r="EF9" s="14">
        <v>105.8</v>
      </c>
      <c r="EG9" s="14">
        <v>192.56460000000001</v>
      </c>
      <c r="EH9" s="14">
        <v>220.48074</v>
      </c>
      <c r="EI9" s="14">
        <v>-114.68074</v>
      </c>
      <c r="EJ9" s="14">
        <v>0</v>
      </c>
      <c r="EK9" s="14"/>
      <c r="EL9" s="14"/>
      <c r="EM9" s="14">
        <v>0</v>
      </c>
      <c r="EN9" s="14"/>
      <c r="EO9" s="14"/>
      <c r="EP9" s="14"/>
      <c r="EQ9" s="14">
        <v>0</v>
      </c>
      <c r="ER9" s="14"/>
      <c r="ES9" s="14"/>
      <c r="ET9" s="14"/>
      <c r="EU9" s="14">
        <v>0</v>
      </c>
      <c r="EV9" s="14">
        <v>6.5</v>
      </c>
      <c r="EW9" s="14">
        <v>6.39</v>
      </c>
      <c r="EX9" s="14">
        <v>6.39</v>
      </c>
      <c r="EY9" s="14">
        <v>0.11</v>
      </c>
      <c r="EZ9" s="14">
        <v>146.19999999999999</v>
      </c>
      <c r="FA9" s="14">
        <v>144.32990000000001</v>
      </c>
      <c r="FB9" s="14"/>
      <c r="FC9" s="14">
        <v>146.19999999999999</v>
      </c>
      <c r="FD9" s="14">
        <v>51</v>
      </c>
      <c r="FE9" s="14">
        <v>54.479619999999997</v>
      </c>
      <c r="FF9" s="14">
        <v>54.479619999999997</v>
      </c>
      <c r="FG9" s="14">
        <v>-3.4796200000000002</v>
      </c>
      <c r="FH9" s="14">
        <v>151.4</v>
      </c>
      <c r="FI9" s="14">
        <v>151.21556000000001</v>
      </c>
      <c r="FJ9" s="14">
        <v>151.21556000000001</v>
      </c>
      <c r="FK9" s="14">
        <v>0.18443999999999999</v>
      </c>
      <c r="FL9" s="14">
        <v>28.1</v>
      </c>
      <c r="FM9" s="14">
        <v>24.499369999999999</v>
      </c>
      <c r="FN9" s="14">
        <v>24.499369999999999</v>
      </c>
      <c r="FO9" s="14">
        <v>3.6006300000000002</v>
      </c>
      <c r="FP9" s="14">
        <v>18.3</v>
      </c>
      <c r="FQ9" s="14">
        <v>17.562139999999999</v>
      </c>
      <c r="FR9" s="14">
        <v>17.562139999999999</v>
      </c>
      <c r="FS9" s="14">
        <v>0.73785999999999996</v>
      </c>
      <c r="FT9" s="14">
        <v>18.8</v>
      </c>
      <c r="FU9" s="14">
        <v>17.669899999999998</v>
      </c>
      <c r="FV9" s="14">
        <v>17.669899999999998</v>
      </c>
      <c r="FW9" s="14">
        <v>1.1301000000000001</v>
      </c>
      <c r="FX9" s="14">
        <v>91.4</v>
      </c>
      <c r="FY9" s="14">
        <v>87.68835</v>
      </c>
      <c r="FZ9" s="14">
        <v>87.68835</v>
      </c>
      <c r="GA9" s="14">
        <v>3.7116500000000001</v>
      </c>
      <c r="GB9" s="14"/>
      <c r="GC9" s="14"/>
      <c r="GD9" s="14"/>
      <c r="GE9" s="14">
        <v>0</v>
      </c>
      <c r="GF9" s="14"/>
      <c r="GG9" s="14"/>
      <c r="GH9" s="14"/>
      <c r="GI9" s="14">
        <v>0</v>
      </c>
      <c r="GJ9" s="14"/>
      <c r="GK9" s="14"/>
      <c r="GL9" s="14"/>
      <c r="GM9" s="14">
        <v>0</v>
      </c>
      <c r="GN9" s="14">
        <v>106.1</v>
      </c>
      <c r="GO9" s="14">
        <v>110.37475999999999</v>
      </c>
      <c r="GP9" s="14">
        <v>110.37475999999999</v>
      </c>
      <c r="GQ9" s="14">
        <v>-4.2747599999999997</v>
      </c>
      <c r="GR9" s="14">
        <v>5.7</v>
      </c>
      <c r="GS9" s="14">
        <v>6.0084900000000001</v>
      </c>
      <c r="GT9" s="14">
        <v>6.0084900000000001</v>
      </c>
      <c r="GU9" s="14">
        <v>-0.30848999999999999</v>
      </c>
      <c r="GV9" s="14">
        <v>8.4</v>
      </c>
      <c r="GW9" s="14">
        <v>7.8816100000000002</v>
      </c>
      <c r="GX9" s="14">
        <v>7.8816100000000002</v>
      </c>
      <c r="GY9" s="14">
        <v>0.51839000000000002</v>
      </c>
      <c r="GZ9" s="14">
        <v>35.4</v>
      </c>
      <c r="HA9" s="14">
        <v>35.371740000000003</v>
      </c>
      <c r="HB9" s="14">
        <v>35.371740000000003</v>
      </c>
      <c r="HC9" s="14">
        <v>2.826E-2</v>
      </c>
      <c r="HD9" s="14">
        <v>43.7</v>
      </c>
      <c r="HE9" s="14">
        <v>29.001940000000001</v>
      </c>
      <c r="HF9" s="14">
        <v>29.001940000000001</v>
      </c>
      <c r="HG9" s="14">
        <v>14.69806</v>
      </c>
      <c r="HH9" s="14">
        <v>2</v>
      </c>
      <c r="HI9" s="14">
        <v>1.97359</v>
      </c>
      <c r="HJ9" s="14">
        <v>1.97359</v>
      </c>
      <c r="HK9" s="14">
        <v>2.6409999999999999E-2</v>
      </c>
      <c r="HL9" s="14">
        <v>25.8</v>
      </c>
      <c r="HM9" s="14">
        <v>15.147650000000001</v>
      </c>
      <c r="HN9" s="14">
        <v>15.147650000000001</v>
      </c>
      <c r="HO9" s="14">
        <v>10.65235</v>
      </c>
      <c r="HP9" s="14">
        <v>86</v>
      </c>
      <c r="HQ9" s="14">
        <v>127.26577</v>
      </c>
      <c r="HR9" s="14">
        <v>127.26577</v>
      </c>
      <c r="HS9" s="14">
        <v>-41.265770000000003</v>
      </c>
      <c r="HT9" s="14"/>
      <c r="HU9" s="14"/>
      <c r="HV9" s="14"/>
      <c r="HW9" s="14">
        <v>0</v>
      </c>
      <c r="HX9" s="14"/>
      <c r="HY9" s="14"/>
      <c r="HZ9" s="14"/>
      <c r="IA9" s="14">
        <v>0</v>
      </c>
      <c r="IB9" s="14">
        <v>46</v>
      </c>
      <c r="IC9" s="14">
        <v>85.482579999999999</v>
      </c>
      <c r="ID9" s="14">
        <v>85.482579999999999</v>
      </c>
      <c r="IE9" s="14">
        <v>-39.482579999999999</v>
      </c>
      <c r="IF9" s="14"/>
      <c r="IG9" s="14"/>
      <c r="IH9" s="14"/>
      <c r="II9" s="14">
        <v>0</v>
      </c>
      <c r="IJ9" s="14"/>
      <c r="IK9" s="14"/>
      <c r="IL9" s="14"/>
      <c r="IM9" s="14">
        <v>0</v>
      </c>
      <c r="IN9" s="14">
        <v>0</v>
      </c>
      <c r="IO9" s="14"/>
      <c r="IP9" s="14"/>
      <c r="IQ9" s="14">
        <v>0</v>
      </c>
      <c r="IR9" s="14"/>
      <c r="IS9" s="14"/>
      <c r="IT9" s="14"/>
      <c r="IU9" s="14">
        <v>0</v>
      </c>
      <c r="IV9" s="14"/>
      <c r="IW9" s="14"/>
      <c r="IX9" s="14"/>
      <c r="IY9" s="14">
        <v>0</v>
      </c>
      <c r="IZ9" s="14"/>
      <c r="JA9" s="14"/>
      <c r="JB9" s="14"/>
      <c r="JC9" s="14">
        <v>0</v>
      </c>
      <c r="JD9" s="14">
        <v>127</v>
      </c>
      <c r="JE9" s="14">
        <v>132.70939999999999</v>
      </c>
      <c r="JF9" s="14">
        <v>117.44096999999999</v>
      </c>
      <c r="JG9" s="14">
        <v>9.5590299999999999</v>
      </c>
      <c r="JH9" s="14">
        <v>131</v>
      </c>
      <c r="JI9" s="14"/>
      <c r="JJ9" s="14"/>
      <c r="JK9" s="14">
        <v>131</v>
      </c>
      <c r="JL9" s="14">
        <v>130.80000000000001</v>
      </c>
      <c r="JM9" s="14">
        <v>186.21592999999999</v>
      </c>
      <c r="JN9" s="14">
        <v>186.21592999999999</v>
      </c>
      <c r="JO9" s="14">
        <v>-55.415930000000003</v>
      </c>
      <c r="JP9" s="14">
        <v>130.6</v>
      </c>
      <c r="JQ9" s="14">
        <v>186.21592999999999</v>
      </c>
      <c r="JR9" s="14">
        <v>186.21592999999999</v>
      </c>
      <c r="JS9" s="14">
        <v>-55.615929999999999</v>
      </c>
      <c r="JT9" s="14">
        <v>216.5</v>
      </c>
      <c r="JU9" s="14">
        <v>186.77513999999999</v>
      </c>
      <c r="JV9" s="14">
        <v>186.77513999999999</v>
      </c>
      <c r="JW9" s="14">
        <v>29.72486</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v>
      </c>
      <c r="LE9" s="14">
        <v>3.5665499999999999</v>
      </c>
      <c r="LF9" s="14">
        <v>3.5665499999999999</v>
      </c>
      <c r="LG9" s="14">
        <v>0.43345</v>
      </c>
      <c r="LH9" s="14">
        <v>146.4</v>
      </c>
      <c r="LI9" s="14">
        <v>171.24012999999999</v>
      </c>
      <c r="LJ9" s="14">
        <v>181.57669999999999</v>
      </c>
      <c r="LK9" s="14">
        <v>-35.176699999999997</v>
      </c>
      <c r="LL9" s="14">
        <v>96.9</v>
      </c>
      <c r="LM9" s="14">
        <v>86.504000000000005</v>
      </c>
      <c r="LN9" s="14">
        <v>86.504000000000005</v>
      </c>
      <c r="LO9" s="14">
        <v>10.396000000000001</v>
      </c>
      <c r="LP9" s="14">
        <v>65.599999999999994</v>
      </c>
      <c r="LQ9" s="14">
        <v>67.133979999999994</v>
      </c>
      <c r="LR9" s="14">
        <v>67.133979999999994</v>
      </c>
      <c r="LS9" s="14">
        <v>-1.5339799999999999</v>
      </c>
      <c r="LT9" s="14">
        <v>45.2</v>
      </c>
      <c r="LU9" s="14">
        <v>48.413229999999999</v>
      </c>
      <c r="LV9" s="14">
        <v>48.413229999999999</v>
      </c>
      <c r="LW9" s="14">
        <v>-3.2132299999999998</v>
      </c>
      <c r="LX9" s="14">
        <v>30.1</v>
      </c>
      <c r="LY9" s="14">
        <v>29.951460000000001</v>
      </c>
      <c r="LZ9" s="14">
        <v>29.951460000000001</v>
      </c>
      <c r="MA9" s="14">
        <v>0.14854000000000001</v>
      </c>
      <c r="MB9" s="14">
        <v>0</v>
      </c>
      <c r="MC9" s="14"/>
      <c r="MD9" s="14"/>
      <c r="ME9" s="14">
        <v>0</v>
      </c>
      <c r="MF9" s="14"/>
      <c r="MG9" s="14"/>
      <c r="MH9" s="14"/>
      <c r="MI9" s="14">
        <v>0</v>
      </c>
      <c r="MJ9" s="14"/>
      <c r="MK9" s="14"/>
      <c r="ML9" s="14"/>
      <c r="MM9" s="14">
        <v>0</v>
      </c>
      <c r="MN9" s="14">
        <v>146.80000000000001</v>
      </c>
      <c r="MO9" s="14">
        <v>151.08876000000001</v>
      </c>
      <c r="MP9" s="14">
        <v>151.08876000000001</v>
      </c>
      <c r="MQ9" s="14">
        <v>-4.2887599999999999</v>
      </c>
      <c r="MR9" s="14">
        <v>147.6</v>
      </c>
      <c r="MS9" s="14">
        <v>151.08876000000001</v>
      </c>
      <c r="MT9" s="14">
        <v>151.08876000000001</v>
      </c>
      <c r="MU9" s="14">
        <v>-3.4887600000000001</v>
      </c>
      <c r="MV9" s="14">
        <v>149.30000000000001</v>
      </c>
      <c r="MW9" s="14">
        <v>151.54248000000001</v>
      </c>
      <c r="MX9" s="14">
        <v>151.54248000000001</v>
      </c>
      <c r="MY9" s="14">
        <v>-2.24248</v>
      </c>
      <c r="MZ9" s="14"/>
      <c r="NA9" s="14"/>
      <c r="NB9" s="14"/>
      <c r="NC9" s="14">
        <v>0</v>
      </c>
      <c r="ND9" s="14"/>
      <c r="NE9" s="14"/>
      <c r="NF9" s="14"/>
      <c r="NG9" s="14">
        <v>0</v>
      </c>
      <c r="NH9" s="14"/>
      <c r="NI9" s="14"/>
      <c r="NJ9" s="14"/>
      <c r="NK9" s="14">
        <v>0</v>
      </c>
      <c r="NL9" s="14"/>
      <c r="NM9" s="14"/>
      <c r="NN9" s="14"/>
      <c r="NO9" s="14">
        <v>0</v>
      </c>
      <c r="NP9" s="14"/>
      <c r="NQ9" s="14"/>
      <c r="NR9" s="14"/>
      <c r="NS9" s="14">
        <v>0</v>
      </c>
      <c r="NT9" s="14">
        <v>214.9</v>
      </c>
      <c r="NU9" s="14">
        <v>206.29038</v>
      </c>
      <c r="NV9" s="14">
        <v>206.29038</v>
      </c>
      <c r="NW9" s="14">
        <v>8.6096199999999996</v>
      </c>
      <c r="NX9" s="14">
        <v>103.8</v>
      </c>
      <c r="NY9" s="14">
        <v>103.45493</v>
      </c>
      <c r="NZ9" s="14">
        <v>103.45493</v>
      </c>
      <c r="OA9" s="14">
        <v>0.34506999999999999</v>
      </c>
      <c r="OB9" s="14">
        <v>0</v>
      </c>
      <c r="OC9" s="14"/>
      <c r="OD9" s="14">
        <v>2</v>
      </c>
      <c r="OE9" s="14">
        <v>-2</v>
      </c>
      <c r="OF9" s="14">
        <v>54.6</v>
      </c>
      <c r="OG9" s="14">
        <v>32.03</v>
      </c>
      <c r="OH9" s="14">
        <v>32.03</v>
      </c>
      <c r="OI9" s="14">
        <v>22.57</v>
      </c>
      <c r="OJ9" s="14">
        <v>0</v>
      </c>
      <c r="OK9" s="14"/>
      <c r="OL9" s="14"/>
      <c r="OM9" s="14">
        <v>0</v>
      </c>
      <c r="ON9" s="14">
        <v>1</v>
      </c>
      <c r="OO9" s="14">
        <v>6.82</v>
      </c>
      <c r="OP9" s="14">
        <v>6.82</v>
      </c>
      <c r="OQ9" s="14">
        <v>-5.82</v>
      </c>
      <c r="OR9" s="14">
        <v>0</v>
      </c>
      <c r="OS9" s="14"/>
      <c r="OT9" s="14"/>
      <c r="OU9" s="14">
        <v>0</v>
      </c>
      <c r="OV9" s="14">
        <v>20</v>
      </c>
      <c r="OW9" s="14">
        <v>16.504850000000001</v>
      </c>
      <c r="OX9" s="14">
        <v>16.504850000000001</v>
      </c>
      <c r="OY9" s="14">
        <v>3.4951500000000002</v>
      </c>
      <c r="OZ9" s="14">
        <v>20.7</v>
      </c>
      <c r="PA9" s="14">
        <v>19.417480000000001</v>
      </c>
      <c r="PB9" s="14">
        <v>19.417480000000001</v>
      </c>
      <c r="PC9" s="14">
        <v>1.2825200000000001</v>
      </c>
      <c r="PD9" s="14">
        <v>9.9</v>
      </c>
      <c r="PE9" s="14">
        <v>9.9830000000000005</v>
      </c>
      <c r="PF9" s="14">
        <v>9.9830000000000005</v>
      </c>
      <c r="PG9" s="14">
        <v>-8.3000000000000004E-2</v>
      </c>
      <c r="PH9" s="14">
        <v>5.4</v>
      </c>
      <c r="PI9" s="14">
        <v>5.67</v>
      </c>
      <c r="PJ9" s="14">
        <v>5.67</v>
      </c>
      <c r="PK9" s="14">
        <v>-0.27</v>
      </c>
      <c r="PL9" s="14">
        <v>0</v>
      </c>
      <c r="PM9" s="14"/>
      <c r="PN9" s="14"/>
      <c r="PO9" s="14">
        <v>0</v>
      </c>
      <c r="PP9" s="14">
        <v>1.1000000000000001</v>
      </c>
      <c r="PQ9" s="14">
        <v>1</v>
      </c>
      <c r="PR9" s="14">
        <v>1</v>
      </c>
      <c r="PS9" s="14">
        <v>0.1</v>
      </c>
      <c r="PT9" s="14">
        <v>3.5</v>
      </c>
      <c r="PU9" s="14">
        <v>3.5</v>
      </c>
      <c r="PV9" s="14">
        <v>3.5</v>
      </c>
      <c r="PW9" s="14">
        <v>0</v>
      </c>
      <c r="PX9" s="14">
        <v>4.0999999999999996</v>
      </c>
      <c r="PY9" s="14">
        <v>4.2</v>
      </c>
      <c r="PZ9" s="14">
        <v>4.2</v>
      </c>
      <c r="QA9" s="14">
        <v>-0.1</v>
      </c>
      <c r="QB9" s="14"/>
      <c r="QC9" s="14"/>
      <c r="QD9" s="14"/>
      <c r="QE9" s="14">
        <v>0</v>
      </c>
      <c r="QF9" s="14">
        <v>20</v>
      </c>
      <c r="QG9" s="14">
        <v>16.504850000000001</v>
      </c>
      <c r="QH9" s="14">
        <v>16.504850000000001</v>
      </c>
      <c r="QI9" s="14">
        <v>3.4951500000000002</v>
      </c>
      <c r="QJ9" s="14">
        <v>18.7</v>
      </c>
      <c r="QK9" s="14">
        <v>15.53398</v>
      </c>
      <c r="QL9" s="14">
        <v>15.53398</v>
      </c>
      <c r="QM9" s="14">
        <v>3.1660200000000001</v>
      </c>
      <c r="QN9" s="14">
        <v>3.6</v>
      </c>
      <c r="QO9" s="14">
        <v>3.5</v>
      </c>
      <c r="QP9" s="14">
        <v>3.5</v>
      </c>
      <c r="QQ9" s="14">
        <v>0.1</v>
      </c>
      <c r="QR9" s="14">
        <v>18.600000000000001</v>
      </c>
      <c r="QS9" s="14">
        <v>17.961169999999999</v>
      </c>
      <c r="QT9" s="14">
        <v>17.961169999999999</v>
      </c>
      <c r="QU9" s="14">
        <v>0.63883000000000001</v>
      </c>
      <c r="QV9" s="14">
        <v>0</v>
      </c>
      <c r="QW9" s="14"/>
      <c r="QX9" s="14"/>
      <c r="QY9" s="14">
        <v>0</v>
      </c>
      <c r="QZ9" s="14">
        <v>0</v>
      </c>
      <c r="RA9" s="14"/>
      <c r="RB9" s="14"/>
      <c r="RC9" s="14">
        <v>0</v>
      </c>
      <c r="RD9" s="14">
        <v>14.8</v>
      </c>
      <c r="RE9" s="14">
        <v>9.4600000000000009</v>
      </c>
      <c r="RF9" s="14">
        <v>9.4600000000000009</v>
      </c>
      <c r="RG9" s="14">
        <v>5.34</v>
      </c>
      <c r="RH9" s="14">
        <v>50.2</v>
      </c>
      <c r="RI9" s="14">
        <v>23.814</v>
      </c>
      <c r="RJ9" s="14">
        <v>23.814</v>
      </c>
      <c r="RK9" s="14">
        <v>26.385999999999999</v>
      </c>
      <c r="RL9" s="14">
        <v>0</v>
      </c>
      <c r="RM9" s="14"/>
      <c r="RN9" s="14"/>
      <c r="RO9" s="14">
        <v>0</v>
      </c>
      <c r="RP9" s="14">
        <v>3</v>
      </c>
      <c r="RQ9" s="14">
        <v>3.399</v>
      </c>
      <c r="RR9" s="14">
        <v>3.399</v>
      </c>
      <c r="RS9" s="14">
        <v>-0.39900000000000002</v>
      </c>
      <c r="RT9" s="14">
        <v>12.7</v>
      </c>
      <c r="RU9" s="14">
        <v>19.772790000000001</v>
      </c>
      <c r="RV9" s="14">
        <v>19.772790000000001</v>
      </c>
      <c r="RW9" s="14">
        <v>-7.0727900000000004</v>
      </c>
      <c r="RX9" s="14">
        <v>2.2999999999999998</v>
      </c>
      <c r="RY9" s="14">
        <v>2</v>
      </c>
      <c r="RZ9" s="14">
        <v>2</v>
      </c>
      <c r="SA9" s="14">
        <v>0.3</v>
      </c>
      <c r="SB9" s="14">
        <v>0</v>
      </c>
      <c r="SC9" s="14">
        <v>0.4</v>
      </c>
      <c r="SD9" s="14">
        <v>0.4</v>
      </c>
      <c r="SE9" s="14">
        <v>-0.4</v>
      </c>
      <c r="SF9" s="14">
        <v>11.8</v>
      </c>
      <c r="SG9" s="14">
        <v>10.388350000000001</v>
      </c>
      <c r="SH9" s="14">
        <v>10.388350000000001</v>
      </c>
      <c r="SI9" s="14">
        <v>1.4116500000000001</v>
      </c>
      <c r="SJ9" s="14">
        <v>8.8000000000000007</v>
      </c>
      <c r="SK9" s="14">
        <v>6.7</v>
      </c>
      <c r="SL9" s="14">
        <v>6.7</v>
      </c>
      <c r="SM9" s="14">
        <v>2.1</v>
      </c>
      <c r="SN9" s="14">
        <v>13.6</v>
      </c>
      <c r="SO9" s="14">
        <v>16.504850000000001</v>
      </c>
      <c r="SP9" s="14">
        <v>16.504850000000001</v>
      </c>
      <c r="SQ9" s="14">
        <v>-2.9048500000000002</v>
      </c>
      <c r="SR9" s="14">
        <v>18.899999999999999</v>
      </c>
      <c r="SS9" s="14">
        <v>19.417480000000001</v>
      </c>
      <c r="ST9" s="14">
        <v>19.417480000000001</v>
      </c>
      <c r="SU9" s="14">
        <v>-0.51748000000000005</v>
      </c>
      <c r="SV9" s="14">
        <v>20</v>
      </c>
      <c r="SW9" s="14">
        <v>18.932040000000001</v>
      </c>
      <c r="SX9" s="14">
        <v>18.932040000000001</v>
      </c>
      <c r="SY9" s="14">
        <v>1.06796</v>
      </c>
      <c r="SZ9" s="14">
        <v>14.2</v>
      </c>
      <c r="TA9" s="14">
        <v>17</v>
      </c>
      <c r="TB9" s="14">
        <v>17</v>
      </c>
      <c r="TC9" s="14">
        <v>-2.8</v>
      </c>
      <c r="TD9" s="14">
        <v>31.1</v>
      </c>
      <c r="TE9" s="14">
        <v>30.326000000000001</v>
      </c>
      <c r="TF9" s="14">
        <v>30.326000000000001</v>
      </c>
      <c r="TG9" s="14">
        <v>0.77400000000000002</v>
      </c>
      <c r="TH9" s="14">
        <v>0</v>
      </c>
      <c r="TI9" s="14"/>
      <c r="TJ9" s="14"/>
      <c r="TK9" s="14">
        <v>0</v>
      </c>
      <c r="TL9" s="14">
        <v>53.3</v>
      </c>
      <c r="TM9" s="14">
        <v>24.686</v>
      </c>
      <c r="TN9" s="14">
        <v>24.686</v>
      </c>
      <c r="TO9" s="14">
        <v>28.614000000000001</v>
      </c>
      <c r="TP9" s="14">
        <v>76</v>
      </c>
      <c r="TQ9" s="14">
        <v>49.609000000000002</v>
      </c>
      <c r="TR9" s="14">
        <v>49.609000000000002</v>
      </c>
      <c r="TS9" s="14">
        <v>26.390999999999998</v>
      </c>
      <c r="TT9" s="14">
        <v>6.7</v>
      </c>
      <c r="TU9" s="14">
        <v>0.83599999999999997</v>
      </c>
      <c r="TV9" s="14">
        <v>0.83599999999999997</v>
      </c>
      <c r="TW9" s="14">
        <v>5.8639999999999999</v>
      </c>
      <c r="TX9" s="14">
        <v>2.5</v>
      </c>
      <c r="TY9" s="14">
        <v>0.96199999999999997</v>
      </c>
      <c r="TZ9" s="14">
        <v>0.96199999999999997</v>
      </c>
      <c r="UA9" s="14">
        <v>1.538</v>
      </c>
      <c r="UB9" s="14">
        <v>21</v>
      </c>
      <c r="UC9" s="14">
        <v>19.417480000000001</v>
      </c>
      <c r="UD9" s="14">
        <v>19.417480000000001</v>
      </c>
      <c r="UE9" s="14">
        <v>1.5825199999999999</v>
      </c>
      <c r="UF9" s="14">
        <v>7</v>
      </c>
      <c r="UG9" s="14">
        <v>8.4</v>
      </c>
      <c r="UH9" s="14">
        <v>8.4</v>
      </c>
      <c r="UI9" s="14">
        <v>-1.4</v>
      </c>
      <c r="UJ9" s="14">
        <v>7.2</v>
      </c>
      <c r="UK9" s="14">
        <v>6.9</v>
      </c>
      <c r="UL9" s="14">
        <v>6.9</v>
      </c>
      <c r="UM9" s="14">
        <v>0.3</v>
      </c>
      <c r="UN9" s="14">
        <v>20.399999999999999</v>
      </c>
      <c r="UO9" s="14">
        <v>19.417480000000001</v>
      </c>
      <c r="UP9" s="14">
        <v>19.417480000000001</v>
      </c>
      <c r="UQ9" s="14">
        <v>0.98251999999999995</v>
      </c>
      <c r="UR9" s="14">
        <v>20.399999999999999</v>
      </c>
      <c r="US9" s="14">
        <v>19.417480000000001</v>
      </c>
      <c r="UT9" s="14">
        <v>19.417480000000001</v>
      </c>
      <c r="UU9" s="14">
        <v>0.98251999999999995</v>
      </c>
      <c r="UV9" s="14">
        <v>20</v>
      </c>
      <c r="UW9" s="14">
        <v>18.932040000000001</v>
      </c>
      <c r="UX9" s="14">
        <v>18.932040000000001</v>
      </c>
      <c r="UY9" s="14">
        <v>1.06796</v>
      </c>
      <c r="UZ9" s="14">
        <v>0</v>
      </c>
      <c r="VA9" s="14">
        <v>4.04</v>
      </c>
      <c r="VB9" s="14">
        <v>4.04</v>
      </c>
      <c r="VC9" s="14">
        <v>-4.04</v>
      </c>
      <c r="VD9" s="14">
        <v>0</v>
      </c>
      <c r="VE9" s="14"/>
      <c r="VF9" s="14"/>
      <c r="VG9" s="14">
        <v>0</v>
      </c>
      <c r="VH9" s="14">
        <v>0</v>
      </c>
      <c r="VI9" s="14"/>
      <c r="VJ9" s="14"/>
      <c r="VK9" s="14">
        <v>0</v>
      </c>
      <c r="VL9" s="14">
        <v>0</v>
      </c>
      <c r="VM9" s="14"/>
      <c r="VN9" s="14"/>
      <c r="VO9" s="14">
        <v>0</v>
      </c>
      <c r="VP9" s="14">
        <v>0.6</v>
      </c>
      <c r="VQ9" s="14">
        <v>0.6</v>
      </c>
      <c r="VR9" s="14">
        <v>0.6</v>
      </c>
      <c r="VS9" s="14">
        <v>0</v>
      </c>
      <c r="VT9" s="14">
        <v>32.4</v>
      </c>
      <c r="VU9" s="14">
        <v>12</v>
      </c>
      <c r="VV9" s="14">
        <v>12</v>
      </c>
      <c r="VW9" s="14">
        <v>20.399999999999999</v>
      </c>
      <c r="VX9" s="14">
        <v>23.9</v>
      </c>
      <c r="VY9" s="14">
        <v>9</v>
      </c>
      <c r="VZ9" s="14">
        <v>9</v>
      </c>
      <c r="WA9" s="14">
        <v>14.9</v>
      </c>
      <c r="WB9" s="14">
        <v>0</v>
      </c>
      <c r="WC9" s="14"/>
      <c r="WD9" s="14"/>
      <c r="WE9" s="14">
        <v>0</v>
      </c>
      <c r="WF9" s="14">
        <v>2.8</v>
      </c>
      <c r="WG9" s="14">
        <v>2.9009999999999998</v>
      </c>
      <c r="WH9" s="14">
        <v>2.9009999999999998</v>
      </c>
      <c r="WI9" s="14">
        <v>-0.10100000000000001</v>
      </c>
      <c r="WJ9" s="14">
        <v>1.1000000000000001</v>
      </c>
      <c r="WK9" s="14">
        <v>1.2</v>
      </c>
      <c r="WL9" s="14">
        <v>1.2</v>
      </c>
      <c r="WM9" s="14">
        <v>-0.1</v>
      </c>
      <c r="WN9" s="14">
        <v>2.4</v>
      </c>
      <c r="WO9" s="14">
        <v>2.4</v>
      </c>
      <c r="WP9" s="14">
        <v>2.4</v>
      </c>
      <c r="WQ9" s="14">
        <v>0</v>
      </c>
      <c r="WR9" s="14">
        <v>1.1000000000000001</v>
      </c>
      <c r="WS9" s="14">
        <v>1.4</v>
      </c>
      <c r="WT9" s="14">
        <v>1.4</v>
      </c>
      <c r="WU9" s="14">
        <v>-0.3</v>
      </c>
      <c r="WV9" s="14">
        <v>0</v>
      </c>
      <c r="WW9" s="14"/>
      <c r="WX9" s="14"/>
      <c r="WY9" s="14">
        <v>0</v>
      </c>
      <c r="WZ9" s="14">
        <v>6.4</v>
      </c>
      <c r="XA9" s="14">
        <v>6.4</v>
      </c>
      <c r="XB9" s="14">
        <v>6.4</v>
      </c>
      <c r="XC9" s="14">
        <v>0</v>
      </c>
      <c r="XD9" s="14">
        <v>20.2</v>
      </c>
      <c r="XE9" s="14">
        <v>18.932040000000001</v>
      </c>
      <c r="XF9" s="14">
        <v>18.932040000000001</v>
      </c>
      <c r="XG9" s="14">
        <v>1.26796</v>
      </c>
      <c r="XH9" s="14">
        <v>9.3000000000000007</v>
      </c>
      <c r="XI9" s="14">
        <v>10</v>
      </c>
      <c r="XJ9" s="14">
        <v>10</v>
      </c>
      <c r="XK9" s="14">
        <v>-0.7</v>
      </c>
      <c r="XL9" s="14">
        <v>0</v>
      </c>
      <c r="XM9" s="14">
        <v>15</v>
      </c>
      <c r="XN9" s="14"/>
      <c r="XO9" s="14">
        <v>0</v>
      </c>
      <c r="XP9" s="14">
        <v>34.299999999999997</v>
      </c>
      <c r="XQ9" s="14">
        <v>15</v>
      </c>
      <c r="XR9" s="14"/>
      <c r="XS9" s="14">
        <v>34.299999999999997</v>
      </c>
      <c r="XT9" s="14">
        <v>15</v>
      </c>
      <c r="XU9" s="14">
        <v>14</v>
      </c>
      <c r="XV9" s="14">
        <v>14</v>
      </c>
      <c r="XW9" s="14">
        <v>1</v>
      </c>
      <c r="XX9" s="14">
        <v>13</v>
      </c>
      <c r="XY9" s="14">
        <v>20.39</v>
      </c>
      <c r="XZ9" s="14">
        <v>20.39</v>
      </c>
      <c r="YA9" s="14">
        <v>-7.39</v>
      </c>
      <c r="YB9" s="14">
        <v>9.1</v>
      </c>
      <c r="YC9" s="14">
        <v>7.78</v>
      </c>
      <c r="YD9" s="14">
        <v>7.78</v>
      </c>
      <c r="YE9" s="14">
        <v>1.32</v>
      </c>
      <c r="YF9" s="14"/>
      <c r="YG9" s="14">
        <v>11</v>
      </c>
      <c r="YH9" s="14">
        <v>11</v>
      </c>
      <c r="YI9" s="14">
        <v>-11</v>
      </c>
    </row>
    <row r="10" spans="1:659" ht="24" customHeight="1" x14ac:dyDescent="0.35">
      <c r="A10" s="1"/>
      <c r="B10" s="16" t="s">
        <v>55</v>
      </c>
      <c r="C10" s="16" t="s">
        <v>783</v>
      </c>
      <c r="D10" s="17">
        <v>200.8</v>
      </c>
      <c r="E10" s="17">
        <v>203.20388</v>
      </c>
      <c r="F10" s="17">
        <v>203.20388</v>
      </c>
      <c r="G10" s="17">
        <v>-2.40388</v>
      </c>
      <c r="H10" s="17">
        <v>594.1</v>
      </c>
      <c r="I10" s="17">
        <v>596.34580000000005</v>
      </c>
      <c r="J10" s="17">
        <v>596.34580000000005</v>
      </c>
      <c r="K10" s="17">
        <v>-2.2458</v>
      </c>
      <c r="L10" s="17">
        <v>205.5</v>
      </c>
      <c r="M10" s="17">
        <v>194.00189</v>
      </c>
      <c r="N10" s="17">
        <v>194.00189</v>
      </c>
      <c r="O10" s="17">
        <v>11.49811</v>
      </c>
      <c r="P10" s="17"/>
      <c r="Q10" s="17"/>
      <c r="R10" s="17"/>
      <c r="S10" s="17">
        <v>0</v>
      </c>
      <c r="T10" s="17"/>
      <c r="U10" s="17"/>
      <c r="V10" s="17"/>
      <c r="W10" s="17">
        <v>0</v>
      </c>
      <c r="X10" s="17">
        <v>88.8</v>
      </c>
      <c r="Y10" s="17">
        <v>61.105829999999997</v>
      </c>
      <c r="Z10" s="17">
        <v>61.105829999999997</v>
      </c>
      <c r="AA10" s="17">
        <v>27.69417</v>
      </c>
      <c r="AB10" s="17">
        <v>220.3</v>
      </c>
      <c r="AC10" s="17">
        <v>210.84</v>
      </c>
      <c r="AD10" s="17">
        <v>210.84</v>
      </c>
      <c r="AE10" s="17">
        <v>9.4600000000000009</v>
      </c>
      <c r="AF10" s="17"/>
      <c r="AG10" s="17"/>
      <c r="AH10" s="17"/>
      <c r="AI10" s="17">
        <v>0</v>
      </c>
      <c r="AJ10" s="17"/>
      <c r="AK10" s="17"/>
      <c r="AL10" s="17"/>
      <c r="AM10" s="17">
        <v>0</v>
      </c>
      <c r="AN10" s="17">
        <v>125</v>
      </c>
      <c r="AO10" s="17">
        <v>155.92714000000001</v>
      </c>
      <c r="AP10" s="17">
        <v>179.35606000000001</v>
      </c>
      <c r="AQ10" s="17">
        <v>-54.356059999999999</v>
      </c>
      <c r="AR10" s="17">
        <v>124.5</v>
      </c>
      <c r="AS10" s="17">
        <v>155.92714000000001</v>
      </c>
      <c r="AT10" s="17">
        <v>179.35606000000001</v>
      </c>
      <c r="AU10" s="17">
        <v>-54.856059999999999</v>
      </c>
      <c r="AV10" s="17">
        <v>124.9</v>
      </c>
      <c r="AW10" s="17">
        <v>155.92714000000001</v>
      </c>
      <c r="AX10" s="17">
        <v>179.35606000000001</v>
      </c>
      <c r="AY10" s="17">
        <v>-54.456060000000001</v>
      </c>
      <c r="AZ10" s="17">
        <v>225.7</v>
      </c>
      <c r="BA10" s="17">
        <v>234.59308999999999</v>
      </c>
      <c r="BB10" s="17">
        <v>269.84199000000001</v>
      </c>
      <c r="BC10" s="17">
        <v>-44.14199</v>
      </c>
      <c r="BD10" s="17">
        <v>212.6</v>
      </c>
      <c r="BE10" s="17">
        <v>207.04164</v>
      </c>
      <c r="BF10" s="17">
        <v>207.04164</v>
      </c>
      <c r="BG10" s="17">
        <v>5.5583600000000004</v>
      </c>
      <c r="BH10" s="17">
        <v>110.2</v>
      </c>
      <c r="BI10" s="17">
        <v>103.8317</v>
      </c>
      <c r="BJ10" s="17">
        <v>103.8317</v>
      </c>
      <c r="BK10" s="17">
        <v>6.3682999999999996</v>
      </c>
      <c r="BL10" s="17">
        <v>374.6</v>
      </c>
      <c r="BM10" s="17">
        <v>381.37281999999999</v>
      </c>
      <c r="BN10" s="17">
        <v>381.37281999999999</v>
      </c>
      <c r="BO10" s="17">
        <v>-6.7728200000000003</v>
      </c>
      <c r="BP10" s="17">
        <v>10.3</v>
      </c>
      <c r="BQ10" s="17">
        <v>3.4527100000000002</v>
      </c>
      <c r="BR10" s="17">
        <v>3.4527100000000002</v>
      </c>
      <c r="BS10" s="17">
        <v>6.8472900000000001</v>
      </c>
      <c r="BT10" s="17"/>
      <c r="BU10" s="17"/>
      <c r="BV10" s="17"/>
      <c r="BW10" s="17">
        <v>0</v>
      </c>
      <c r="BX10" s="17"/>
      <c r="BY10" s="17"/>
      <c r="BZ10" s="17"/>
      <c r="CA10" s="17">
        <v>0</v>
      </c>
      <c r="CB10" s="17"/>
      <c r="CC10" s="17"/>
      <c r="CD10" s="17"/>
      <c r="CE10" s="17">
        <v>0</v>
      </c>
      <c r="CF10" s="17"/>
      <c r="CG10" s="17"/>
      <c r="CH10" s="17"/>
      <c r="CI10" s="17">
        <v>0</v>
      </c>
      <c r="CJ10" s="17">
        <v>167.1</v>
      </c>
      <c r="CK10" s="17">
        <v>163.90777</v>
      </c>
      <c r="CL10" s="17">
        <v>163.90777</v>
      </c>
      <c r="CM10" s="17">
        <v>3.1922299999999999</v>
      </c>
      <c r="CN10" s="17">
        <v>7.7</v>
      </c>
      <c r="CO10" s="17">
        <v>5.1333399999999996</v>
      </c>
      <c r="CP10" s="17">
        <v>5.1333399999999996</v>
      </c>
      <c r="CQ10" s="17">
        <v>2.5666600000000002</v>
      </c>
      <c r="CR10" s="17">
        <v>5.6</v>
      </c>
      <c r="CS10" s="17">
        <v>2.8177599999999998</v>
      </c>
      <c r="CT10" s="17">
        <v>2.8177599999999998</v>
      </c>
      <c r="CU10" s="17">
        <v>2.7822399999999998</v>
      </c>
      <c r="CV10" s="17"/>
      <c r="CW10" s="17"/>
      <c r="CX10" s="17"/>
      <c r="CY10" s="17">
        <v>0</v>
      </c>
      <c r="CZ10" s="17">
        <v>6.9</v>
      </c>
      <c r="DA10" s="17">
        <v>6.8787000000000003</v>
      </c>
      <c r="DB10" s="17">
        <v>6.8787000000000003</v>
      </c>
      <c r="DC10" s="17">
        <v>2.1299999999999999E-2</v>
      </c>
      <c r="DD10" s="17">
        <v>12</v>
      </c>
      <c r="DE10" s="17">
        <v>14.919420000000001</v>
      </c>
      <c r="DF10" s="17">
        <v>14.919420000000001</v>
      </c>
      <c r="DG10" s="17">
        <v>-2.9194200000000001</v>
      </c>
      <c r="DH10" s="17">
        <v>69.7</v>
      </c>
      <c r="DI10" s="17">
        <v>78.952929999999995</v>
      </c>
      <c r="DJ10" s="17">
        <v>81.708960000000005</v>
      </c>
      <c r="DK10" s="17">
        <v>-12.00896</v>
      </c>
      <c r="DL10" s="17"/>
      <c r="DM10" s="17"/>
      <c r="DN10" s="17"/>
      <c r="DO10" s="17">
        <v>0</v>
      </c>
      <c r="DP10" s="17"/>
      <c r="DQ10" s="17"/>
      <c r="DR10" s="17"/>
      <c r="DS10" s="17">
        <v>0</v>
      </c>
      <c r="DT10" s="17"/>
      <c r="DU10" s="17"/>
      <c r="DV10" s="17"/>
      <c r="DW10" s="17">
        <v>0</v>
      </c>
      <c r="DX10" s="17"/>
      <c r="DY10" s="17"/>
      <c r="DZ10" s="17"/>
      <c r="EA10" s="17">
        <v>0</v>
      </c>
      <c r="EB10" s="17">
        <v>110.6</v>
      </c>
      <c r="EC10" s="17">
        <v>112.35728</v>
      </c>
      <c r="ED10" s="17">
        <v>112.35728</v>
      </c>
      <c r="EE10" s="17">
        <v>-1.75728</v>
      </c>
      <c r="EF10" s="17">
        <v>104.8</v>
      </c>
      <c r="EG10" s="17">
        <v>166.00432000000001</v>
      </c>
      <c r="EH10" s="17">
        <v>181.55036999999999</v>
      </c>
      <c r="EI10" s="17">
        <v>-76.750370000000004</v>
      </c>
      <c r="EJ10" s="17">
        <v>0</v>
      </c>
      <c r="EK10" s="17"/>
      <c r="EL10" s="17"/>
      <c r="EM10" s="17">
        <v>0</v>
      </c>
      <c r="EN10" s="17"/>
      <c r="EO10" s="17"/>
      <c r="EP10" s="17"/>
      <c r="EQ10" s="17">
        <v>0</v>
      </c>
      <c r="ER10" s="17"/>
      <c r="ES10" s="17"/>
      <c r="ET10" s="17"/>
      <c r="EU10" s="17">
        <v>0</v>
      </c>
      <c r="EV10" s="17">
        <v>6.5</v>
      </c>
      <c r="EW10" s="17">
        <v>6.39</v>
      </c>
      <c r="EX10" s="17">
        <v>6.39</v>
      </c>
      <c r="EY10" s="17">
        <v>0.11</v>
      </c>
      <c r="EZ10" s="17">
        <v>152.80000000000001</v>
      </c>
      <c r="FA10" s="17">
        <v>144.32990000000001</v>
      </c>
      <c r="FB10" s="17"/>
      <c r="FC10" s="17">
        <v>152.80000000000001</v>
      </c>
      <c r="FD10" s="17">
        <v>51.5</v>
      </c>
      <c r="FE10" s="17">
        <v>54.479619999999997</v>
      </c>
      <c r="FF10" s="17">
        <v>54.479619999999997</v>
      </c>
      <c r="FG10" s="17">
        <v>-2.9796200000000002</v>
      </c>
      <c r="FH10" s="17">
        <v>147.19999999999999</v>
      </c>
      <c r="FI10" s="17">
        <v>145.72444999999999</v>
      </c>
      <c r="FJ10" s="17">
        <v>151.21556000000001</v>
      </c>
      <c r="FK10" s="17">
        <v>-4.0155599999999998</v>
      </c>
      <c r="FL10" s="17">
        <v>27.5</v>
      </c>
      <c r="FM10" s="17">
        <v>24.499369999999999</v>
      </c>
      <c r="FN10" s="17">
        <v>24.499369999999999</v>
      </c>
      <c r="FO10" s="17">
        <v>3.0006300000000001</v>
      </c>
      <c r="FP10" s="17">
        <v>18.2</v>
      </c>
      <c r="FQ10" s="17">
        <v>17.562139999999999</v>
      </c>
      <c r="FR10" s="17">
        <v>17.562139999999999</v>
      </c>
      <c r="FS10" s="17">
        <v>0.63785999999999998</v>
      </c>
      <c r="FT10" s="17">
        <v>18.8</v>
      </c>
      <c r="FU10" s="17">
        <v>17.669899999999998</v>
      </c>
      <c r="FV10" s="17">
        <v>17.669899999999998</v>
      </c>
      <c r="FW10" s="17">
        <v>1.1301000000000001</v>
      </c>
      <c r="FX10" s="17">
        <v>88.5</v>
      </c>
      <c r="FY10" s="17">
        <v>87.68835</v>
      </c>
      <c r="FZ10" s="17">
        <v>87.68835</v>
      </c>
      <c r="GA10" s="17">
        <v>0.81164999999999998</v>
      </c>
      <c r="GB10" s="17"/>
      <c r="GC10" s="17"/>
      <c r="GD10" s="17"/>
      <c r="GE10" s="17">
        <v>0</v>
      </c>
      <c r="GF10" s="17"/>
      <c r="GG10" s="17"/>
      <c r="GH10" s="17"/>
      <c r="GI10" s="17">
        <v>0</v>
      </c>
      <c r="GJ10" s="17"/>
      <c r="GK10" s="17"/>
      <c r="GL10" s="17"/>
      <c r="GM10" s="17">
        <v>0</v>
      </c>
      <c r="GN10" s="17">
        <v>105.1</v>
      </c>
      <c r="GO10" s="17">
        <v>110.37475999999999</v>
      </c>
      <c r="GP10" s="17">
        <v>110.37475999999999</v>
      </c>
      <c r="GQ10" s="17">
        <v>-5.2747599999999997</v>
      </c>
      <c r="GR10" s="17">
        <v>5.8</v>
      </c>
      <c r="GS10" s="17">
        <v>6.0084900000000001</v>
      </c>
      <c r="GT10" s="17">
        <v>6.0084900000000001</v>
      </c>
      <c r="GU10" s="17">
        <v>-0.20849000000000001</v>
      </c>
      <c r="GV10" s="17">
        <v>8.4</v>
      </c>
      <c r="GW10" s="17">
        <v>7.8816100000000002</v>
      </c>
      <c r="GX10" s="17">
        <v>7.8816100000000002</v>
      </c>
      <c r="GY10" s="17">
        <v>0.51839000000000002</v>
      </c>
      <c r="GZ10" s="17">
        <v>22</v>
      </c>
      <c r="HA10" s="17">
        <v>35.371740000000003</v>
      </c>
      <c r="HB10" s="17">
        <v>35.371740000000003</v>
      </c>
      <c r="HC10" s="17">
        <v>-13.371740000000001</v>
      </c>
      <c r="HD10" s="17">
        <v>42.9</v>
      </c>
      <c r="HE10" s="17">
        <v>29.001940000000001</v>
      </c>
      <c r="HF10" s="17">
        <v>29.001940000000001</v>
      </c>
      <c r="HG10" s="17">
        <v>13.898059999999999</v>
      </c>
      <c r="HH10" s="17">
        <v>2</v>
      </c>
      <c r="HI10" s="17">
        <v>1.97359</v>
      </c>
      <c r="HJ10" s="17">
        <v>1.97359</v>
      </c>
      <c r="HK10" s="17">
        <v>2.6409999999999999E-2</v>
      </c>
      <c r="HL10" s="17">
        <v>25.6</v>
      </c>
      <c r="HM10" s="17">
        <v>15.147650000000001</v>
      </c>
      <c r="HN10" s="17">
        <v>15.147650000000001</v>
      </c>
      <c r="HO10" s="17">
        <v>10.452349999999999</v>
      </c>
      <c r="HP10" s="17">
        <v>90.4</v>
      </c>
      <c r="HQ10" s="17">
        <v>83.681600000000003</v>
      </c>
      <c r="HR10" s="17">
        <v>83.681600000000003</v>
      </c>
      <c r="HS10" s="17">
        <v>6.7183999999999999</v>
      </c>
      <c r="HT10" s="17"/>
      <c r="HU10" s="17"/>
      <c r="HV10" s="17"/>
      <c r="HW10" s="17">
        <v>0</v>
      </c>
      <c r="HX10" s="17"/>
      <c r="HY10" s="17"/>
      <c r="HZ10" s="17"/>
      <c r="IA10" s="17">
        <v>0</v>
      </c>
      <c r="IB10" s="17">
        <v>45.8</v>
      </c>
      <c r="IC10" s="17">
        <v>81.049610000000001</v>
      </c>
      <c r="ID10" s="17">
        <v>85.482579999999999</v>
      </c>
      <c r="IE10" s="17">
        <v>-39.682580000000002</v>
      </c>
      <c r="IF10" s="17"/>
      <c r="IG10" s="17"/>
      <c r="IH10" s="17"/>
      <c r="II10" s="17">
        <v>0</v>
      </c>
      <c r="IJ10" s="17"/>
      <c r="IK10" s="17"/>
      <c r="IL10" s="17"/>
      <c r="IM10" s="17">
        <v>0</v>
      </c>
      <c r="IN10" s="17">
        <v>0</v>
      </c>
      <c r="IO10" s="17"/>
      <c r="IP10" s="17"/>
      <c r="IQ10" s="17">
        <v>0</v>
      </c>
      <c r="IR10" s="17"/>
      <c r="IS10" s="17"/>
      <c r="IT10" s="17"/>
      <c r="IU10" s="17">
        <v>0</v>
      </c>
      <c r="IV10" s="17"/>
      <c r="IW10" s="17"/>
      <c r="IX10" s="17"/>
      <c r="IY10" s="17">
        <v>0</v>
      </c>
      <c r="IZ10" s="17"/>
      <c r="JA10" s="17"/>
      <c r="JB10" s="17"/>
      <c r="JC10" s="17">
        <v>0</v>
      </c>
      <c r="JD10" s="17">
        <v>126.3</v>
      </c>
      <c r="JE10" s="17">
        <v>132.70939999999999</v>
      </c>
      <c r="JF10" s="17">
        <v>92.689760000000007</v>
      </c>
      <c r="JG10" s="17">
        <v>33.610239999999997</v>
      </c>
      <c r="JH10" s="17">
        <v>131.4</v>
      </c>
      <c r="JI10" s="17"/>
      <c r="JJ10" s="17"/>
      <c r="JK10" s="17">
        <v>131.4</v>
      </c>
      <c r="JL10" s="17">
        <v>131.19999999999999</v>
      </c>
      <c r="JM10" s="17">
        <v>186.21592999999999</v>
      </c>
      <c r="JN10" s="17">
        <v>186.21592999999999</v>
      </c>
      <c r="JO10" s="17">
        <v>-55.015929999999997</v>
      </c>
      <c r="JP10" s="17">
        <v>131</v>
      </c>
      <c r="JQ10" s="17">
        <v>186.21592999999999</v>
      </c>
      <c r="JR10" s="17">
        <v>186.21592999999999</v>
      </c>
      <c r="JS10" s="17">
        <v>-55.21593</v>
      </c>
      <c r="JT10" s="17">
        <v>216.7</v>
      </c>
      <c r="JU10" s="17">
        <v>186.77513999999999</v>
      </c>
      <c r="JV10" s="17">
        <v>186.77513999999999</v>
      </c>
      <c r="JW10" s="17">
        <v>29.924859999999999</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v>
      </c>
      <c r="LE10" s="17">
        <v>3.5665499999999999</v>
      </c>
      <c r="LF10" s="17">
        <v>3.5665499999999999</v>
      </c>
      <c r="LG10" s="17">
        <v>0.43345</v>
      </c>
      <c r="LH10" s="17">
        <v>90.4</v>
      </c>
      <c r="LI10" s="17">
        <v>154.50913</v>
      </c>
      <c r="LJ10" s="17">
        <v>170.46637999999999</v>
      </c>
      <c r="LK10" s="17">
        <v>-80.066379999999995</v>
      </c>
      <c r="LL10" s="17">
        <v>84.5</v>
      </c>
      <c r="LM10" s="17">
        <v>81.512969999999996</v>
      </c>
      <c r="LN10" s="17">
        <v>86.504000000000005</v>
      </c>
      <c r="LO10" s="17">
        <v>-2.004</v>
      </c>
      <c r="LP10" s="17">
        <v>65</v>
      </c>
      <c r="LQ10" s="17">
        <v>67.133979999999994</v>
      </c>
      <c r="LR10" s="17">
        <v>67.133979999999994</v>
      </c>
      <c r="LS10" s="17">
        <v>-2.1339800000000002</v>
      </c>
      <c r="LT10" s="17">
        <v>46.4</v>
      </c>
      <c r="LU10" s="17">
        <v>48.413229999999999</v>
      </c>
      <c r="LV10" s="17">
        <v>48.413229999999999</v>
      </c>
      <c r="LW10" s="17">
        <v>-2.0132300000000001</v>
      </c>
      <c r="LX10" s="17">
        <v>29.7</v>
      </c>
      <c r="LY10" s="17">
        <v>29.951460000000001</v>
      </c>
      <c r="LZ10" s="17">
        <v>29.951460000000001</v>
      </c>
      <c r="MA10" s="17">
        <v>-0.25146000000000002</v>
      </c>
      <c r="MB10" s="17">
        <v>0</v>
      </c>
      <c r="MC10" s="17"/>
      <c r="MD10" s="17"/>
      <c r="ME10" s="17">
        <v>0</v>
      </c>
      <c r="MF10" s="17"/>
      <c r="MG10" s="17"/>
      <c r="MH10" s="17"/>
      <c r="MI10" s="17">
        <v>0</v>
      </c>
      <c r="MJ10" s="17"/>
      <c r="MK10" s="17"/>
      <c r="ML10" s="17"/>
      <c r="MM10" s="17">
        <v>0</v>
      </c>
      <c r="MN10" s="17">
        <v>147.19999999999999</v>
      </c>
      <c r="MO10" s="17">
        <v>151.08876000000001</v>
      </c>
      <c r="MP10" s="17">
        <v>151.08876000000001</v>
      </c>
      <c r="MQ10" s="17">
        <v>-3.88876</v>
      </c>
      <c r="MR10" s="17">
        <v>148</v>
      </c>
      <c r="MS10" s="17">
        <v>151.08876000000001</v>
      </c>
      <c r="MT10" s="17">
        <v>151.08876000000001</v>
      </c>
      <c r="MU10" s="17">
        <v>-3.0887600000000002</v>
      </c>
      <c r="MV10" s="17">
        <v>149.80000000000001</v>
      </c>
      <c r="MW10" s="17">
        <v>151.54248000000001</v>
      </c>
      <c r="MX10" s="17">
        <v>151.54248000000001</v>
      </c>
      <c r="MY10" s="17">
        <v>-1.74248</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215.6</v>
      </c>
      <c r="NU10" s="17">
        <v>206.29038</v>
      </c>
      <c r="NV10" s="17">
        <v>206.29038</v>
      </c>
      <c r="NW10" s="17">
        <v>9.3096200000000007</v>
      </c>
      <c r="NX10" s="17">
        <v>103.6</v>
      </c>
      <c r="NY10" s="17">
        <v>103.45493</v>
      </c>
      <c r="NZ10" s="17">
        <v>103.45493</v>
      </c>
      <c r="OA10" s="17">
        <v>0.14507</v>
      </c>
      <c r="OB10" s="17">
        <v>0</v>
      </c>
      <c r="OC10" s="17"/>
      <c r="OD10" s="17">
        <v>2</v>
      </c>
      <c r="OE10" s="17">
        <v>-2</v>
      </c>
      <c r="OF10" s="17">
        <v>61.7</v>
      </c>
      <c r="OG10" s="17">
        <v>30.76</v>
      </c>
      <c r="OH10" s="17">
        <v>30.76</v>
      </c>
      <c r="OI10" s="17">
        <v>30.94</v>
      </c>
      <c r="OJ10" s="17">
        <v>0</v>
      </c>
      <c r="OK10" s="17"/>
      <c r="OL10" s="17"/>
      <c r="OM10" s="17">
        <v>0</v>
      </c>
      <c r="ON10" s="17">
        <v>1.9</v>
      </c>
      <c r="OO10" s="17">
        <v>6.82</v>
      </c>
      <c r="OP10" s="17">
        <v>6.82</v>
      </c>
      <c r="OQ10" s="17">
        <v>-4.92</v>
      </c>
      <c r="OR10" s="17">
        <v>0</v>
      </c>
      <c r="OS10" s="17"/>
      <c r="OT10" s="17"/>
      <c r="OU10" s="17">
        <v>0</v>
      </c>
      <c r="OV10" s="17">
        <v>20</v>
      </c>
      <c r="OW10" s="17">
        <v>16.504850000000001</v>
      </c>
      <c r="OX10" s="17">
        <v>16.504850000000001</v>
      </c>
      <c r="OY10" s="17">
        <v>3.4951500000000002</v>
      </c>
      <c r="OZ10" s="17">
        <v>20.7</v>
      </c>
      <c r="PA10" s="17">
        <v>19.417480000000001</v>
      </c>
      <c r="PB10" s="17">
        <v>19.417480000000001</v>
      </c>
      <c r="PC10" s="17">
        <v>1.2825200000000001</v>
      </c>
      <c r="PD10" s="17">
        <v>9.9</v>
      </c>
      <c r="PE10" s="17">
        <v>9.9830000000000005</v>
      </c>
      <c r="PF10" s="17">
        <v>9.9830000000000005</v>
      </c>
      <c r="PG10" s="17">
        <v>-8.3000000000000004E-2</v>
      </c>
      <c r="PH10" s="17">
        <v>5.4</v>
      </c>
      <c r="PI10" s="17">
        <v>5.67</v>
      </c>
      <c r="PJ10" s="17">
        <v>5.67</v>
      </c>
      <c r="PK10" s="17">
        <v>-0.27</v>
      </c>
      <c r="PL10" s="17">
        <v>0</v>
      </c>
      <c r="PM10" s="17"/>
      <c r="PN10" s="17"/>
      <c r="PO10" s="17">
        <v>0</v>
      </c>
      <c r="PP10" s="17">
        <v>1.1000000000000001</v>
      </c>
      <c r="PQ10" s="17">
        <v>1</v>
      </c>
      <c r="PR10" s="17">
        <v>1</v>
      </c>
      <c r="PS10" s="17">
        <v>0.1</v>
      </c>
      <c r="PT10" s="17">
        <v>3.5</v>
      </c>
      <c r="PU10" s="17">
        <v>3.5</v>
      </c>
      <c r="PV10" s="17">
        <v>3.5</v>
      </c>
      <c r="PW10" s="17">
        <v>0</v>
      </c>
      <c r="PX10" s="17">
        <v>4.0999999999999996</v>
      </c>
      <c r="PY10" s="17">
        <v>4.2</v>
      </c>
      <c r="PZ10" s="17">
        <v>4.2</v>
      </c>
      <c r="QA10" s="17">
        <v>-0.1</v>
      </c>
      <c r="QB10" s="17"/>
      <c r="QC10" s="17"/>
      <c r="QD10" s="17"/>
      <c r="QE10" s="17">
        <v>0</v>
      </c>
      <c r="QF10" s="17">
        <v>20</v>
      </c>
      <c r="QG10" s="17">
        <v>16.504850000000001</v>
      </c>
      <c r="QH10" s="17">
        <v>16.504850000000001</v>
      </c>
      <c r="QI10" s="17">
        <v>3.4951500000000002</v>
      </c>
      <c r="QJ10" s="17">
        <v>18.7</v>
      </c>
      <c r="QK10" s="17">
        <v>15.53398</v>
      </c>
      <c r="QL10" s="17">
        <v>15.53398</v>
      </c>
      <c r="QM10" s="17">
        <v>3.1660200000000001</v>
      </c>
      <c r="QN10" s="17">
        <v>3.6</v>
      </c>
      <c r="QO10" s="17">
        <v>3.5</v>
      </c>
      <c r="QP10" s="17">
        <v>3.5</v>
      </c>
      <c r="QQ10" s="17">
        <v>0.1</v>
      </c>
      <c r="QR10" s="17">
        <v>18.600000000000001</v>
      </c>
      <c r="QS10" s="17">
        <v>17.961169999999999</v>
      </c>
      <c r="QT10" s="17">
        <v>17.961169999999999</v>
      </c>
      <c r="QU10" s="17">
        <v>0.63883000000000001</v>
      </c>
      <c r="QV10" s="17">
        <v>0</v>
      </c>
      <c r="QW10" s="17"/>
      <c r="QX10" s="17"/>
      <c r="QY10" s="17">
        <v>0</v>
      </c>
      <c r="QZ10" s="17">
        <v>0</v>
      </c>
      <c r="RA10" s="17"/>
      <c r="RB10" s="17"/>
      <c r="RC10" s="17">
        <v>0</v>
      </c>
      <c r="RD10" s="17">
        <v>19.3</v>
      </c>
      <c r="RE10" s="17">
        <v>9.0030000000000001</v>
      </c>
      <c r="RF10" s="17">
        <v>9.0030000000000001</v>
      </c>
      <c r="RG10" s="17">
        <v>10.297000000000001</v>
      </c>
      <c r="RH10" s="17">
        <v>59</v>
      </c>
      <c r="RI10" s="17">
        <v>22.045999999999999</v>
      </c>
      <c r="RJ10" s="17">
        <v>22.045999999999999</v>
      </c>
      <c r="RK10" s="17">
        <v>36.954000000000001</v>
      </c>
      <c r="RL10" s="17">
        <v>0</v>
      </c>
      <c r="RM10" s="17"/>
      <c r="RN10" s="17"/>
      <c r="RO10" s="17">
        <v>0</v>
      </c>
      <c r="RP10" s="17">
        <v>2.9</v>
      </c>
      <c r="RQ10" s="17">
        <v>3.399</v>
      </c>
      <c r="RR10" s="17">
        <v>3.399</v>
      </c>
      <c r="RS10" s="17">
        <v>-0.499</v>
      </c>
      <c r="RT10" s="17">
        <v>10.8</v>
      </c>
      <c r="RU10" s="17">
        <v>18.747409999999999</v>
      </c>
      <c r="RV10" s="17">
        <v>19.772790000000001</v>
      </c>
      <c r="RW10" s="17">
        <v>-8.9727899999999998</v>
      </c>
      <c r="RX10" s="17">
        <v>2.2999999999999998</v>
      </c>
      <c r="RY10" s="17">
        <v>2</v>
      </c>
      <c r="RZ10" s="17">
        <v>2</v>
      </c>
      <c r="SA10" s="17">
        <v>0.3</v>
      </c>
      <c r="SB10" s="17">
        <v>0</v>
      </c>
      <c r="SC10" s="17">
        <v>0.4</v>
      </c>
      <c r="SD10" s="17">
        <v>0.4</v>
      </c>
      <c r="SE10" s="17">
        <v>-0.4</v>
      </c>
      <c r="SF10" s="17">
        <v>11.8</v>
      </c>
      <c r="SG10" s="17">
        <v>10.388350000000001</v>
      </c>
      <c r="SH10" s="17">
        <v>10.388350000000001</v>
      </c>
      <c r="SI10" s="17">
        <v>1.4116500000000001</v>
      </c>
      <c r="SJ10" s="17">
        <v>8.8000000000000007</v>
      </c>
      <c r="SK10" s="17">
        <v>6.7</v>
      </c>
      <c r="SL10" s="17">
        <v>6.7</v>
      </c>
      <c r="SM10" s="17">
        <v>2.1</v>
      </c>
      <c r="SN10" s="17">
        <v>13.4</v>
      </c>
      <c r="SO10" s="17">
        <v>16.504850000000001</v>
      </c>
      <c r="SP10" s="17">
        <v>16.504850000000001</v>
      </c>
      <c r="SQ10" s="17">
        <v>-3.1048499999999999</v>
      </c>
      <c r="SR10" s="17">
        <v>18.8</v>
      </c>
      <c r="SS10" s="17">
        <v>19.417480000000001</v>
      </c>
      <c r="ST10" s="17">
        <v>19.417480000000001</v>
      </c>
      <c r="SU10" s="17">
        <v>-0.61748000000000003</v>
      </c>
      <c r="SV10" s="17">
        <v>20</v>
      </c>
      <c r="SW10" s="17">
        <v>18.932040000000001</v>
      </c>
      <c r="SX10" s="17">
        <v>18.932040000000001</v>
      </c>
      <c r="SY10" s="17">
        <v>1.06796</v>
      </c>
      <c r="SZ10" s="17">
        <v>12.5</v>
      </c>
      <c r="TA10" s="17">
        <v>17</v>
      </c>
      <c r="TB10" s="17">
        <v>17</v>
      </c>
      <c r="TC10" s="17">
        <v>-4.5</v>
      </c>
      <c r="TD10" s="17">
        <v>27</v>
      </c>
      <c r="TE10" s="17">
        <v>30.326000000000001</v>
      </c>
      <c r="TF10" s="17">
        <v>30.326000000000001</v>
      </c>
      <c r="TG10" s="17">
        <v>-3.3260000000000001</v>
      </c>
      <c r="TH10" s="17">
        <v>0</v>
      </c>
      <c r="TI10" s="17"/>
      <c r="TJ10" s="17"/>
      <c r="TK10" s="17">
        <v>0</v>
      </c>
      <c r="TL10" s="17">
        <v>64.599999999999994</v>
      </c>
      <c r="TM10" s="17">
        <v>24.686</v>
      </c>
      <c r="TN10" s="17">
        <v>24.686</v>
      </c>
      <c r="TO10" s="17">
        <v>39.914000000000001</v>
      </c>
      <c r="TP10" s="17">
        <v>80.5</v>
      </c>
      <c r="TQ10" s="17">
        <v>49.609000000000002</v>
      </c>
      <c r="TR10" s="17">
        <v>49.609000000000002</v>
      </c>
      <c r="TS10" s="17">
        <v>30.890999999999998</v>
      </c>
      <c r="TT10" s="17">
        <v>7.6</v>
      </c>
      <c r="TU10" s="17">
        <v>0.83599999999999997</v>
      </c>
      <c r="TV10" s="17">
        <v>0.83599999999999997</v>
      </c>
      <c r="TW10" s="17">
        <v>6.7640000000000002</v>
      </c>
      <c r="TX10" s="17">
        <v>3.4</v>
      </c>
      <c r="TY10" s="17">
        <v>0.96199999999999997</v>
      </c>
      <c r="TZ10" s="17">
        <v>0.96199999999999997</v>
      </c>
      <c r="UA10" s="17">
        <v>2.4380000000000002</v>
      </c>
      <c r="UB10" s="17">
        <v>21</v>
      </c>
      <c r="UC10" s="17">
        <v>19.417480000000001</v>
      </c>
      <c r="UD10" s="17">
        <v>19.417480000000001</v>
      </c>
      <c r="UE10" s="17">
        <v>1.5825199999999999</v>
      </c>
      <c r="UF10" s="17">
        <v>7</v>
      </c>
      <c r="UG10" s="17">
        <v>8.4</v>
      </c>
      <c r="UH10" s="17">
        <v>8.4</v>
      </c>
      <c r="UI10" s="17">
        <v>-1.4</v>
      </c>
      <c r="UJ10" s="17">
        <v>7.2</v>
      </c>
      <c r="UK10" s="17">
        <v>6.9</v>
      </c>
      <c r="UL10" s="17">
        <v>6.9</v>
      </c>
      <c r="UM10" s="17">
        <v>0.3</v>
      </c>
      <c r="UN10" s="17">
        <v>20.399999999999999</v>
      </c>
      <c r="UO10" s="17">
        <v>19.417480000000001</v>
      </c>
      <c r="UP10" s="17">
        <v>19.417480000000001</v>
      </c>
      <c r="UQ10" s="17">
        <v>0.98251999999999995</v>
      </c>
      <c r="UR10" s="17">
        <v>20.399999999999999</v>
      </c>
      <c r="US10" s="17">
        <v>19.417480000000001</v>
      </c>
      <c r="UT10" s="17">
        <v>19.417480000000001</v>
      </c>
      <c r="UU10" s="17">
        <v>0.98251999999999995</v>
      </c>
      <c r="UV10" s="17">
        <v>20</v>
      </c>
      <c r="UW10" s="17">
        <v>18.932040000000001</v>
      </c>
      <c r="UX10" s="17">
        <v>18.932040000000001</v>
      </c>
      <c r="UY10" s="17">
        <v>1.06796</v>
      </c>
      <c r="UZ10" s="17">
        <v>0.4</v>
      </c>
      <c r="VA10" s="17">
        <v>4.04</v>
      </c>
      <c r="VB10" s="17">
        <v>4.04</v>
      </c>
      <c r="VC10" s="17">
        <v>-3.64</v>
      </c>
      <c r="VD10" s="17">
        <v>0</v>
      </c>
      <c r="VE10" s="17"/>
      <c r="VF10" s="17"/>
      <c r="VG10" s="17">
        <v>0</v>
      </c>
      <c r="VH10" s="17">
        <v>0</v>
      </c>
      <c r="VI10" s="17"/>
      <c r="VJ10" s="17"/>
      <c r="VK10" s="17">
        <v>0</v>
      </c>
      <c r="VL10" s="17">
        <v>0</v>
      </c>
      <c r="VM10" s="17"/>
      <c r="VN10" s="17"/>
      <c r="VO10" s="17">
        <v>0</v>
      </c>
      <c r="VP10" s="17">
        <v>0.6</v>
      </c>
      <c r="VQ10" s="17">
        <v>0.6</v>
      </c>
      <c r="VR10" s="17">
        <v>0.6</v>
      </c>
      <c r="VS10" s="17">
        <v>0</v>
      </c>
      <c r="VT10" s="17">
        <v>43.7</v>
      </c>
      <c r="VU10" s="17">
        <v>10</v>
      </c>
      <c r="VV10" s="17">
        <v>10</v>
      </c>
      <c r="VW10" s="17">
        <v>33.700000000000003</v>
      </c>
      <c r="VX10" s="17">
        <v>47.6</v>
      </c>
      <c r="VY10" s="17">
        <v>9</v>
      </c>
      <c r="VZ10" s="17">
        <v>9</v>
      </c>
      <c r="WA10" s="17">
        <v>38.6</v>
      </c>
      <c r="WB10" s="17">
        <v>0</v>
      </c>
      <c r="WC10" s="17"/>
      <c r="WD10" s="17"/>
      <c r="WE10" s="17">
        <v>0</v>
      </c>
      <c r="WF10" s="17">
        <v>2.8</v>
      </c>
      <c r="WG10" s="17">
        <v>2.9009999999999998</v>
      </c>
      <c r="WH10" s="17">
        <v>2.9009999999999998</v>
      </c>
      <c r="WI10" s="17">
        <v>-0.10100000000000001</v>
      </c>
      <c r="WJ10" s="17">
        <v>1.1000000000000001</v>
      </c>
      <c r="WK10" s="17">
        <v>1.2</v>
      </c>
      <c r="WL10" s="17">
        <v>1.2</v>
      </c>
      <c r="WM10" s="17">
        <v>-0.1</v>
      </c>
      <c r="WN10" s="17">
        <v>2.4</v>
      </c>
      <c r="WO10" s="17">
        <v>2.4</v>
      </c>
      <c r="WP10" s="17">
        <v>2.4</v>
      </c>
      <c r="WQ10" s="17">
        <v>0</v>
      </c>
      <c r="WR10" s="17">
        <v>1.1000000000000001</v>
      </c>
      <c r="WS10" s="17">
        <v>1.4</v>
      </c>
      <c r="WT10" s="17">
        <v>1.4</v>
      </c>
      <c r="WU10" s="17">
        <v>-0.3</v>
      </c>
      <c r="WV10" s="17">
        <v>0</v>
      </c>
      <c r="WW10" s="17"/>
      <c r="WX10" s="17"/>
      <c r="WY10" s="17">
        <v>0</v>
      </c>
      <c r="WZ10" s="17">
        <v>6.4</v>
      </c>
      <c r="XA10" s="17">
        <v>6.4</v>
      </c>
      <c r="XB10" s="17">
        <v>6.4</v>
      </c>
      <c r="XC10" s="17">
        <v>0</v>
      </c>
      <c r="XD10" s="17">
        <v>20</v>
      </c>
      <c r="XE10" s="17">
        <v>18.932040000000001</v>
      </c>
      <c r="XF10" s="17">
        <v>18.932040000000001</v>
      </c>
      <c r="XG10" s="17">
        <v>1.06796</v>
      </c>
      <c r="XH10" s="17">
        <v>8.6</v>
      </c>
      <c r="XI10" s="17">
        <v>10</v>
      </c>
      <c r="XJ10" s="17">
        <v>10</v>
      </c>
      <c r="XK10" s="17">
        <v>-1.4</v>
      </c>
      <c r="XL10" s="17">
        <v>0</v>
      </c>
      <c r="XM10" s="17">
        <v>15</v>
      </c>
      <c r="XN10" s="17"/>
      <c r="XO10" s="17">
        <v>0</v>
      </c>
      <c r="XP10" s="17">
        <v>34.4</v>
      </c>
      <c r="XQ10" s="17">
        <v>15</v>
      </c>
      <c r="XR10" s="17"/>
      <c r="XS10" s="17">
        <v>34.4</v>
      </c>
      <c r="XT10" s="17">
        <v>15</v>
      </c>
      <c r="XU10" s="17">
        <v>14</v>
      </c>
      <c r="XV10" s="17">
        <v>14</v>
      </c>
      <c r="XW10" s="17">
        <v>1</v>
      </c>
      <c r="XX10" s="17">
        <v>13</v>
      </c>
      <c r="XY10" s="17">
        <v>20.39</v>
      </c>
      <c r="XZ10" s="17">
        <v>20.39</v>
      </c>
      <c r="YA10" s="17">
        <v>-7.39</v>
      </c>
      <c r="YB10" s="17">
        <v>8.6</v>
      </c>
      <c r="YC10" s="17">
        <v>7.78</v>
      </c>
      <c r="YD10" s="17">
        <v>7.78</v>
      </c>
      <c r="YE10" s="17">
        <v>0.82</v>
      </c>
      <c r="YF10" s="17"/>
      <c r="YG10" s="17">
        <v>11</v>
      </c>
      <c r="YH10" s="17">
        <v>11</v>
      </c>
      <c r="YI10" s="17">
        <v>-11</v>
      </c>
    </row>
    <row r="11" spans="1:659" ht="24" customHeight="1" x14ac:dyDescent="0.35">
      <c r="A11" s="1"/>
      <c r="B11" s="16" t="s">
        <v>55</v>
      </c>
      <c r="C11" s="16" t="s">
        <v>784</v>
      </c>
      <c r="D11" s="17">
        <v>205.1</v>
      </c>
      <c r="E11" s="17">
        <v>203.20388</v>
      </c>
      <c r="F11" s="17">
        <v>203.20388</v>
      </c>
      <c r="G11" s="17">
        <v>1.89612</v>
      </c>
      <c r="H11" s="17">
        <v>595.4</v>
      </c>
      <c r="I11" s="17">
        <v>596.34580000000005</v>
      </c>
      <c r="J11" s="17">
        <v>596.34580000000005</v>
      </c>
      <c r="K11" s="17">
        <v>-0.94579999999999997</v>
      </c>
      <c r="L11" s="17">
        <v>203.1</v>
      </c>
      <c r="M11" s="17">
        <v>194.00189</v>
      </c>
      <c r="N11" s="17">
        <v>194.00189</v>
      </c>
      <c r="O11" s="17">
        <v>9.0981100000000001</v>
      </c>
      <c r="P11" s="17"/>
      <c r="Q11" s="17"/>
      <c r="R11" s="17"/>
      <c r="S11" s="17">
        <v>0</v>
      </c>
      <c r="T11" s="17"/>
      <c r="U11" s="17"/>
      <c r="V11" s="17"/>
      <c r="W11" s="17">
        <v>0</v>
      </c>
      <c r="X11" s="17">
        <v>90.4</v>
      </c>
      <c r="Y11" s="17">
        <v>61.105829999999997</v>
      </c>
      <c r="Z11" s="17">
        <v>61.105829999999997</v>
      </c>
      <c r="AA11" s="17">
        <v>29.294170000000001</v>
      </c>
      <c r="AB11" s="17">
        <v>220</v>
      </c>
      <c r="AC11" s="17">
        <v>210.84</v>
      </c>
      <c r="AD11" s="17">
        <v>210.84</v>
      </c>
      <c r="AE11" s="17">
        <v>9.16</v>
      </c>
      <c r="AF11" s="17"/>
      <c r="AG11" s="17"/>
      <c r="AH11" s="17"/>
      <c r="AI11" s="17">
        <v>0</v>
      </c>
      <c r="AJ11" s="17"/>
      <c r="AK11" s="17"/>
      <c r="AL11" s="17"/>
      <c r="AM11" s="17">
        <v>0</v>
      </c>
      <c r="AN11" s="17">
        <v>116.2</v>
      </c>
      <c r="AO11" s="17">
        <v>151.81290000000001</v>
      </c>
      <c r="AP11" s="17">
        <v>179.35606000000001</v>
      </c>
      <c r="AQ11" s="17">
        <v>-63.156059999999997</v>
      </c>
      <c r="AR11" s="17">
        <v>116.5</v>
      </c>
      <c r="AS11" s="17">
        <v>151.81290000000001</v>
      </c>
      <c r="AT11" s="17">
        <v>179.35606000000001</v>
      </c>
      <c r="AU11" s="17">
        <v>-62.856059999999999</v>
      </c>
      <c r="AV11" s="17">
        <v>117.7</v>
      </c>
      <c r="AW11" s="17">
        <v>151.81290000000001</v>
      </c>
      <c r="AX11" s="17">
        <v>179.35606000000001</v>
      </c>
      <c r="AY11" s="17">
        <v>-61.656059999999997</v>
      </c>
      <c r="AZ11" s="17">
        <v>211.7</v>
      </c>
      <c r="BA11" s="17">
        <v>228.40319</v>
      </c>
      <c r="BB11" s="17">
        <v>269.84199000000001</v>
      </c>
      <c r="BC11" s="17">
        <v>-58.14199</v>
      </c>
      <c r="BD11" s="17">
        <v>215.6</v>
      </c>
      <c r="BE11" s="17">
        <v>207.04164</v>
      </c>
      <c r="BF11" s="17">
        <v>207.04164</v>
      </c>
      <c r="BG11" s="17">
        <v>8.5583600000000004</v>
      </c>
      <c r="BH11" s="17">
        <v>110.6</v>
      </c>
      <c r="BI11" s="17">
        <v>103.8317</v>
      </c>
      <c r="BJ11" s="17">
        <v>103.8317</v>
      </c>
      <c r="BK11" s="17">
        <v>6.7683</v>
      </c>
      <c r="BL11" s="17">
        <v>377</v>
      </c>
      <c r="BM11" s="17">
        <v>381.37281999999999</v>
      </c>
      <c r="BN11" s="17">
        <v>381.37281999999999</v>
      </c>
      <c r="BO11" s="17">
        <v>-4.3728199999999999</v>
      </c>
      <c r="BP11" s="17">
        <v>10.4</v>
      </c>
      <c r="BQ11" s="17">
        <v>3.4527100000000002</v>
      </c>
      <c r="BR11" s="17">
        <v>3.4527100000000002</v>
      </c>
      <c r="BS11" s="17">
        <v>6.9472899999999997</v>
      </c>
      <c r="BT11" s="17"/>
      <c r="BU11" s="17"/>
      <c r="BV11" s="17"/>
      <c r="BW11" s="17">
        <v>0</v>
      </c>
      <c r="BX11" s="17"/>
      <c r="BY11" s="17"/>
      <c r="BZ11" s="17"/>
      <c r="CA11" s="17">
        <v>0</v>
      </c>
      <c r="CB11" s="17"/>
      <c r="CC11" s="17"/>
      <c r="CD11" s="17"/>
      <c r="CE11" s="17">
        <v>0</v>
      </c>
      <c r="CF11" s="17"/>
      <c r="CG11" s="17"/>
      <c r="CH11" s="17"/>
      <c r="CI11" s="17">
        <v>0</v>
      </c>
      <c r="CJ11" s="17">
        <v>168.2</v>
      </c>
      <c r="CK11" s="17">
        <v>163.90777</v>
      </c>
      <c r="CL11" s="17">
        <v>163.90777</v>
      </c>
      <c r="CM11" s="17">
        <v>4.29223</v>
      </c>
      <c r="CN11" s="17">
        <v>7.9</v>
      </c>
      <c r="CO11" s="17">
        <v>5.1333399999999996</v>
      </c>
      <c r="CP11" s="17">
        <v>5.1333399999999996</v>
      </c>
      <c r="CQ11" s="17">
        <v>2.7666599999999999</v>
      </c>
      <c r="CR11" s="17">
        <v>5.6</v>
      </c>
      <c r="CS11" s="17">
        <v>2.8177599999999998</v>
      </c>
      <c r="CT11" s="17">
        <v>2.8177599999999998</v>
      </c>
      <c r="CU11" s="17">
        <v>2.7822399999999998</v>
      </c>
      <c r="CV11" s="17"/>
      <c r="CW11" s="17"/>
      <c r="CX11" s="17"/>
      <c r="CY11" s="17">
        <v>0</v>
      </c>
      <c r="CZ11" s="17">
        <v>6.9</v>
      </c>
      <c r="DA11" s="17">
        <v>6.8787000000000003</v>
      </c>
      <c r="DB11" s="17">
        <v>6.8787000000000003</v>
      </c>
      <c r="DC11" s="17">
        <v>2.1299999999999999E-2</v>
      </c>
      <c r="DD11" s="17">
        <v>12</v>
      </c>
      <c r="DE11" s="17">
        <v>14.919420000000001</v>
      </c>
      <c r="DF11" s="17">
        <v>14.919420000000001</v>
      </c>
      <c r="DG11" s="17">
        <v>-2.9194200000000001</v>
      </c>
      <c r="DH11" s="17">
        <v>70.5</v>
      </c>
      <c r="DI11" s="17">
        <v>78.952929999999995</v>
      </c>
      <c r="DJ11" s="17">
        <v>81.708960000000005</v>
      </c>
      <c r="DK11" s="17">
        <v>-11.208959999999999</v>
      </c>
      <c r="DL11" s="17"/>
      <c r="DM11" s="17"/>
      <c r="DN11" s="17"/>
      <c r="DO11" s="17">
        <v>0</v>
      </c>
      <c r="DP11" s="17"/>
      <c r="DQ11" s="17"/>
      <c r="DR11" s="17"/>
      <c r="DS11" s="17">
        <v>0</v>
      </c>
      <c r="DT11" s="17"/>
      <c r="DU11" s="17"/>
      <c r="DV11" s="17"/>
      <c r="DW11" s="17">
        <v>0</v>
      </c>
      <c r="DX11" s="17"/>
      <c r="DY11" s="17"/>
      <c r="DZ11" s="17"/>
      <c r="EA11" s="17">
        <v>0</v>
      </c>
      <c r="EB11" s="17">
        <v>110.7</v>
      </c>
      <c r="EC11" s="17">
        <v>112.35728</v>
      </c>
      <c r="ED11" s="17">
        <v>112.35728</v>
      </c>
      <c r="EE11" s="17">
        <v>-1.6572800000000001</v>
      </c>
      <c r="EF11" s="17">
        <v>76.599999999999994</v>
      </c>
      <c r="EG11" s="17">
        <v>165.31729000000001</v>
      </c>
      <c r="EH11" s="17">
        <v>144.87361999999999</v>
      </c>
      <c r="EI11" s="17">
        <v>-68.273619999999994</v>
      </c>
      <c r="EJ11" s="17">
        <v>0</v>
      </c>
      <c r="EK11" s="17"/>
      <c r="EL11" s="17"/>
      <c r="EM11" s="17">
        <v>0</v>
      </c>
      <c r="EN11" s="17"/>
      <c r="EO11" s="17"/>
      <c r="EP11" s="17"/>
      <c r="EQ11" s="17">
        <v>0</v>
      </c>
      <c r="ER11" s="17"/>
      <c r="ES11" s="17"/>
      <c r="ET11" s="17"/>
      <c r="EU11" s="17">
        <v>0</v>
      </c>
      <c r="EV11" s="17">
        <v>6.5</v>
      </c>
      <c r="EW11" s="17">
        <v>6.39</v>
      </c>
      <c r="EX11" s="17">
        <v>6.39</v>
      </c>
      <c r="EY11" s="17">
        <v>0.11</v>
      </c>
      <c r="EZ11" s="17">
        <v>0</v>
      </c>
      <c r="FA11" s="17">
        <v>144.32990000000001</v>
      </c>
      <c r="FB11" s="17"/>
      <c r="FC11" s="17">
        <v>0</v>
      </c>
      <c r="FD11" s="17">
        <v>51.8</v>
      </c>
      <c r="FE11" s="17">
        <v>54.479619999999997</v>
      </c>
      <c r="FF11" s="17">
        <v>54.479619999999997</v>
      </c>
      <c r="FG11" s="17">
        <v>-2.6796199999999999</v>
      </c>
      <c r="FH11" s="17">
        <v>145</v>
      </c>
      <c r="FI11" s="17">
        <v>143.10831999999999</v>
      </c>
      <c r="FJ11" s="17">
        <v>151.21556000000001</v>
      </c>
      <c r="FK11" s="17">
        <v>-6.21556</v>
      </c>
      <c r="FL11" s="17">
        <v>28.7</v>
      </c>
      <c r="FM11" s="17">
        <v>24.499369999999999</v>
      </c>
      <c r="FN11" s="17">
        <v>24.499369999999999</v>
      </c>
      <c r="FO11" s="17">
        <v>4.2006300000000003</v>
      </c>
      <c r="FP11" s="17">
        <v>18.2</v>
      </c>
      <c r="FQ11" s="17">
        <v>17.562139999999999</v>
      </c>
      <c r="FR11" s="17">
        <v>17.562139999999999</v>
      </c>
      <c r="FS11" s="17">
        <v>0.63785999999999998</v>
      </c>
      <c r="FT11" s="17">
        <v>18.8</v>
      </c>
      <c r="FU11" s="17">
        <v>17.669899999999998</v>
      </c>
      <c r="FV11" s="17">
        <v>17.669899999999998</v>
      </c>
      <c r="FW11" s="17">
        <v>1.1301000000000001</v>
      </c>
      <c r="FX11" s="17">
        <v>94.6</v>
      </c>
      <c r="FY11" s="17">
        <v>87.68835</v>
      </c>
      <c r="FZ11" s="17">
        <v>87.68835</v>
      </c>
      <c r="GA11" s="17">
        <v>6.9116499999999998</v>
      </c>
      <c r="GB11" s="17"/>
      <c r="GC11" s="17"/>
      <c r="GD11" s="17"/>
      <c r="GE11" s="17">
        <v>0</v>
      </c>
      <c r="GF11" s="17"/>
      <c r="GG11" s="17"/>
      <c r="GH11" s="17"/>
      <c r="GI11" s="17">
        <v>0</v>
      </c>
      <c r="GJ11" s="17"/>
      <c r="GK11" s="17"/>
      <c r="GL11" s="17"/>
      <c r="GM11" s="17">
        <v>0</v>
      </c>
      <c r="GN11" s="17">
        <v>105.7</v>
      </c>
      <c r="GO11" s="17">
        <v>110.37475999999999</v>
      </c>
      <c r="GP11" s="17">
        <v>110.37475999999999</v>
      </c>
      <c r="GQ11" s="17">
        <v>-4.67476</v>
      </c>
      <c r="GR11" s="17">
        <v>5.7</v>
      </c>
      <c r="GS11" s="17">
        <v>6.0084900000000001</v>
      </c>
      <c r="GT11" s="17">
        <v>6.0084900000000001</v>
      </c>
      <c r="GU11" s="17">
        <v>-0.30848999999999999</v>
      </c>
      <c r="GV11" s="17">
        <v>8.4</v>
      </c>
      <c r="GW11" s="17">
        <v>7.8816100000000002</v>
      </c>
      <c r="GX11" s="17">
        <v>7.8816100000000002</v>
      </c>
      <c r="GY11" s="17">
        <v>0.51839000000000002</v>
      </c>
      <c r="GZ11" s="17">
        <v>26.7</v>
      </c>
      <c r="HA11" s="17">
        <v>35.371740000000003</v>
      </c>
      <c r="HB11" s="17">
        <v>35.371740000000003</v>
      </c>
      <c r="HC11" s="17">
        <v>-8.6717399999999998</v>
      </c>
      <c r="HD11" s="17">
        <v>44.1</v>
      </c>
      <c r="HE11" s="17">
        <v>29.001940000000001</v>
      </c>
      <c r="HF11" s="17">
        <v>29.001940000000001</v>
      </c>
      <c r="HG11" s="17">
        <v>15.09806</v>
      </c>
      <c r="HH11" s="17">
        <v>2</v>
      </c>
      <c r="HI11" s="17">
        <v>1.97359</v>
      </c>
      <c r="HJ11" s="17">
        <v>1.97359</v>
      </c>
      <c r="HK11" s="17">
        <v>2.6409999999999999E-2</v>
      </c>
      <c r="HL11" s="17">
        <v>25.4</v>
      </c>
      <c r="HM11" s="17">
        <v>15.150980000000001</v>
      </c>
      <c r="HN11" s="17">
        <v>15.150980000000001</v>
      </c>
      <c r="HO11" s="17">
        <v>10.24902</v>
      </c>
      <c r="HP11" s="17">
        <v>91.2</v>
      </c>
      <c r="HQ11" s="17">
        <v>83.681600000000003</v>
      </c>
      <c r="HR11" s="17">
        <v>83.681600000000003</v>
      </c>
      <c r="HS11" s="17">
        <v>7.5183999999999997</v>
      </c>
      <c r="HT11" s="17"/>
      <c r="HU11" s="17"/>
      <c r="HV11" s="17"/>
      <c r="HW11" s="17">
        <v>0</v>
      </c>
      <c r="HX11" s="17"/>
      <c r="HY11" s="17"/>
      <c r="HZ11" s="17"/>
      <c r="IA11" s="17">
        <v>0</v>
      </c>
      <c r="IB11" s="17">
        <v>46.2</v>
      </c>
      <c r="IC11" s="17">
        <v>79.169740000000004</v>
      </c>
      <c r="ID11" s="17">
        <v>85.482579999999999</v>
      </c>
      <c r="IE11" s="17">
        <v>-39.282580000000003</v>
      </c>
      <c r="IF11" s="17"/>
      <c r="IG11" s="17"/>
      <c r="IH11" s="17"/>
      <c r="II11" s="17">
        <v>0</v>
      </c>
      <c r="IJ11" s="17"/>
      <c r="IK11" s="17"/>
      <c r="IL11" s="17"/>
      <c r="IM11" s="17">
        <v>0</v>
      </c>
      <c r="IN11" s="17">
        <v>0</v>
      </c>
      <c r="IO11" s="17"/>
      <c r="IP11" s="17"/>
      <c r="IQ11" s="17">
        <v>0</v>
      </c>
      <c r="IR11" s="17"/>
      <c r="IS11" s="17"/>
      <c r="IT11" s="17"/>
      <c r="IU11" s="17">
        <v>0</v>
      </c>
      <c r="IV11" s="17"/>
      <c r="IW11" s="17"/>
      <c r="IX11" s="17"/>
      <c r="IY11" s="17">
        <v>0</v>
      </c>
      <c r="IZ11" s="17"/>
      <c r="JA11" s="17"/>
      <c r="JB11" s="17"/>
      <c r="JC11" s="17">
        <v>0</v>
      </c>
      <c r="JD11" s="17">
        <v>127</v>
      </c>
      <c r="JE11" s="17">
        <v>132.70939999999999</v>
      </c>
      <c r="JF11" s="17">
        <v>92.689760000000007</v>
      </c>
      <c r="JG11" s="17">
        <v>34.31024</v>
      </c>
      <c r="JH11" s="17">
        <v>70.400000000000006</v>
      </c>
      <c r="JI11" s="17"/>
      <c r="JJ11" s="17"/>
      <c r="JK11" s="17">
        <v>70.400000000000006</v>
      </c>
      <c r="JL11" s="17">
        <v>173.8</v>
      </c>
      <c r="JM11" s="17">
        <v>186.21592999999999</v>
      </c>
      <c r="JN11" s="17">
        <v>186.21592999999999</v>
      </c>
      <c r="JO11" s="17">
        <v>-12.415929999999999</v>
      </c>
      <c r="JP11" s="17">
        <v>200</v>
      </c>
      <c r="JQ11" s="17">
        <v>186.21592999999999</v>
      </c>
      <c r="JR11" s="17">
        <v>186.21592999999999</v>
      </c>
      <c r="JS11" s="17">
        <v>13.78407</v>
      </c>
      <c r="JT11" s="17">
        <v>232.4</v>
      </c>
      <c r="JU11" s="17">
        <v>186.77513999999999</v>
      </c>
      <c r="JV11" s="17">
        <v>186.77513999999999</v>
      </c>
      <c r="JW11" s="17">
        <v>45.624859999999998</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v>
      </c>
      <c r="LE11" s="17">
        <v>3.5665499999999999</v>
      </c>
      <c r="LF11" s="17">
        <v>3.5665499999999999</v>
      </c>
      <c r="LG11" s="17">
        <v>0.43345</v>
      </c>
      <c r="LH11" s="17">
        <v>101.8</v>
      </c>
      <c r="LI11" s="17">
        <v>150.66551999999999</v>
      </c>
      <c r="LJ11" s="17">
        <v>158.15477000000001</v>
      </c>
      <c r="LK11" s="17">
        <v>-56.354770000000002</v>
      </c>
      <c r="LL11" s="17">
        <v>85.6</v>
      </c>
      <c r="LM11" s="17">
        <v>60.646999999999998</v>
      </c>
      <c r="LN11" s="17">
        <v>86.504000000000005</v>
      </c>
      <c r="LO11" s="17">
        <v>-0.90400000000000003</v>
      </c>
      <c r="LP11" s="17">
        <v>65.400000000000006</v>
      </c>
      <c r="LQ11" s="17">
        <v>67.133979999999994</v>
      </c>
      <c r="LR11" s="17">
        <v>67.133979999999994</v>
      </c>
      <c r="LS11" s="17">
        <v>-1.7339800000000001</v>
      </c>
      <c r="LT11" s="17">
        <v>46.5</v>
      </c>
      <c r="LU11" s="17">
        <v>48.413229999999999</v>
      </c>
      <c r="LV11" s="17">
        <v>48.413229999999999</v>
      </c>
      <c r="LW11" s="17">
        <v>-1.91323</v>
      </c>
      <c r="LX11" s="17">
        <v>29.9</v>
      </c>
      <c r="LY11" s="17">
        <v>29.951460000000001</v>
      </c>
      <c r="LZ11" s="17">
        <v>29.951460000000001</v>
      </c>
      <c r="MA11" s="17">
        <v>-5.1459999999999999E-2</v>
      </c>
      <c r="MB11" s="17">
        <v>0</v>
      </c>
      <c r="MC11" s="17"/>
      <c r="MD11" s="17"/>
      <c r="ME11" s="17">
        <v>0</v>
      </c>
      <c r="MF11" s="17"/>
      <c r="MG11" s="17"/>
      <c r="MH11" s="17"/>
      <c r="MI11" s="17">
        <v>0</v>
      </c>
      <c r="MJ11" s="17"/>
      <c r="MK11" s="17"/>
      <c r="ML11" s="17"/>
      <c r="MM11" s="17">
        <v>0</v>
      </c>
      <c r="MN11" s="17">
        <v>147.19999999999999</v>
      </c>
      <c r="MO11" s="17">
        <v>151.08876000000001</v>
      </c>
      <c r="MP11" s="17">
        <v>151.08876000000001</v>
      </c>
      <c r="MQ11" s="17">
        <v>-3.88876</v>
      </c>
      <c r="MR11" s="17">
        <v>148.30000000000001</v>
      </c>
      <c r="MS11" s="17">
        <v>151.08876000000001</v>
      </c>
      <c r="MT11" s="17">
        <v>151.08876000000001</v>
      </c>
      <c r="MU11" s="17">
        <v>-2.7887599999999999</v>
      </c>
      <c r="MV11" s="17">
        <v>150.19999999999999</v>
      </c>
      <c r="MW11" s="17">
        <v>151.54248000000001</v>
      </c>
      <c r="MX11" s="17">
        <v>151.54248000000001</v>
      </c>
      <c r="MY11" s="17">
        <v>-1.3424799999999999</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215.6</v>
      </c>
      <c r="NU11" s="17">
        <v>206.29038</v>
      </c>
      <c r="NV11" s="17">
        <v>206.29038</v>
      </c>
      <c r="NW11" s="17">
        <v>9.3096200000000007</v>
      </c>
      <c r="NX11" s="17">
        <v>103.4</v>
      </c>
      <c r="NY11" s="17">
        <v>103.45493</v>
      </c>
      <c r="NZ11" s="17">
        <v>103.45493</v>
      </c>
      <c r="OA11" s="17">
        <v>-5.493E-2</v>
      </c>
      <c r="OB11" s="17">
        <v>0</v>
      </c>
      <c r="OC11" s="17"/>
      <c r="OD11" s="17">
        <v>2</v>
      </c>
      <c r="OE11" s="17">
        <v>-2</v>
      </c>
      <c r="OF11" s="17">
        <v>62.4</v>
      </c>
      <c r="OG11" s="17">
        <v>30.06</v>
      </c>
      <c r="OH11" s="17">
        <v>30.06</v>
      </c>
      <c r="OI11" s="17">
        <v>32.340000000000003</v>
      </c>
      <c r="OJ11" s="17">
        <v>0</v>
      </c>
      <c r="OK11" s="17"/>
      <c r="OL11" s="17"/>
      <c r="OM11" s="17">
        <v>0</v>
      </c>
      <c r="ON11" s="17">
        <v>1.6</v>
      </c>
      <c r="OO11" s="17">
        <v>7.5019999999999998</v>
      </c>
      <c r="OP11" s="17">
        <v>7.5019999999999998</v>
      </c>
      <c r="OQ11" s="17">
        <v>-5.9020000000000001</v>
      </c>
      <c r="OR11" s="17">
        <v>0</v>
      </c>
      <c r="OS11" s="17"/>
      <c r="OT11" s="17"/>
      <c r="OU11" s="17">
        <v>0</v>
      </c>
      <c r="OV11" s="17">
        <v>20</v>
      </c>
      <c r="OW11" s="17">
        <v>16.504850000000001</v>
      </c>
      <c r="OX11" s="17">
        <v>16.504850000000001</v>
      </c>
      <c r="OY11" s="17">
        <v>3.4951500000000002</v>
      </c>
      <c r="OZ11" s="17">
        <v>20.7</v>
      </c>
      <c r="PA11" s="17">
        <v>19.417480000000001</v>
      </c>
      <c r="PB11" s="17">
        <v>19.417480000000001</v>
      </c>
      <c r="PC11" s="17">
        <v>1.2825200000000001</v>
      </c>
      <c r="PD11" s="17">
        <v>10</v>
      </c>
      <c r="PE11" s="17">
        <v>9.9830000000000005</v>
      </c>
      <c r="PF11" s="17">
        <v>9.9830000000000005</v>
      </c>
      <c r="PG11" s="17">
        <v>1.7000000000000001E-2</v>
      </c>
      <c r="PH11" s="17">
        <v>5.2</v>
      </c>
      <c r="PI11" s="17">
        <v>5.67</v>
      </c>
      <c r="PJ11" s="17">
        <v>5.67</v>
      </c>
      <c r="PK11" s="17">
        <v>-0.47</v>
      </c>
      <c r="PL11" s="17">
        <v>0</v>
      </c>
      <c r="PM11" s="17"/>
      <c r="PN11" s="17"/>
      <c r="PO11" s="17">
        <v>0</v>
      </c>
      <c r="PP11" s="17">
        <v>1.1000000000000001</v>
      </c>
      <c r="PQ11" s="17">
        <v>1</v>
      </c>
      <c r="PR11" s="17">
        <v>1</v>
      </c>
      <c r="PS11" s="17">
        <v>0.1</v>
      </c>
      <c r="PT11" s="17">
        <v>3.5</v>
      </c>
      <c r="PU11" s="17">
        <v>3.5</v>
      </c>
      <c r="PV11" s="17">
        <v>3.5</v>
      </c>
      <c r="PW11" s="17">
        <v>0</v>
      </c>
      <c r="PX11" s="17">
        <v>4.4000000000000004</v>
      </c>
      <c r="PY11" s="17">
        <v>4.2</v>
      </c>
      <c r="PZ11" s="17">
        <v>4.2</v>
      </c>
      <c r="QA11" s="17">
        <v>0.2</v>
      </c>
      <c r="QB11" s="17"/>
      <c r="QC11" s="17"/>
      <c r="QD11" s="17"/>
      <c r="QE11" s="17">
        <v>0</v>
      </c>
      <c r="QF11" s="17">
        <v>20</v>
      </c>
      <c r="QG11" s="17">
        <v>16.504850000000001</v>
      </c>
      <c r="QH11" s="17">
        <v>16.504850000000001</v>
      </c>
      <c r="QI11" s="17">
        <v>3.4951500000000002</v>
      </c>
      <c r="QJ11" s="17">
        <v>18.7</v>
      </c>
      <c r="QK11" s="17">
        <v>15.53398</v>
      </c>
      <c r="QL11" s="17">
        <v>15.53398</v>
      </c>
      <c r="QM11" s="17">
        <v>3.1660200000000001</v>
      </c>
      <c r="QN11" s="17">
        <v>3.6</v>
      </c>
      <c r="QO11" s="17">
        <v>3.5</v>
      </c>
      <c r="QP11" s="17">
        <v>3.5</v>
      </c>
      <c r="QQ11" s="17">
        <v>0.1</v>
      </c>
      <c r="QR11" s="17">
        <v>18.600000000000001</v>
      </c>
      <c r="QS11" s="17">
        <v>17.961169999999999</v>
      </c>
      <c r="QT11" s="17">
        <v>17.961169999999999</v>
      </c>
      <c r="QU11" s="17">
        <v>0.63883000000000001</v>
      </c>
      <c r="QV11" s="17">
        <v>0</v>
      </c>
      <c r="QW11" s="17"/>
      <c r="QX11" s="17"/>
      <c r="QY11" s="17">
        <v>0</v>
      </c>
      <c r="QZ11" s="17">
        <v>0</v>
      </c>
      <c r="RA11" s="17"/>
      <c r="RB11" s="17"/>
      <c r="RC11" s="17">
        <v>0</v>
      </c>
      <c r="RD11" s="17">
        <v>17.8</v>
      </c>
      <c r="RE11" s="17">
        <v>8.5939999999999994</v>
      </c>
      <c r="RF11" s="17">
        <v>8.5939999999999994</v>
      </c>
      <c r="RG11" s="17">
        <v>9.2059999999999995</v>
      </c>
      <c r="RH11" s="17">
        <v>50.4</v>
      </c>
      <c r="RI11" s="17">
        <v>20.454999999999998</v>
      </c>
      <c r="RJ11" s="17">
        <v>20.454999999999998</v>
      </c>
      <c r="RK11" s="17">
        <v>29.945</v>
      </c>
      <c r="RL11" s="17">
        <v>0</v>
      </c>
      <c r="RM11" s="17"/>
      <c r="RN11" s="17"/>
      <c r="RO11" s="17">
        <v>0</v>
      </c>
      <c r="RP11" s="17">
        <v>3</v>
      </c>
      <c r="RQ11" s="17">
        <v>3.399</v>
      </c>
      <c r="RR11" s="17">
        <v>3.399</v>
      </c>
      <c r="RS11" s="17">
        <v>-0.39900000000000002</v>
      </c>
      <c r="RT11" s="17">
        <v>11.1</v>
      </c>
      <c r="RU11" s="17">
        <v>18.312580000000001</v>
      </c>
      <c r="RV11" s="17">
        <v>19.772790000000001</v>
      </c>
      <c r="RW11" s="17">
        <v>-8.6727900000000009</v>
      </c>
      <c r="RX11" s="17">
        <v>2.2999999999999998</v>
      </c>
      <c r="RY11" s="17">
        <v>2</v>
      </c>
      <c r="RZ11" s="17">
        <v>2</v>
      </c>
      <c r="SA11" s="17">
        <v>0.3</v>
      </c>
      <c r="SB11" s="17">
        <v>0</v>
      </c>
      <c r="SC11" s="17">
        <v>0.4</v>
      </c>
      <c r="SD11" s="17">
        <v>0.4</v>
      </c>
      <c r="SE11" s="17">
        <v>-0.4</v>
      </c>
      <c r="SF11" s="17">
        <v>11.8</v>
      </c>
      <c r="SG11" s="17">
        <v>10.388350000000001</v>
      </c>
      <c r="SH11" s="17">
        <v>10.388350000000001</v>
      </c>
      <c r="SI11" s="17">
        <v>1.4116500000000001</v>
      </c>
      <c r="SJ11" s="17">
        <v>8.8000000000000007</v>
      </c>
      <c r="SK11" s="17">
        <v>6.7</v>
      </c>
      <c r="SL11" s="17">
        <v>6.7</v>
      </c>
      <c r="SM11" s="17">
        <v>2.1</v>
      </c>
      <c r="SN11" s="17">
        <v>13.5</v>
      </c>
      <c r="SO11" s="17">
        <v>16.504850000000001</v>
      </c>
      <c r="SP11" s="17">
        <v>16.504850000000001</v>
      </c>
      <c r="SQ11" s="17">
        <v>-3.0048499999999998</v>
      </c>
      <c r="SR11" s="17">
        <v>19</v>
      </c>
      <c r="SS11" s="17">
        <v>19.417480000000001</v>
      </c>
      <c r="ST11" s="17">
        <v>19.417480000000001</v>
      </c>
      <c r="SU11" s="17">
        <v>-0.41748000000000002</v>
      </c>
      <c r="SV11" s="17">
        <v>19.8</v>
      </c>
      <c r="SW11" s="17">
        <v>18.932040000000001</v>
      </c>
      <c r="SX11" s="17">
        <v>18.932040000000001</v>
      </c>
      <c r="SY11" s="17">
        <v>0.86795999999999995</v>
      </c>
      <c r="SZ11" s="17">
        <v>13.1</v>
      </c>
      <c r="TA11" s="17">
        <v>17.523</v>
      </c>
      <c r="TB11" s="17">
        <v>17.523</v>
      </c>
      <c r="TC11" s="17">
        <v>-4.423</v>
      </c>
      <c r="TD11" s="17">
        <v>22.5</v>
      </c>
      <c r="TE11" s="17">
        <v>28.509</v>
      </c>
      <c r="TF11" s="17">
        <v>28.509</v>
      </c>
      <c r="TG11" s="17">
        <v>-6.0090000000000003</v>
      </c>
      <c r="TH11" s="17">
        <v>0</v>
      </c>
      <c r="TI11" s="17"/>
      <c r="TJ11" s="17"/>
      <c r="TK11" s="17">
        <v>0</v>
      </c>
      <c r="TL11" s="17">
        <v>61.7</v>
      </c>
      <c r="TM11" s="17">
        <v>21.847000000000001</v>
      </c>
      <c r="TN11" s="17">
        <v>21.847000000000001</v>
      </c>
      <c r="TO11" s="17">
        <v>39.853000000000002</v>
      </c>
      <c r="TP11" s="17">
        <v>85.2</v>
      </c>
      <c r="TQ11" s="17">
        <v>45.831000000000003</v>
      </c>
      <c r="TR11" s="17">
        <v>45.831000000000003</v>
      </c>
      <c r="TS11" s="17">
        <v>39.369</v>
      </c>
      <c r="TT11" s="17">
        <v>5.7</v>
      </c>
      <c r="TU11" s="17">
        <v>0.72699999999999998</v>
      </c>
      <c r="TV11" s="17">
        <v>0.72699999999999998</v>
      </c>
      <c r="TW11" s="17">
        <v>4.9729999999999999</v>
      </c>
      <c r="TX11" s="17">
        <v>3.1</v>
      </c>
      <c r="TY11" s="17">
        <v>0.81899999999999995</v>
      </c>
      <c r="TZ11" s="17">
        <v>0.81899999999999995</v>
      </c>
      <c r="UA11" s="17">
        <v>2.2810000000000001</v>
      </c>
      <c r="UB11" s="17">
        <v>21</v>
      </c>
      <c r="UC11" s="17">
        <v>19.417480000000001</v>
      </c>
      <c r="UD11" s="17">
        <v>19.417480000000001</v>
      </c>
      <c r="UE11" s="17">
        <v>1.5825199999999999</v>
      </c>
      <c r="UF11" s="17">
        <v>7</v>
      </c>
      <c r="UG11" s="17">
        <v>8.4</v>
      </c>
      <c r="UH11" s="17">
        <v>8.4</v>
      </c>
      <c r="UI11" s="17">
        <v>-1.4</v>
      </c>
      <c r="UJ11" s="17">
        <v>7.2</v>
      </c>
      <c r="UK11" s="17">
        <v>6.9</v>
      </c>
      <c r="UL11" s="17">
        <v>6.9</v>
      </c>
      <c r="UM11" s="17">
        <v>0.3</v>
      </c>
      <c r="UN11" s="17">
        <v>20.399999999999999</v>
      </c>
      <c r="UO11" s="17">
        <v>19.417480000000001</v>
      </c>
      <c r="UP11" s="17">
        <v>19.417480000000001</v>
      </c>
      <c r="UQ11" s="17">
        <v>0.98251999999999995</v>
      </c>
      <c r="UR11" s="17">
        <v>20.399999999999999</v>
      </c>
      <c r="US11" s="17">
        <v>19.417480000000001</v>
      </c>
      <c r="UT11" s="17">
        <v>19.417480000000001</v>
      </c>
      <c r="UU11" s="17">
        <v>0.98251999999999995</v>
      </c>
      <c r="UV11" s="17">
        <v>20</v>
      </c>
      <c r="UW11" s="17">
        <v>18.932040000000001</v>
      </c>
      <c r="UX11" s="17">
        <v>18.932040000000001</v>
      </c>
      <c r="UY11" s="17">
        <v>1.06796</v>
      </c>
      <c r="UZ11" s="17">
        <v>0.5</v>
      </c>
      <c r="VA11" s="17">
        <v>4.3769999999999998</v>
      </c>
      <c r="VB11" s="17">
        <v>4.3769999999999998</v>
      </c>
      <c r="VC11" s="17">
        <v>-3.8769999999999998</v>
      </c>
      <c r="VD11" s="17">
        <v>0</v>
      </c>
      <c r="VE11" s="17"/>
      <c r="VF11" s="17"/>
      <c r="VG11" s="17">
        <v>0</v>
      </c>
      <c r="VH11" s="17">
        <v>0</v>
      </c>
      <c r="VI11" s="17"/>
      <c r="VJ11" s="17"/>
      <c r="VK11" s="17">
        <v>0</v>
      </c>
      <c r="VL11" s="17">
        <v>0</v>
      </c>
      <c r="VM11" s="17"/>
      <c r="VN11" s="17"/>
      <c r="VO11" s="17">
        <v>0</v>
      </c>
      <c r="VP11" s="17">
        <v>0.6</v>
      </c>
      <c r="VQ11" s="17">
        <v>0.6</v>
      </c>
      <c r="VR11" s="17">
        <v>0.6</v>
      </c>
      <c r="VS11" s="17">
        <v>0</v>
      </c>
      <c r="VT11" s="17">
        <v>63.6</v>
      </c>
      <c r="VU11" s="17">
        <v>10</v>
      </c>
      <c r="VV11" s="17">
        <v>10</v>
      </c>
      <c r="VW11" s="17">
        <v>53.6</v>
      </c>
      <c r="VX11" s="17">
        <v>58.9</v>
      </c>
      <c r="VY11" s="17">
        <v>9</v>
      </c>
      <c r="VZ11" s="17">
        <v>9</v>
      </c>
      <c r="WA11" s="17">
        <v>49.9</v>
      </c>
      <c r="WB11" s="17">
        <v>0</v>
      </c>
      <c r="WC11" s="17"/>
      <c r="WD11" s="17"/>
      <c r="WE11" s="17">
        <v>0</v>
      </c>
      <c r="WF11" s="17">
        <v>2.8</v>
      </c>
      <c r="WG11" s="17">
        <v>2.9009999999999998</v>
      </c>
      <c r="WH11" s="17">
        <v>2.9009999999999998</v>
      </c>
      <c r="WI11" s="17">
        <v>-0.10100000000000001</v>
      </c>
      <c r="WJ11" s="17">
        <v>1.1000000000000001</v>
      </c>
      <c r="WK11" s="17">
        <v>1.2</v>
      </c>
      <c r="WL11" s="17">
        <v>1.2</v>
      </c>
      <c r="WM11" s="17">
        <v>-0.1</v>
      </c>
      <c r="WN11" s="17">
        <v>2.4</v>
      </c>
      <c r="WO11" s="17">
        <v>2.4</v>
      </c>
      <c r="WP11" s="17">
        <v>2.4</v>
      </c>
      <c r="WQ11" s="17">
        <v>0</v>
      </c>
      <c r="WR11" s="17">
        <v>1.1000000000000001</v>
      </c>
      <c r="WS11" s="17">
        <v>1.4</v>
      </c>
      <c r="WT11" s="17">
        <v>1.4</v>
      </c>
      <c r="WU11" s="17">
        <v>-0.3</v>
      </c>
      <c r="WV11" s="17">
        <v>0</v>
      </c>
      <c r="WW11" s="17"/>
      <c r="WX11" s="17"/>
      <c r="WY11" s="17">
        <v>0</v>
      </c>
      <c r="WZ11" s="17">
        <v>6.4</v>
      </c>
      <c r="XA11" s="17">
        <v>6.4</v>
      </c>
      <c r="XB11" s="17">
        <v>6.4</v>
      </c>
      <c r="XC11" s="17">
        <v>0</v>
      </c>
      <c r="XD11" s="17">
        <v>19.8</v>
      </c>
      <c r="XE11" s="17">
        <v>18.932040000000001</v>
      </c>
      <c r="XF11" s="17">
        <v>18.932040000000001</v>
      </c>
      <c r="XG11" s="17">
        <v>0.86795999999999995</v>
      </c>
      <c r="XH11" s="17">
        <v>9.5</v>
      </c>
      <c r="XI11" s="17">
        <v>10.8</v>
      </c>
      <c r="XJ11" s="17">
        <v>10.8</v>
      </c>
      <c r="XK11" s="17">
        <v>-1.3</v>
      </c>
      <c r="XL11" s="17">
        <v>0</v>
      </c>
      <c r="XM11" s="17">
        <v>15</v>
      </c>
      <c r="XN11" s="17"/>
      <c r="XO11" s="17">
        <v>0</v>
      </c>
      <c r="XP11" s="17">
        <v>34.299999999999997</v>
      </c>
      <c r="XQ11" s="17">
        <v>15</v>
      </c>
      <c r="XR11" s="17"/>
      <c r="XS11" s="17">
        <v>34.299999999999997</v>
      </c>
      <c r="XT11" s="17">
        <v>15.1</v>
      </c>
      <c r="XU11" s="17">
        <v>14</v>
      </c>
      <c r="XV11" s="17">
        <v>14</v>
      </c>
      <c r="XW11" s="17">
        <v>1.1000000000000001</v>
      </c>
      <c r="XX11" s="17">
        <v>13.1</v>
      </c>
      <c r="XY11" s="17">
        <v>20.39</v>
      </c>
      <c r="XZ11" s="17">
        <v>20.39</v>
      </c>
      <c r="YA11" s="17">
        <v>-7.29</v>
      </c>
      <c r="YB11" s="17">
        <v>8.6999999999999993</v>
      </c>
      <c r="YC11" s="17">
        <v>7.78</v>
      </c>
      <c r="YD11" s="17">
        <v>7.78</v>
      </c>
      <c r="YE11" s="17">
        <v>0.92</v>
      </c>
      <c r="YF11" s="17"/>
      <c r="YG11" s="17">
        <v>11</v>
      </c>
      <c r="YH11" s="17">
        <v>11</v>
      </c>
      <c r="YI11" s="17">
        <v>-11</v>
      </c>
    </row>
    <row r="12" spans="1:659" ht="24" customHeight="1" x14ac:dyDescent="0.35">
      <c r="A12" s="1"/>
      <c r="B12" s="16" t="s">
        <v>55</v>
      </c>
      <c r="C12" s="16" t="s">
        <v>785</v>
      </c>
      <c r="D12" s="17">
        <v>203.3</v>
      </c>
      <c r="E12" s="17">
        <v>203.20388</v>
      </c>
      <c r="F12" s="17">
        <v>203.20388</v>
      </c>
      <c r="G12" s="17">
        <v>9.6119999999999997E-2</v>
      </c>
      <c r="H12" s="17">
        <v>594.70000000000005</v>
      </c>
      <c r="I12" s="17">
        <v>596.34580000000005</v>
      </c>
      <c r="J12" s="17">
        <v>596.34580000000005</v>
      </c>
      <c r="K12" s="17">
        <v>-1.6457999999999999</v>
      </c>
      <c r="L12" s="17">
        <v>204.1</v>
      </c>
      <c r="M12" s="17">
        <v>194.00189</v>
      </c>
      <c r="N12" s="17">
        <v>194.00189</v>
      </c>
      <c r="O12" s="17">
        <v>10.09811</v>
      </c>
      <c r="P12" s="17"/>
      <c r="Q12" s="17"/>
      <c r="R12" s="17"/>
      <c r="S12" s="17">
        <v>0</v>
      </c>
      <c r="T12" s="17"/>
      <c r="U12" s="17"/>
      <c r="V12" s="17"/>
      <c r="W12" s="17">
        <v>0</v>
      </c>
      <c r="X12" s="17">
        <v>90.1</v>
      </c>
      <c r="Y12" s="17">
        <v>61.105829999999997</v>
      </c>
      <c r="Z12" s="17">
        <v>61.105829999999997</v>
      </c>
      <c r="AA12" s="17">
        <v>28.99417</v>
      </c>
      <c r="AB12" s="17">
        <v>219.9</v>
      </c>
      <c r="AC12" s="17">
        <v>210.84</v>
      </c>
      <c r="AD12" s="17">
        <v>210.84</v>
      </c>
      <c r="AE12" s="17">
        <v>9.06</v>
      </c>
      <c r="AF12" s="17"/>
      <c r="AG12" s="17"/>
      <c r="AH12" s="17"/>
      <c r="AI12" s="17">
        <v>0</v>
      </c>
      <c r="AJ12" s="17"/>
      <c r="AK12" s="17"/>
      <c r="AL12" s="17"/>
      <c r="AM12" s="17">
        <v>0</v>
      </c>
      <c r="AN12" s="17">
        <v>127.8</v>
      </c>
      <c r="AO12" s="17">
        <v>146.81903</v>
      </c>
      <c r="AP12" s="17">
        <v>179.35606000000001</v>
      </c>
      <c r="AQ12" s="17">
        <v>-51.556060000000002</v>
      </c>
      <c r="AR12" s="17">
        <v>127.4</v>
      </c>
      <c r="AS12" s="17">
        <v>146.81903</v>
      </c>
      <c r="AT12" s="17">
        <v>179.35606000000001</v>
      </c>
      <c r="AU12" s="17">
        <v>-51.956060000000001</v>
      </c>
      <c r="AV12" s="17">
        <v>127.6</v>
      </c>
      <c r="AW12" s="17">
        <v>146.81903</v>
      </c>
      <c r="AX12" s="17">
        <v>179.35606000000001</v>
      </c>
      <c r="AY12" s="17">
        <v>-51.756059999999998</v>
      </c>
      <c r="AZ12" s="17">
        <v>224.4</v>
      </c>
      <c r="BA12" s="17">
        <v>220.88989000000001</v>
      </c>
      <c r="BB12" s="17">
        <v>269.84199000000001</v>
      </c>
      <c r="BC12" s="17">
        <v>-45.441989999999997</v>
      </c>
      <c r="BD12" s="17">
        <v>213.2</v>
      </c>
      <c r="BE12" s="17">
        <v>207.04164</v>
      </c>
      <c r="BF12" s="17">
        <v>207.04164</v>
      </c>
      <c r="BG12" s="17">
        <v>6.1583600000000001</v>
      </c>
      <c r="BH12" s="17">
        <v>110.1</v>
      </c>
      <c r="BI12" s="17">
        <v>103.8317</v>
      </c>
      <c r="BJ12" s="17">
        <v>103.8317</v>
      </c>
      <c r="BK12" s="17">
        <v>6.2683</v>
      </c>
      <c r="BL12" s="17">
        <v>376.6</v>
      </c>
      <c r="BM12" s="17">
        <v>381.37281999999999</v>
      </c>
      <c r="BN12" s="17">
        <v>381.37281999999999</v>
      </c>
      <c r="BO12" s="17">
        <v>-4.7728200000000003</v>
      </c>
      <c r="BP12" s="17">
        <v>10.4</v>
      </c>
      <c r="BQ12" s="17">
        <v>3.4527100000000002</v>
      </c>
      <c r="BR12" s="17">
        <v>3.4527100000000002</v>
      </c>
      <c r="BS12" s="17">
        <v>6.9472899999999997</v>
      </c>
      <c r="BT12" s="17"/>
      <c r="BU12" s="17"/>
      <c r="BV12" s="17"/>
      <c r="BW12" s="17">
        <v>0</v>
      </c>
      <c r="BX12" s="17"/>
      <c r="BY12" s="17"/>
      <c r="BZ12" s="17"/>
      <c r="CA12" s="17">
        <v>0</v>
      </c>
      <c r="CB12" s="17"/>
      <c r="CC12" s="17"/>
      <c r="CD12" s="17"/>
      <c r="CE12" s="17">
        <v>0</v>
      </c>
      <c r="CF12" s="17"/>
      <c r="CG12" s="17"/>
      <c r="CH12" s="17"/>
      <c r="CI12" s="17">
        <v>0</v>
      </c>
      <c r="CJ12" s="17">
        <v>164.3</v>
      </c>
      <c r="CK12" s="17">
        <v>163.90777</v>
      </c>
      <c r="CL12" s="17">
        <v>163.90777</v>
      </c>
      <c r="CM12" s="17">
        <v>0.39223000000000002</v>
      </c>
      <c r="CN12" s="17">
        <v>7.9</v>
      </c>
      <c r="CO12" s="17">
        <v>5.1333399999999996</v>
      </c>
      <c r="CP12" s="17">
        <v>5.1333399999999996</v>
      </c>
      <c r="CQ12" s="17">
        <v>2.7666599999999999</v>
      </c>
      <c r="CR12" s="17">
        <v>5.7</v>
      </c>
      <c r="CS12" s="17">
        <v>2.8177599999999998</v>
      </c>
      <c r="CT12" s="17">
        <v>2.8177599999999998</v>
      </c>
      <c r="CU12" s="17">
        <v>2.8822399999999999</v>
      </c>
      <c r="CV12" s="17"/>
      <c r="CW12" s="17"/>
      <c r="CX12" s="17"/>
      <c r="CY12" s="17">
        <v>0</v>
      </c>
      <c r="CZ12" s="17">
        <v>6.9</v>
      </c>
      <c r="DA12" s="17">
        <v>6.8787000000000003</v>
      </c>
      <c r="DB12" s="17">
        <v>6.8787000000000003</v>
      </c>
      <c r="DC12" s="17">
        <v>2.1299999999999999E-2</v>
      </c>
      <c r="DD12" s="17">
        <v>11.9</v>
      </c>
      <c r="DE12" s="17">
        <v>14.919420000000001</v>
      </c>
      <c r="DF12" s="17">
        <v>14.919420000000001</v>
      </c>
      <c r="DG12" s="17">
        <v>-3.0194200000000002</v>
      </c>
      <c r="DH12" s="17">
        <v>70.2</v>
      </c>
      <c r="DI12" s="17">
        <v>77.218720000000005</v>
      </c>
      <c r="DJ12" s="17">
        <v>81.391760000000005</v>
      </c>
      <c r="DK12" s="17">
        <v>-11.19176</v>
      </c>
      <c r="DL12" s="17"/>
      <c r="DM12" s="17"/>
      <c r="DN12" s="17"/>
      <c r="DO12" s="17">
        <v>0</v>
      </c>
      <c r="DP12" s="17"/>
      <c r="DQ12" s="17"/>
      <c r="DR12" s="17"/>
      <c r="DS12" s="17">
        <v>0</v>
      </c>
      <c r="DT12" s="17"/>
      <c r="DU12" s="17"/>
      <c r="DV12" s="17"/>
      <c r="DW12" s="17">
        <v>0</v>
      </c>
      <c r="DX12" s="17"/>
      <c r="DY12" s="17"/>
      <c r="DZ12" s="17"/>
      <c r="EA12" s="17">
        <v>0</v>
      </c>
      <c r="EB12" s="17">
        <v>110.7</v>
      </c>
      <c r="EC12" s="17">
        <v>112.35728</v>
      </c>
      <c r="ED12" s="17">
        <v>112.35728</v>
      </c>
      <c r="EE12" s="17">
        <v>-1.6572800000000001</v>
      </c>
      <c r="EF12" s="17">
        <v>75.8</v>
      </c>
      <c r="EG12" s="17">
        <v>146.76354000000001</v>
      </c>
      <c r="EH12" s="17">
        <v>98.656760000000006</v>
      </c>
      <c r="EI12" s="17">
        <v>-22.856760000000001</v>
      </c>
      <c r="EJ12" s="17">
        <v>0</v>
      </c>
      <c r="EK12" s="17"/>
      <c r="EL12" s="17"/>
      <c r="EM12" s="17">
        <v>0</v>
      </c>
      <c r="EN12" s="17"/>
      <c r="EO12" s="17"/>
      <c r="EP12" s="17"/>
      <c r="EQ12" s="17">
        <v>0</v>
      </c>
      <c r="ER12" s="17"/>
      <c r="ES12" s="17"/>
      <c r="ET12" s="17"/>
      <c r="EU12" s="17">
        <v>0</v>
      </c>
      <c r="EV12" s="17">
        <v>6.5</v>
      </c>
      <c r="EW12" s="17">
        <v>6.39</v>
      </c>
      <c r="EX12" s="17">
        <v>6.39</v>
      </c>
      <c r="EY12" s="17">
        <v>0.11</v>
      </c>
      <c r="EZ12" s="17">
        <v>0</v>
      </c>
      <c r="FA12" s="17">
        <v>144.32990000000001</v>
      </c>
      <c r="FB12" s="17"/>
      <c r="FC12" s="17">
        <v>0</v>
      </c>
      <c r="FD12" s="17">
        <v>52.8</v>
      </c>
      <c r="FE12" s="17">
        <v>54.479619999999997</v>
      </c>
      <c r="FF12" s="17">
        <v>54.479619999999997</v>
      </c>
      <c r="FG12" s="17">
        <v>-1.6796199999999999</v>
      </c>
      <c r="FH12" s="17">
        <v>136.80000000000001</v>
      </c>
      <c r="FI12" s="17">
        <v>132.97215</v>
      </c>
      <c r="FJ12" s="17">
        <v>151.21556000000001</v>
      </c>
      <c r="FK12" s="17">
        <v>-14.415559999999999</v>
      </c>
      <c r="FL12" s="17">
        <v>28.7</v>
      </c>
      <c r="FM12" s="17">
        <v>24.499369999999999</v>
      </c>
      <c r="FN12" s="17">
        <v>24.499369999999999</v>
      </c>
      <c r="FO12" s="17">
        <v>4.2006300000000003</v>
      </c>
      <c r="FP12" s="17">
        <v>18.3</v>
      </c>
      <c r="FQ12" s="17">
        <v>17.562139999999999</v>
      </c>
      <c r="FR12" s="17">
        <v>17.562139999999999</v>
      </c>
      <c r="FS12" s="17">
        <v>0.73785999999999996</v>
      </c>
      <c r="FT12" s="17">
        <v>18.8</v>
      </c>
      <c r="FU12" s="17">
        <v>17.669899999999998</v>
      </c>
      <c r="FV12" s="17">
        <v>17.669899999999998</v>
      </c>
      <c r="FW12" s="17">
        <v>1.1301000000000001</v>
      </c>
      <c r="FX12" s="17">
        <v>91.3</v>
      </c>
      <c r="FY12" s="17">
        <v>87.68835</v>
      </c>
      <c r="FZ12" s="17">
        <v>87.68835</v>
      </c>
      <c r="GA12" s="17">
        <v>3.61165</v>
      </c>
      <c r="GB12" s="17"/>
      <c r="GC12" s="17"/>
      <c r="GD12" s="17"/>
      <c r="GE12" s="17">
        <v>0</v>
      </c>
      <c r="GF12" s="17"/>
      <c r="GG12" s="17"/>
      <c r="GH12" s="17"/>
      <c r="GI12" s="17">
        <v>0</v>
      </c>
      <c r="GJ12" s="17"/>
      <c r="GK12" s="17"/>
      <c r="GL12" s="17"/>
      <c r="GM12" s="17">
        <v>0</v>
      </c>
      <c r="GN12" s="17">
        <v>106</v>
      </c>
      <c r="GO12" s="17">
        <v>110.37475999999999</v>
      </c>
      <c r="GP12" s="17">
        <v>110.37475999999999</v>
      </c>
      <c r="GQ12" s="17">
        <v>-4.3747600000000002</v>
      </c>
      <c r="GR12" s="17">
        <v>5.8</v>
      </c>
      <c r="GS12" s="17">
        <v>6.0084900000000001</v>
      </c>
      <c r="GT12" s="17">
        <v>6.0084900000000001</v>
      </c>
      <c r="GU12" s="17">
        <v>-0.20849000000000001</v>
      </c>
      <c r="GV12" s="17">
        <v>8.4</v>
      </c>
      <c r="GW12" s="17">
        <v>7.8816100000000002</v>
      </c>
      <c r="GX12" s="17">
        <v>7.8816100000000002</v>
      </c>
      <c r="GY12" s="17">
        <v>0.51839000000000002</v>
      </c>
      <c r="GZ12" s="17">
        <v>30.9</v>
      </c>
      <c r="HA12" s="17">
        <v>35.371740000000003</v>
      </c>
      <c r="HB12" s="17">
        <v>35.371740000000003</v>
      </c>
      <c r="HC12" s="17">
        <v>-4.4717399999999996</v>
      </c>
      <c r="HD12" s="17">
        <v>44.2</v>
      </c>
      <c r="HE12" s="17">
        <v>29.001940000000001</v>
      </c>
      <c r="HF12" s="17">
        <v>29.001940000000001</v>
      </c>
      <c r="HG12" s="17">
        <v>15.19806</v>
      </c>
      <c r="HH12" s="17">
        <v>2</v>
      </c>
      <c r="HI12" s="17">
        <v>1.97359</v>
      </c>
      <c r="HJ12" s="17">
        <v>1.97359</v>
      </c>
      <c r="HK12" s="17">
        <v>2.6409999999999999E-2</v>
      </c>
      <c r="HL12" s="17">
        <v>11.9</v>
      </c>
      <c r="HM12" s="17">
        <v>15.150980000000001</v>
      </c>
      <c r="HN12" s="17">
        <v>15.150980000000001</v>
      </c>
      <c r="HO12" s="17">
        <v>-3.2509800000000002</v>
      </c>
      <c r="HP12" s="17">
        <v>90.9</v>
      </c>
      <c r="HQ12" s="17">
        <v>83.681600000000003</v>
      </c>
      <c r="HR12" s="17">
        <v>83.681600000000003</v>
      </c>
      <c r="HS12" s="17">
        <v>7.2183999999999999</v>
      </c>
      <c r="HT12" s="17"/>
      <c r="HU12" s="17"/>
      <c r="HV12" s="17"/>
      <c r="HW12" s="17">
        <v>0</v>
      </c>
      <c r="HX12" s="17"/>
      <c r="HY12" s="17"/>
      <c r="HZ12" s="17"/>
      <c r="IA12" s="17">
        <v>0</v>
      </c>
      <c r="IB12" s="17">
        <v>46.1</v>
      </c>
      <c r="IC12" s="17">
        <v>69.844570000000004</v>
      </c>
      <c r="ID12" s="17">
        <v>81.678120000000007</v>
      </c>
      <c r="IE12" s="17">
        <v>-35.578119999999998</v>
      </c>
      <c r="IF12" s="17"/>
      <c r="IG12" s="17"/>
      <c r="IH12" s="17"/>
      <c r="II12" s="17">
        <v>0</v>
      </c>
      <c r="IJ12" s="17"/>
      <c r="IK12" s="17"/>
      <c r="IL12" s="17"/>
      <c r="IM12" s="17">
        <v>0</v>
      </c>
      <c r="IN12" s="17">
        <v>0</v>
      </c>
      <c r="IO12" s="17"/>
      <c r="IP12" s="17"/>
      <c r="IQ12" s="17">
        <v>0</v>
      </c>
      <c r="IR12" s="17"/>
      <c r="IS12" s="17"/>
      <c r="IT12" s="17"/>
      <c r="IU12" s="17">
        <v>0</v>
      </c>
      <c r="IV12" s="17"/>
      <c r="IW12" s="17"/>
      <c r="IX12" s="17"/>
      <c r="IY12" s="17">
        <v>0</v>
      </c>
      <c r="IZ12" s="17"/>
      <c r="JA12" s="17"/>
      <c r="JB12" s="17"/>
      <c r="JC12" s="17">
        <v>0</v>
      </c>
      <c r="JD12" s="17">
        <v>126.9</v>
      </c>
      <c r="JE12" s="17">
        <v>132.70939999999999</v>
      </c>
      <c r="JF12" s="17">
        <v>92.689760000000007</v>
      </c>
      <c r="JG12" s="17">
        <v>34.210239999999999</v>
      </c>
      <c r="JH12" s="17">
        <v>0</v>
      </c>
      <c r="JI12" s="17"/>
      <c r="JJ12" s="17"/>
      <c r="JK12" s="17">
        <v>0</v>
      </c>
      <c r="JL12" s="17">
        <v>173.4</v>
      </c>
      <c r="JM12" s="17">
        <v>186.21592999999999</v>
      </c>
      <c r="JN12" s="17">
        <v>186.21592999999999</v>
      </c>
      <c r="JO12" s="17">
        <v>-12.81593</v>
      </c>
      <c r="JP12" s="17">
        <v>200</v>
      </c>
      <c r="JQ12" s="17">
        <v>186.21592999999999</v>
      </c>
      <c r="JR12" s="17">
        <v>186.21592999999999</v>
      </c>
      <c r="JS12" s="17">
        <v>13.78407</v>
      </c>
      <c r="JT12" s="17">
        <v>181.8</v>
      </c>
      <c r="JU12" s="17">
        <v>186.77513999999999</v>
      </c>
      <c r="JV12" s="17">
        <v>186.77513999999999</v>
      </c>
      <c r="JW12" s="17">
        <v>-4.9751399999999997</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v>
      </c>
      <c r="LE12" s="17">
        <v>3.5665499999999999</v>
      </c>
      <c r="LF12" s="17">
        <v>3.5665499999999999</v>
      </c>
      <c r="LG12" s="17">
        <v>0.43345</v>
      </c>
      <c r="LH12" s="17">
        <v>119.2</v>
      </c>
      <c r="LI12" s="17">
        <v>137.82905</v>
      </c>
      <c r="LJ12" s="17">
        <v>142.26351</v>
      </c>
      <c r="LK12" s="17">
        <v>-23.063510000000001</v>
      </c>
      <c r="LL12" s="17">
        <v>85.9</v>
      </c>
      <c r="LM12" s="17">
        <v>66.472239999999999</v>
      </c>
      <c r="LN12" s="17">
        <v>81.843770000000006</v>
      </c>
      <c r="LO12" s="17">
        <v>4.0562300000000002</v>
      </c>
      <c r="LP12" s="17">
        <v>65.3</v>
      </c>
      <c r="LQ12" s="17">
        <v>67.133979999999994</v>
      </c>
      <c r="LR12" s="17">
        <v>67.133979999999994</v>
      </c>
      <c r="LS12" s="17">
        <v>-1.8339799999999999</v>
      </c>
      <c r="LT12" s="17">
        <v>46.5</v>
      </c>
      <c r="LU12" s="17">
        <v>48.413229999999999</v>
      </c>
      <c r="LV12" s="17">
        <v>48.413229999999999</v>
      </c>
      <c r="LW12" s="17">
        <v>-1.91323</v>
      </c>
      <c r="LX12" s="17">
        <v>29.9</v>
      </c>
      <c r="LY12" s="17">
        <v>29.951460000000001</v>
      </c>
      <c r="LZ12" s="17">
        <v>29.951460000000001</v>
      </c>
      <c r="MA12" s="17">
        <v>-5.1459999999999999E-2</v>
      </c>
      <c r="MB12" s="17">
        <v>0</v>
      </c>
      <c r="MC12" s="17"/>
      <c r="MD12" s="17"/>
      <c r="ME12" s="17">
        <v>0</v>
      </c>
      <c r="MF12" s="17"/>
      <c r="MG12" s="17"/>
      <c r="MH12" s="17"/>
      <c r="MI12" s="17">
        <v>0</v>
      </c>
      <c r="MJ12" s="17"/>
      <c r="MK12" s="17"/>
      <c r="ML12" s="17"/>
      <c r="MM12" s="17">
        <v>0</v>
      </c>
      <c r="MN12" s="17">
        <v>146.4</v>
      </c>
      <c r="MO12" s="17">
        <v>151.08876000000001</v>
      </c>
      <c r="MP12" s="17">
        <v>151.08876000000001</v>
      </c>
      <c r="MQ12" s="17">
        <v>-4.6887600000000003</v>
      </c>
      <c r="MR12" s="17">
        <v>147.30000000000001</v>
      </c>
      <c r="MS12" s="17">
        <v>151.08876000000001</v>
      </c>
      <c r="MT12" s="17">
        <v>151.08876000000001</v>
      </c>
      <c r="MU12" s="17">
        <v>-3.7887599999999999</v>
      </c>
      <c r="MV12" s="17">
        <v>149.30000000000001</v>
      </c>
      <c r="MW12" s="17">
        <v>151.54248000000001</v>
      </c>
      <c r="MX12" s="17">
        <v>151.54248000000001</v>
      </c>
      <c r="MY12" s="17">
        <v>-2.24248</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215.8</v>
      </c>
      <c r="NU12" s="17">
        <v>206.29038</v>
      </c>
      <c r="NV12" s="17">
        <v>206.29038</v>
      </c>
      <c r="NW12" s="17">
        <v>9.50962</v>
      </c>
      <c r="NX12" s="17">
        <v>103.5</v>
      </c>
      <c r="NY12" s="17">
        <v>103.45493</v>
      </c>
      <c r="NZ12" s="17">
        <v>103.45493</v>
      </c>
      <c r="OA12" s="17">
        <v>4.5069999999999999E-2</v>
      </c>
      <c r="OB12" s="17">
        <v>0</v>
      </c>
      <c r="OC12" s="17"/>
      <c r="OD12" s="17">
        <v>2</v>
      </c>
      <c r="OE12" s="17">
        <v>-2</v>
      </c>
      <c r="OF12" s="17">
        <v>66.5</v>
      </c>
      <c r="OG12" s="17">
        <v>29.36</v>
      </c>
      <c r="OH12" s="17">
        <v>29.36</v>
      </c>
      <c r="OI12" s="17">
        <v>37.14</v>
      </c>
      <c r="OJ12" s="17">
        <v>0</v>
      </c>
      <c r="OK12" s="17"/>
      <c r="OL12" s="17"/>
      <c r="OM12" s="17">
        <v>0</v>
      </c>
      <c r="ON12" s="17">
        <v>1.8</v>
      </c>
      <c r="OO12" s="17">
        <v>7.6970000000000001</v>
      </c>
      <c r="OP12" s="17">
        <v>7.6970000000000001</v>
      </c>
      <c r="OQ12" s="17">
        <v>-5.8970000000000002</v>
      </c>
      <c r="OR12" s="17">
        <v>0</v>
      </c>
      <c r="OS12" s="17"/>
      <c r="OT12" s="17"/>
      <c r="OU12" s="17">
        <v>0</v>
      </c>
      <c r="OV12" s="17">
        <v>20</v>
      </c>
      <c r="OW12" s="17">
        <v>16.504850000000001</v>
      </c>
      <c r="OX12" s="17">
        <v>16.504850000000001</v>
      </c>
      <c r="OY12" s="17">
        <v>3.4951500000000002</v>
      </c>
      <c r="OZ12" s="17">
        <v>20.7</v>
      </c>
      <c r="PA12" s="17">
        <v>19.417480000000001</v>
      </c>
      <c r="PB12" s="17">
        <v>19.417480000000001</v>
      </c>
      <c r="PC12" s="17">
        <v>1.2825200000000001</v>
      </c>
      <c r="PD12" s="17">
        <v>9.9</v>
      </c>
      <c r="PE12" s="17">
        <v>9.9830000000000005</v>
      </c>
      <c r="PF12" s="17">
        <v>9.9830000000000005</v>
      </c>
      <c r="PG12" s="17">
        <v>-8.3000000000000004E-2</v>
      </c>
      <c r="PH12" s="17">
        <v>5.3</v>
      </c>
      <c r="PI12" s="17">
        <v>5.67</v>
      </c>
      <c r="PJ12" s="17">
        <v>5.67</v>
      </c>
      <c r="PK12" s="17">
        <v>-0.37</v>
      </c>
      <c r="PL12" s="17">
        <v>0</v>
      </c>
      <c r="PM12" s="17"/>
      <c r="PN12" s="17"/>
      <c r="PO12" s="17">
        <v>0</v>
      </c>
      <c r="PP12" s="17">
        <v>1.1000000000000001</v>
      </c>
      <c r="PQ12" s="17">
        <v>1</v>
      </c>
      <c r="PR12" s="17">
        <v>1</v>
      </c>
      <c r="PS12" s="17">
        <v>0.1</v>
      </c>
      <c r="PT12" s="17">
        <v>3.5</v>
      </c>
      <c r="PU12" s="17">
        <v>3.5</v>
      </c>
      <c r="PV12" s="17">
        <v>3.5</v>
      </c>
      <c r="PW12" s="17">
        <v>0</v>
      </c>
      <c r="PX12" s="17">
        <v>4.4000000000000004</v>
      </c>
      <c r="PY12" s="17">
        <v>4.2</v>
      </c>
      <c r="PZ12" s="17">
        <v>4.2</v>
      </c>
      <c r="QA12" s="17">
        <v>0.2</v>
      </c>
      <c r="QB12" s="17"/>
      <c r="QC12" s="17"/>
      <c r="QD12" s="17"/>
      <c r="QE12" s="17">
        <v>0</v>
      </c>
      <c r="QF12" s="17">
        <v>20</v>
      </c>
      <c r="QG12" s="17">
        <v>16.504850000000001</v>
      </c>
      <c r="QH12" s="17">
        <v>16.504850000000001</v>
      </c>
      <c r="QI12" s="17">
        <v>3.4951500000000002</v>
      </c>
      <c r="QJ12" s="17">
        <v>18.7</v>
      </c>
      <c r="QK12" s="17">
        <v>15.53398</v>
      </c>
      <c r="QL12" s="17">
        <v>15.53398</v>
      </c>
      <c r="QM12" s="17">
        <v>3.1660200000000001</v>
      </c>
      <c r="QN12" s="17">
        <v>3.6</v>
      </c>
      <c r="QO12" s="17">
        <v>3.5</v>
      </c>
      <c r="QP12" s="17">
        <v>3.5</v>
      </c>
      <c r="QQ12" s="17">
        <v>0.1</v>
      </c>
      <c r="QR12" s="17">
        <v>18.600000000000001</v>
      </c>
      <c r="QS12" s="17">
        <v>17.961169999999999</v>
      </c>
      <c r="QT12" s="17">
        <v>17.961169999999999</v>
      </c>
      <c r="QU12" s="17">
        <v>0.63883000000000001</v>
      </c>
      <c r="QV12" s="17">
        <v>0</v>
      </c>
      <c r="QW12" s="17"/>
      <c r="QX12" s="17"/>
      <c r="QY12" s="17">
        <v>0</v>
      </c>
      <c r="QZ12" s="17">
        <v>0</v>
      </c>
      <c r="RA12" s="17"/>
      <c r="RB12" s="17"/>
      <c r="RC12" s="17">
        <v>0</v>
      </c>
      <c r="RD12" s="17">
        <v>20</v>
      </c>
      <c r="RE12" s="17">
        <v>8.234</v>
      </c>
      <c r="RF12" s="17">
        <v>8.234</v>
      </c>
      <c r="RG12" s="17">
        <v>11.766</v>
      </c>
      <c r="RH12" s="17">
        <v>63</v>
      </c>
      <c r="RI12" s="17">
        <v>19.04</v>
      </c>
      <c r="RJ12" s="17">
        <v>19.04</v>
      </c>
      <c r="RK12" s="17">
        <v>43.96</v>
      </c>
      <c r="RL12" s="17">
        <v>0</v>
      </c>
      <c r="RM12" s="17"/>
      <c r="RN12" s="17"/>
      <c r="RO12" s="17">
        <v>0</v>
      </c>
      <c r="RP12" s="17">
        <v>3.3</v>
      </c>
      <c r="RQ12" s="17">
        <v>3.399</v>
      </c>
      <c r="RR12" s="17">
        <v>3.399</v>
      </c>
      <c r="RS12" s="17">
        <v>-9.9000000000000005E-2</v>
      </c>
      <c r="RT12" s="17">
        <v>11.5</v>
      </c>
      <c r="RU12" s="17">
        <v>16.15559</v>
      </c>
      <c r="RV12" s="17">
        <v>18.892779999999998</v>
      </c>
      <c r="RW12" s="17">
        <v>-7.3927800000000001</v>
      </c>
      <c r="RX12" s="17">
        <v>2.2999999999999998</v>
      </c>
      <c r="RY12" s="17">
        <v>2</v>
      </c>
      <c r="RZ12" s="17">
        <v>2</v>
      </c>
      <c r="SA12" s="17">
        <v>0.3</v>
      </c>
      <c r="SB12" s="17">
        <v>0</v>
      </c>
      <c r="SC12" s="17">
        <v>0.4</v>
      </c>
      <c r="SD12" s="17">
        <v>0.4</v>
      </c>
      <c r="SE12" s="17">
        <v>-0.4</v>
      </c>
      <c r="SF12" s="17">
        <v>11.8</v>
      </c>
      <c r="SG12" s="17">
        <v>10.388350000000001</v>
      </c>
      <c r="SH12" s="17">
        <v>10.388350000000001</v>
      </c>
      <c r="SI12" s="17">
        <v>1.4116500000000001</v>
      </c>
      <c r="SJ12" s="17">
        <v>8.8000000000000007</v>
      </c>
      <c r="SK12" s="17">
        <v>6.7</v>
      </c>
      <c r="SL12" s="17">
        <v>6.7</v>
      </c>
      <c r="SM12" s="17">
        <v>2.1</v>
      </c>
      <c r="SN12" s="17">
        <v>13.8</v>
      </c>
      <c r="SO12" s="17">
        <v>16.504850000000001</v>
      </c>
      <c r="SP12" s="17">
        <v>16.504850000000001</v>
      </c>
      <c r="SQ12" s="17">
        <v>-2.70485</v>
      </c>
      <c r="SR12" s="17">
        <v>18.100000000000001</v>
      </c>
      <c r="SS12" s="17">
        <v>19.417480000000001</v>
      </c>
      <c r="ST12" s="17">
        <v>19.417480000000001</v>
      </c>
      <c r="SU12" s="17">
        <v>-1.31748</v>
      </c>
      <c r="SV12" s="17">
        <v>20</v>
      </c>
      <c r="SW12" s="17">
        <v>18.932040000000001</v>
      </c>
      <c r="SX12" s="17">
        <v>18.932040000000001</v>
      </c>
      <c r="SY12" s="17">
        <v>1.06796</v>
      </c>
      <c r="SZ12" s="17">
        <v>15.4</v>
      </c>
      <c r="TA12" s="17">
        <v>18.03</v>
      </c>
      <c r="TB12" s="17">
        <v>18.03</v>
      </c>
      <c r="TC12" s="17">
        <v>-2.63</v>
      </c>
      <c r="TD12" s="17">
        <v>24.5</v>
      </c>
      <c r="TE12" s="17">
        <v>25.53</v>
      </c>
      <c r="TF12" s="17">
        <v>25.53</v>
      </c>
      <c r="TG12" s="17">
        <v>-1.03</v>
      </c>
      <c r="TH12" s="17">
        <v>0</v>
      </c>
      <c r="TI12" s="17"/>
      <c r="TJ12" s="17"/>
      <c r="TK12" s="17">
        <v>0</v>
      </c>
      <c r="TL12" s="17">
        <v>67</v>
      </c>
      <c r="TM12" s="17">
        <v>20.812999999999999</v>
      </c>
      <c r="TN12" s="17">
        <v>20.812999999999999</v>
      </c>
      <c r="TO12" s="17">
        <v>46.186999999999998</v>
      </c>
      <c r="TP12" s="17">
        <v>85.5</v>
      </c>
      <c r="TQ12" s="17">
        <v>43.408999999999999</v>
      </c>
      <c r="TR12" s="17">
        <v>43.408999999999999</v>
      </c>
      <c r="TS12" s="17">
        <v>42.091000000000001</v>
      </c>
      <c r="TT12" s="17">
        <v>5.4</v>
      </c>
      <c r="TU12" s="17">
        <v>0.625</v>
      </c>
      <c r="TV12" s="17">
        <v>0.625</v>
      </c>
      <c r="TW12" s="17">
        <v>4.7750000000000004</v>
      </c>
      <c r="TX12" s="17">
        <v>2.4</v>
      </c>
      <c r="TY12" s="17">
        <v>0.71799999999999997</v>
      </c>
      <c r="TZ12" s="17">
        <v>0.71799999999999997</v>
      </c>
      <c r="UA12" s="17">
        <v>1.6819999999999999</v>
      </c>
      <c r="UB12" s="17">
        <v>20.9</v>
      </c>
      <c r="UC12" s="17">
        <v>19.417480000000001</v>
      </c>
      <c r="UD12" s="17">
        <v>19.417480000000001</v>
      </c>
      <c r="UE12" s="17">
        <v>1.4825200000000001</v>
      </c>
      <c r="UF12" s="17">
        <v>7</v>
      </c>
      <c r="UG12" s="17">
        <v>8.4</v>
      </c>
      <c r="UH12" s="17">
        <v>8.4</v>
      </c>
      <c r="UI12" s="17">
        <v>-1.4</v>
      </c>
      <c r="UJ12" s="17">
        <v>7.3</v>
      </c>
      <c r="UK12" s="17">
        <v>6.9</v>
      </c>
      <c r="UL12" s="17">
        <v>6.9</v>
      </c>
      <c r="UM12" s="17">
        <v>0.4</v>
      </c>
      <c r="UN12" s="17">
        <v>20.399999999999999</v>
      </c>
      <c r="UO12" s="17">
        <v>19.417480000000001</v>
      </c>
      <c r="UP12" s="17">
        <v>19.417480000000001</v>
      </c>
      <c r="UQ12" s="17">
        <v>0.98251999999999995</v>
      </c>
      <c r="UR12" s="17">
        <v>20.399999999999999</v>
      </c>
      <c r="US12" s="17">
        <v>19.417480000000001</v>
      </c>
      <c r="UT12" s="17">
        <v>19.417480000000001</v>
      </c>
      <c r="UU12" s="17">
        <v>0.98251999999999995</v>
      </c>
      <c r="UV12" s="17">
        <v>20</v>
      </c>
      <c r="UW12" s="17">
        <v>18.932040000000001</v>
      </c>
      <c r="UX12" s="17">
        <v>18.932040000000001</v>
      </c>
      <c r="UY12" s="17">
        <v>1.06796</v>
      </c>
      <c r="UZ12" s="17">
        <v>0.8</v>
      </c>
      <c r="VA12" s="17">
        <v>4.3369999999999997</v>
      </c>
      <c r="VB12" s="17">
        <v>4.3369999999999997</v>
      </c>
      <c r="VC12" s="17">
        <v>-3.5369999999999999</v>
      </c>
      <c r="VD12" s="17">
        <v>0</v>
      </c>
      <c r="VE12" s="17"/>
      <c r="VF12" s="17"/>
      <c r="VG12" s="17">
        <v>0</v>
      </c>
      <c r="VH12" s="17">
        <v>0</v>
      </c>
      <c r="VI12" s="17"/>
      <c r="VJ12" s="17"/>
      <c r="VK12" s="17">
        <v>0</v>
      </c>
      <c r="VL12" s="17">
        <v>0</v>
      </c>
      <c r="VM12" s="17"/>
      <c r="VN12" s="17"/>
      <c r="VO12" s="17">
        <v>0</v>
      </c>
      <c r="VP12" s="17">
        <v>0.6</v>
      </c>
      <c r="VQ12" s="17">
        <v>0.6</v>
      </c>
      <c r="VR12" s="17">
        <v>0.6</v>
      </c>
      <c r="VS12" s="17">
        <v>0</v>
      </c>
      <c r="VT12" s="17">
        <v>64.2</v>
      </c>
      <c r="VU12" s="17">
        <v>12</v>
      </c>
      <c r="VV12" s="17">
        <v>12</v>
      </c>
      <c r="VW12" s="17">
        <v>52.2</v>
      </c>
      <c r="VX12" s="17">
        <v>53.2</v>
      </c>
      <c r="VY12" s="17">
        <v>11</v>
      </c>
      <c r="VZ12" s="17">
        <v>11</v>
      </c>
      <c r="WA12" s="17">
        <v>42.2</v>
      </c>
      <c r="WB12" s="17">
        <v>0</v>
      </c>
      <c r="WC12" s="17"/>
      <c r="WD12" s="17"/>
      <c r="WE12" s="17">
        <v>0</v>
      </c>
      <c r="WF12" s="17">
        <v>2.8</v>
      </c>
      <c r="WG12" s="17">
        <v>2.9009999999999998</v>
      </c>
      <c r="WH12" s="17">
        <v>2.9009999999999998</v>
      </c>
      <c r="WI12" s="17">
        <v>-0.10100000000000001</v>
      </c>
      <c r="WJ12" s="17">
        <v>1.1000000000000001</v>
      </c>
      <c r="WK12" s="17">
        <v>1.2</v>
      </c>
      <c r="WL12" s="17">
        <v>1.2</v>
      </c>
      <c r="WM12" s="17">
        <v>-0.1</v>
      </c>
      <c r="WN12" s="17">
        <v>2.4</v>
      </c>
      <c r="WO12" s="17">
        <v>2.4</v>
      </c>
      <c r="WP12" s="17">
        <v>2.4</v>
      </c>
      <c r="WQ12" s="17">
        <v>0</v>
      </c>
      <c r="WR12" s="17">
        <v>1.1000000000000001</v>
      </c>
      <c r="WS12" s="17">
        <v>1.4</v>
      </c>
      <c r="WT12" s="17">
        <v>1.4</v>
      </c>
      <c r="WU12" s="17">
        <v>-0.3</v>
      </c>
      <c r="WV12" s="17">
        <v>0</v>
      </c>
      <c r="WW12" s="17"/>
      <c r="WX12" s="17"/>
      <c r="WY12" s="17">
        <v>0</v>
      </c>
      <c r="WZ12" s="17">
        <v>6.4</v>
      </c>
      <c r="XA12" s="17">
        <v>6.4</v>
      </c>
      <c r="XB12" s="17">
        <v>6.4</v>
      </c>
      <c r="XC12" s="17">
        <v>0</v>
      </c>
      <c r="XD12" s="17">
        <v>20</v>
      </c>
      <c r="XE12" s="17">
        <v>18.932040000000001</v>
      </c>
      <c r="XF12" s="17">
        <v>18.932040000000001</v>
      </c>
      <c r="XG12" s="17">
        <v>1.06796</v>
      </c>
      <c r="XH12" s="17">
        <v>8.8000000000000007</v>
      </c>
      <c r="XI12" s="17">
        <v>10.8</v>
      </c>
      <c r="XJ12" s="17">
        <v>10.8</v>
      </c>
      <c r="XK12" s="17">
        <v>-2</v>
      </c>
      <c r="XL12" s="17">
        <v>0</v>
      </c>
      <c r="XM12" s="17">
        <v>15</v>
      </c>
      <c r="XN12" s="17"/>
      <c r="XO12" s="17">
        <v>0</v>
      </c>
      <c r="XP12" s="17">
        <v>34.299999999999997</v>
      </c>
      <c r="XQ12" s="17">
        <v>15</v>
      </c>
      <c r="XR12" s="17"/>
      <c r="XS12" s="17">
        <v>34.299999999999997</v>
      </c>
      <c r="XT12" s="17">
        <v>14.6</v>
      </c>
      <c r="XU12" s="17">
        <v>14</v>
      </c>
      <c r="XV12" s="17">
        <v>14</v>
      </c>
      <c r="XW12" s="17">
        <v>0.6</v>
      </c>
      <c r="XX12" s="17">
        <v>13.1</v>
      </c>
      <c r="XY12" s="17">
        <v>20.39</v>
      </c>
      <c r="XZ12" s="17">
        <v>20.39</v>
      </c>
      <c r="YA12" s="17">
        <v>-7.29</v>
      </c>
      <c r="YB12" s="17">
        <v>6.9</v>
      </c>
      <c r="YC12" s="17">
        <v>7.78</v>
      </c>
      <c r="YD12" s="17">
        <v>7.78</v>
      </c>
      <c r="YE12" s="17">
        <v>-0.88</v>
      </c>
      <c r="YF12" s="17"/>
      <c r="YG12" s="17">
        <v>11</v>
      </c>
      <c r="YH12" s="17">
        <v>11</v>
      </c>
      <c r="YI12" s="17">
        <v>-11</v>
      </c>
    </row>
    <row r="13" spans="1:659" ht="24" customHeight="1" x14ac:dyDescent="0.35">
      <c r="A13" s="1"/>
      <c r="B13" s="16" t="s">
        <v>55</v>
      </c>
      <c r="C13" s="16" t="s">
        <v>786</v>
      </c>
      <c r="D13" s="17">
        <v>199.8</v>
      </c>
      <c r="E13" s="17">
        <v>203.20388</v>
      </c>
      <c r="F13" s="17">
        <v>203.20388</v>
      </c>
      <c r="G13" s="17">
        <v>-3.40388</v>
      </c>
      <c r="H13" s="17">
        <v>590.1</v>
      </c>
      <c r="I13" s="17">
        <v>596.34580000000005</v>
      </c>
      <c r="J13" s="17">
        <v>596.34580000000005</v>
      </c>
      <c r="K13" s="17">
        <v>-6.2458</v>
      </c>
      <c r="L13" s="17">
        <v>200.2</v>
      </c>
      <c r="M13" s="17">
        <v>194.00189</v>
      </c>
      <c r="N13" s="17">
        <v>194.00189</v>
      </c>
      <c r="O13" s="17">
        <v>6.1981099999999998</v>
      </c>
      <c r="P13" s="17"/>
      <c r="Q13" s="17"/>
      <c r="R13" s="17"/>
      <c r="S13" s="17">
        <v>0</v>
      </c>
      <c r="T13" s="17"/>
      <c r="U13" s="17"/>
      <c r="V13" s="17"/>
      <c r="W13" s="17">
        <v>0</v>
      </c>
      <c r="X13" s="17">
        <v>88.9</v>
      </c>
      <c r="Y13" s="17">
        <v>61.105829999999997</v>
      </c>
      <c r="Z13" s="17">
        <v>61.105829999999997</v>
      </c>
      <c r="AA13" s="17">
        <v>27.794170000000001</v>
      </c>
      <c r="AB13" s="17">
        <v>220.5</v>
      </c>
      <c r="AC13" s="17">
        <v>210.84</v>
      </c>
      <c r="AD13" s="17">
        <v>210.84</v>
      </c>
      <c r="AE13" s="17">
        <v>9.66</v>
      </c>
      <c r="AF13" s="17"/>
      <c r="AG13" s="17"/>
      <c r="AH13" s="17"/>
      <c r="AI13" s="17">
        <v>0</v>
      </c>
      <c r="AJ13" s="17"/>
      <c r="AK13" s="17"/>
      <c r="AL13" s="17"/>
      <c r="AM13" s="17">
        <v>0</v>
      </c>
      <c r="AN13" s="17">
        <v>104.9</v>
      </c>
      <c r="AO13" s="17">
        <v>147.02731</v>
      </c>
      <c r="AP13" s="17">
        <v>156.71206000000001</v>
      </c>
      <c r="AQ13" s="17">
        <v>-51.812060000000002</v>
      </c>
      <c r="AR13" s="17">
        <v>105.1</v>
      </c>
      <c r="AS13" s="17">
        <v>147.02731</v>
      </c>
      <c r="AT13" s="17">
        <v>156.71206000000001</v>
      </c>
      <c r="AU13" s="17">
        <v>-51.61206</v>
      </c>
      <c r="AV13" s="17">
        <v>105.1</v>
      </c>
      <c r="AW13" s="17">
        <v>147.02731</v>
      </c>
      <c r="AX13" s="17">
        <v>156.71206000000001</v>
      </c>
      <c r="AY13" s="17">
        <v>-51.61206</v>
      </c>
      <c r="AZ13" s="17">
        <v>208.9</v>
      </c>
      <c r="BA13" s="17">
        <v>221.20325</v>
      </c>
      <c r="BB13" s="17">
        <v>235.774</v>
      </c>
      <c r="BC13" s="17">
        <v>-26.873999999999999</v>
      </c>
      <c r="BD13" s="17">
        <v>211.7</v>
      </c>
      <c r="BE13" s="17">
        <v>207.04164</v>
      </c>
      <c r="BF13" s="17">
        <v>207.04164</v>
      </c>
      <c r="BG13" s="17">
        <v>4.6583600000000001</v>
      </c>
      <c r="BH13" s="17">
        <v>110</v>
      </c>
      <c r="BI13" s="17">
        <v>103.8317</v>
      </c>
      <c r="BJ13" s="17">
        <v>103.8317</v>
      </c>
      <c r="BK13" s="17">
        <v>6.1683000000000003</v>
      </c>
      <c r="BL13" s="17">
        <v>372.2</v>
      </c>
      <c r="BM13" s="17">
        <v>381.37281999999999</v>
      </c>
      <c r="BN13" s="17">
        <v>381.37281999999999</v>
      </c>
      <c r="BO13" s="17">
        <v>-9.1728199999999998</v>
      </c>
      <c r="BP13" s="17">
        <v>10.199999999999999</v>
      </c>
      <c r="BQ13" s="17">
        <v>3.4527100000000002</v>
      </c>
      <c r="BR13" s="17">
        <v>3.4527100000000002</v>
      </c>
      <c r="BS13" s="17">
        <v>6.7472899999999996</v>
      </c>
      <c r="BT13" s="17"/>
      <c r="BU13" s="17"/>
      <c r="BV13" s="17"/>
      <c r="BW13" s="17">
        <v>0</v>
      </c>
      <c r="BX13" s="17"/>
      <c r="BY13" s="17"/>
      <c r="BZ13" s="17"/>
      <c r="CA13" s="17">
        <v>0</v>
      </c>
      <c r="CB13" s="17"/>
      <c r="CC13" s="17"/>
      <c r="CD13" s="17"/>
      <c r="CE13" s="17">
        <v>0</v>
      </c>
      <c r="CF13" s="17"/>
      <c r="CG13" s="17"/>
      <c r="CH13" s="17"/>
      <c r="CI13" s="17">
        <v>0</v>
      </c>
      <c r="CJ13" s="17">
        <v>165.2</v>
      </c>
      <c r="CK13" s="17">
        <v>163.90777</v>
      </c>
      <c r="CL13" s="17">
        <v>163.90777</v>
      </c>
      <c r="CM13" s="17">
        <v>1.29223</v>
      </c>
      <c r="CN13" s="17">
        <v>7.5</v>
      </c>
      <c r="CO13" s="17">
        <v>5.1333399999999996</v>
      </c>
      <c r="CP13" s="17">
        <v>5.1333399999999996</v>
      </c>
      <c r="CQ13" s="17">
        <v>2.36666</v>
      </c>
      <c r="CR13" s="17">
        <v>5.5</v>
      </c>
      <c r="CS13" s="17">
        <v>2.8177599999999998</v>
      </c>
      <c r="CT13" s="17">
        <v>2.8177599999999998</v>
      </c>
      <c r="CU13" s="17">
        <v>2.6822400000000002</v>
      </c>
      <c r="CV13" s="17"/>
      <c r="CW13" s="17"/>
      <c r="CX13" s="17"/>
      <c r="CY13" s="17">
        <v>0</v>
      </c>
      <c r="CZ13" s="17">
        <v>6.9</v>
      </c>
      <c r="DA13" s="17">
        <v>6.8787000000000003</v>
      </c>
      <c r="DB13" s="17">
        <v>6.8787000000000003</v>
      </c>
      <c r="DC13" s="17">
        <v>2.1299999999999999E-2</v>
      </c>
      <c r="DD13" s="17">
        <v>11.9</v>
      </c>
      <c r="DE13" s="17">
        <v>14.919420000000001</v>
      </c>
      <c r="DF13" s="17">
        <v>14.919420000000001</v>
      </c>
      <c r="DG13" s="17">
        <v>-3.0194200000000002</v>
      </c>
      <c r="DH13" s="17">
        <v>69.099999999999994</v>
      </c>
      <c r="DI13" s="17">
        <v>77.596580000000003</v>
      </c>
      <c r="DJ13" s="17">
        <v>81.673150000000007</v>
      </c>
      <c r="DK13" s="17">
        <v>-12.57315</v>
      </c>
      <c r="DL13" s="17"/>
      <c r="DM13" s="17"/>
      <c r="DN13" s="17"/>
      <c r="DO13" s="17">
        <v>0</v>
      </c>
      <c r="DP13" s="17"/>
      <c r="DQ13" s="17"/>
      <c r="DR13" s="17"/>
      <c r="DS13" s="17">
        <v>0</v>
      </c>
      <c r="DT13" s="17"/>
      <c r="DU13" s="17"/>
      <c r="DV13" s="17"/>
      <c r="DW13" s="17">
        <v>0</v>
      </c>
      <c r="DX13" s="17"/>
      <c r="DY13" s="17"/>
      <c r="DZ13" s="17"/>
      <c r="EA13" s="17">
        <v>0</v>
      </c>
      <c r="EB13" s="17">
        <v>109.9</v>
      </c>
      <c r="EC13" s="17">
        <v>112.35728</v>
      </c>
      <c r="ED13" s="17">
        <v>112.35728</v>
      </c>
      <c r="EE13" s="17">
        <v>-2.4572799999999999</v>
      </c>
      <c r="EF13" s="17">
        <v>74.2</v>
      </c>
      <c r="EG13" s="17">
        <v>128.17484999999999</v>
      </c>
      <c r="EH13" s="17">
        <v>182.60159999999999</v>
      </c>
      <c r="EI13" s="17">
        <v>-108.4016</v>
      </c>
      <c r="EJ13" s="17">
        <v>0</v>
      </c>
      <c r="EK13" s="17"/>
      <c r="EL13" s="17"/>
      <c r="EM13" s="17">
        <v>0</v>
      </c>
      <c r="EN13" s="17"/>
      <c r="EO13" s="17"/>
      <c r="EP13" s="17"/>
      <c r="EQ13" s="17">
        <v>0</v>
      </c>
      <c r="ER13" s="17"/>
      <c r="ES13" s="17"/>
      <c r="ET13" s="17"/>
      <c r="EU13" s="17">
        <v>0</v>
      </c>
      <c r="EV13" s="17">
        <v>6.5</v>
      </c>
      <c r="EW13" s="17">
        <v>6.39</v>
      </c>
      <c r="EX13" s="17">
        <v>6.39</v>
      </c>
      <c r="EY13" s="17">
        <v>0.11</v>
      </c>
      <c r="EZ13" s="17">
        <v>0</v>
      </c>
      <c r="FA13" s="17">
        <v>144.32990000000001</v>
      </c>
      <c r="FB13" s="17"/>
      <c r="FC13" s="17">
        <v>0</v>
      </c>
      <c r="FD13" s="17">
        <v>53.6</v>
      </c>
      <c r="FE13" s="17">
        <v>54.479619999999997</v>
      </c>
      <c r="FF13" s="17">
        <v>54.479619999999997</v>
      </c>
      <c r="FG13" s="17">
        <v>-0.87961999999999996</v>
      </c>
      <c r="FH13" s="17">
        <v>132.30000000000001</v>
      </c>
      <c r="FI13" s="17">
        <v>130.23232999999999</v>
      </c>
      <c r="FJ13" s="17">
        <v>151.21556000000001</v>
      </c>
      <c r="FK13" s="17">
        <v>-18.915559999999999</v>
      </c>
      <c r="FL13" s="17">
        <v>28.2</v>
      </c>
      <c r="FM13" s="17">
        <v>24.499369999999999</v>
      </c>
      <c r="FN13" s="17">
        <v>24.499369999999999</v>
      </c>
      <c r="FO13" s="17">
        <v>3.7006299999999999</v>
      </c>
      <c r="FP13" s="17">
        <v>18.2</v>
      </c>
      <c r="FQ13" s="17">
        <v>17.562139999999999</v>
      </c>
      <c r="FR13" s="17">
        <v>17.562139999999999</v>
      </c>
      <c r="FS13" s="17">
        <v>0.63785999999999998</v>
      </c>
      <c r="FT13" s="17">
        <v>18.8</v>
      </c>
      <c r="FU13" s="17">
        <v>17.669899999999998</v>
      </c>
      <c r="FV13" s="17">
        <v>17.669899999999998</v>
      </c>
      <c r="FW13" s="17">
        <v>1.1301000000000001</v>
      </c>
      <c r="FX13" s="17">
        <v>89.8</v>
      </c>
      <c r="FY13" s="17">
        <v>87.68835</v>
      </c>
      <c r="FZ13" s="17">
        <v>87.68835</v>
      </c>
      <c r="GA13" s="17">
        <v>2.11165</v>
      </c>
      <c r="GB13" s="17"/>
      <c r="GC13" s="17"/>
      <c r="GD13" s="17"/>
      <c r="GE13" s="17">
        <v>0</v>
      </c>
      <c r="GF13" s="17"/>
      <c r="GG13" s="17"/>
      <c r="GH13" s="17"/>
      <c r="GI13" s="17">
        <v>0</v>
      </c>
      <c r="GJ13" s="17"/>
      <c r="GK13" s="17"/>
      <c r="GL13" s="17"/>
      <c r="GM13" s="17">
        <v>0</v>
      </c>
      <c r="GN13" s="17">
        <v>105</v>
      </c>
      <c r="GO13" s="17">
        <v>110.37475999999999</v>
      </c>
      <c r="GP13" s="17">
        <v>110.37475999999999</v>
      </c>
      <c r="GQ13" s="17">
        <v>-5.3747600000000002</v>
      </c>
      <c r="GR13" s="17">
        <v>5.7</v>
      </c>
      <c r="GS13" s="17">
        <v>6.0084900000000001</v>
      </c>
      <c r="GT13" s="17">
        <v>6.0084900000000001</v>
      </c>
      <c r="GU13" s="17">
        <v>-0.30848999999999999</v>
      </c>
      <c r="GV13" s="17">
        <v>8.4</v>
      </c>
      <c r="GW13" s="17">
        <v>7.8816100000000002</v>
      </c>
      <c r="GX13" s="17">
        <v>7.8816100000000002</v>
      </c>
      <c r="GY13" s="17">
        <v>0.51839000000000002</v>
      </c>
      <c r="GZ13" s="17">
        <v>21.9</v>
      </c>
      <c r="HA13" s="17">
        <v>35.371740000000003</v>
      </c>
      <c r="HB13" s="17">
        <v>35.371740000000003</v>
      </c>
      <c r="HC13" s="17">
        <v>-13.47174</v>
      </c>
      <c r="HD13" s="17">
        <v>43.8</v>
      </c>
      <c r="HE13" s="17">
        <v>29.001940000000001</v>
      </c>
      <c r="HF13" s="17">
        <v>29.001940000000001</v>
      </c>
      <c r="HG13" s="17">
        <v>14.79806</v>
      </c>
      <c r="HH13" s="17">
        <v>2</v>
      </c>
      <c r="HI13" s="17">
        <v>1.97359</v>
      </c>
      <c r="HJ13" s="17">
        <v>1.97359</v>
      </c>
      <c r="HK13" s="17">
        <v>2.6409999999999999E-2</v>
      </c>
      <c r="HL13" s="17">
        <v>11.6</v>
      </c>
      <c r="HM13" s="17">
        <v>15.150980000000001</v>
      </c>
      <c r="HN13" s="17">
        <v>15.150980000000001</v>
      </c>
      <c r="HO13" s="17">
        <v>-3.55098</v>
      </c>
      <c r="HP13" s="17">
        <v>88.6</v>
      </c>
      <c r="HQ13" s="17">
        <v>83.681600000000003</v>
      </c>
      <c r="HR13" s="17">
        <v>83.681600000000003</v>
      </c>
      <c r="HS13" s="17">
        <v>4.9184000000000001</v>
      </c>
      <c r="HT13" s="17"/>
      <c r="HU13" s="17"/>
      <c r="HV13" s="17"/>
      <c r="HW13" s="17">
        <v>0</v>
      </c>
      <c r="HX13" s="17"/>
      <c r="HY13" s="17"/>
      <c r="HZ13" s="17"/>
      <c r="IA13" s="17">
        <v>0</v>
      </c>
      <c r="IB13" s="17">
        <v>45.6</v>
      </c>
      <c r="IC13" s="17">
        <v>66.908420000000007</v>
      </c>
      <c r="ID13" s="17">
        <v>78.771519999999995</v>
      </c>
      <c r="IE13" s="17">
        <v>-33.171520000000001</v>
      </c>
      <c r="IF13" s="17"/>
      <c r="IG13" s="17"/>
      <c r="IH13" s="17"/>
      <c r="II13" s="17">
        <v>0</v>
      </c>
      <c r="IJ13" s="17"/>
      <c r="IK13" s="17"/>
      <c r="IL13" s="17"/>
      <c r="IM13" s="17">
        <v>0</v>
      </c>
      <c r="IN13" s="17">
        <v>0</v>
      </c>
      <c r="IO13" s="17"/>
      <c r="IP13" s="17"/>
      <c r="IQ13" s="17">
        <v>0</v>
      </c>
      <c r="IR13" s="17"/>
      <c r="IS13" s="17"/>
      <c r="IT13" s="17"/>
      <c r="IU13" s="17">
        <v>0</v>
      </c>
      <c r="IV13" s="17"/>
      <c r="IW13" s="17"/>
      <c r="IX13" s="17"/>
      <c r="IY13" s="17">
        <v>0</v>
      </c>
      <c r="IZ13" s="17"/>
      <c r="JA13" s="17"/>
      <c r="JB13" s="17"/>
      <c r="JC13" s="17">
        <v>0</v>
      </c>
      <c r="JD13" s="17">
        <v>125.8</v>
      </c>
      <c r="JE13" s="17">
        <v>132.70939999999999</v>
      </c>
      <c r="JF13" s="17">
        <v>92.689760000000007</v>
      </c>
      <c r="JG13" s="17">
        <v>33.110239999999997</v>
      </c>
      <c r="JH13" s="17">
        <v>0</v>
      </c>
      <c r="JI13" s="17"/>
      <c r="JJ13" s="17"/>
      <c r="JK13" s="17">
        <v>0</v>
      </c>
      <c r="JL13" s="17">
        <v>173.8</v>
      </c>
      <c r="JM13" s="17">
        <v>186.21592999999999</v>
      </c>
      <c r="JN13" s="17">
        <v>186.21592999999999</v>
      </c>
      <c r="JO13" s="17">
        <v>-12.415929999999999</v>
      </c>
      <c r="JP13" s="17">
        <v>200</v>
      </c>
      <c r="JQ13" s="17">
        <v>186.21592999999999</v>
      </c>
      <c r="JR13" s="17">
        <v>186.21592999999999</v>
      </c>
      <c r="JS13" s="17">
        <v>13.78407</v>
      </c>
      <c r="JT13" s="17">
        <v>182.5</v>
      </c>
      <c r="JU13" s="17">
        <v>186.77513999999999</v>
      </c>
      <c r="JV13" s="17">
        <v>186.77513999999999</v>
      </c>
      <c r="JW13" s="17">
        <v>-4.2751400000000004</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v>
      </c>
      <c r="LE13" s="17">
        <v>3.5665499999999999</v>
      </c>
      <c r="LF13" s="17">
        <v>3.5665499999999999</v>
      </c>
      <c r="LG13" s="17">
        <v>0.43345</v>
      </c>
      <c r="LH13" s="17">
        <v>70.599999999999994</v>
      </c>
      <c r="LI13" s="17">
        <v>132.69457</v>
      </c>
      <c r="LJ13" s="17">
        <v>137.24722</v>
      </c>
      <c r="LK13" s="17">
        <v>-66.647220000000004</v>
      </c>
      <c r="LL13" s="17">
        <v>83</v>
      </c>
      <c r="LM13" s="17">
        <v>66.472239999999999</v>
      </c>
      <c r="LN13" s="17">
        <v>79.462159999999997</v>
      </c>
      <c r="LO13" s="17">
        <v>3.5378400000000001</v>
      </c>
      <c r="LP13" s="17">
        <v>64.400000000000006</v>
      </c>
      <c r="LQ13" s="17">
        <v>67.133979999999994</v>
      </c>
      <c r="LR13" s="17">
        <v>67.133979999999994</v>
      </c>
      <c r="LS13" s="17">
        <v>-2.7339799999999999</v>
      </c>
      <c r="LT13" s="17">
        <v>46.3</v>
      </c>
      <c r="LU13" s="17">
        <v>48.413229999999999</v>
      </c>
      <c r="LV13" s="17">
        <v>48.413229999999999</v>
      </c>
      <c r="LW13" s="17">
        <v>-2.1132300000000002</v>
      </c>
      <c r="LX13" s="17">
        <v>29.5</v>
      </c>
      <c r="LY13" s="17">
        <v>29.951460000000001</v>
      </c>
      <c r="LZ13" s="17">
        <v>29.951460000000001</v>
      </c>
      <c r="MA13" s="17">
        <v>-0.45145999999999997</v>
      </c>
      <c r="MB13" s="17">
        <v>0</v>
      </c>
      <c r="MC13" s="17"/>
      <c r="MD13" s="17"/>
      <c r="ME13" s="17">
        <v>0</v>
      </c>
      <c r="MF13" s="17"/>
      <c r="MG13" s="17"/>
      <c r="MH13" s="17"/>
      <c r="MI13" s="17">
        <v>0</v>
      </c>
      <c r="MJ13" s="17"/>
      <c r="MK13" s="17"/>
      <c r="ML13" s="17"/>
      <c r="MM13" s="17">
        <v>0</v>
      </c>
      <c r="MN13" s="17">
        <v>146.69999999999999</v>
      </c>
      <c r="MO13" s="17">
        <v>151.08876000000001</v>
      </c>
      <c r="MP13" s="17">
        <v>151.08876000000001</v>
      </c>
      <c r="MQ13" s="17">
        <v>-4.3887600000000004</v>
      </c>
      <c r="MR13" s="17">
        <v>147.69999999999999</v>
      </c>
      <c r="MS13" s="17">
        <v>151.08876000000001</v>
      </c>
      <c r="MT13" s="17">
        <v>151.08876000000001</v>
      </c>
      <c r="MU13" s="17">
        <v>-3.38876</v>
      </c>
      <c r="MV13" s="17">
        <v>149.5</v>
      </c>
      <c r="MW13" s="17">
        <v>151.54248000000001</v>
      </c>
      <c r="MX13" s="17">
        <v>151.54248000000001</v>
      </c>
      <c r="MY13" s="17">
        <v>-2.0424799999999999</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215.9</v>
      </c>
      <c r="NU13" s="17">
        <v>206.29038</v>
      </c>
      <c r="NV13" s="17">
        <v>206.29038</v>
      </c>
      <c r="NW13" s="17">
        <v>9.6096199999999996</v>
      </c>
      <c r="NX13" s="17">
        <v>103.4</v>
      </c>
      <c r="NY13" s="17">
        <v>103.45493</v>
      </c>
      <c r="NZ13" s="17">
        <v>103.45493</v>
      </c>
      <c r="OA13" s="17">
        <v>-5.493E-2</v>
      </c>
      <c r="OB13" s="17">
        <v>0</v>
      </c>
      <c r="OC13" s="17"/>
      <c r="OD13" s="17">
        <v>2</v>
      </c>
      <c r="OE13" s="17">
        <v>-2</v>
      </c>
      <c r="OF13" s="17">
        <v>75.8</v>
      </c>
      <c r="OG13" s="17">
        <v>29.09</v>
      </c>
      <c r="OH13" s="17">
        <v>29.09</v>
      </c>
      <c r="OI13" s="17">
        <v>46.71</v>
      </c>
      <c r="OJ13" s="17">
        <v>0</v>
      </c>
      <c r="OK13" s="17"/>
      <c r="OL13" s="17"/>
      <c r="OM13" s="17">
        <v>0</v>
      </c>
      <c r="ON13" s="17">
        <v>0.8</v>
      </c>
      <c r="OO13" s="17">
        <v>7.8440000000000003</v>
      </c>
      <c r="OP13" s="17">
        <v>7.8440000000000003</v>
      </c>
      <c r="OQ13" s="17">
        <v>-7.0439999999999996</v>
      </c>
      <c r="OR13" s="17">
        <v>0</v>
      </c>
      <c r="OS13" s="17"/>
      <c r="OT13" s="17"/>
      <c r="OU13" s="17">
        <v>0</v>
      </c>
      <c r="OV13" s="17">
        <v>19.899999999999999</v>
      </c>
      <c r="OW13" s="17">
        <v>16.504850000000001</v>
      </c>
      <c r="OX13" s="17">
        <v>16.504850000000001</v>
      </c>
      <c r="OY13" s="17">
        <v>3.3951500000000001</v>
      </c>
      <c r="OZ13" s="17">
        <v>20.6</v>
      </c>
      <c r="PA13" s="17">
        <v>19.417480000000001</v>
      </c>
      <c r="PB13" s="17">
        <v>19.417480000000001</v>
      </c>
      <c r="PC13" s="17">
        <v>1.18252</v>
      </c>
      <c r="PD13" s="17">
        <v>9.9</v>
      </c>
      <c r="PE13" s="17">
        <v>9.9830000000000005</v>
      </c>
      <c r="PF13" s="17">
        <v>9.9830000000000005</v>
      </c>
      <c r="PG13" s="17">
        <v>-8.3000000000000004E-2</v>
      </c>
      <c r="PH13" s="17">
        <v>5.4</v>
      </c>
      <c r="PI13" s="17">
        <v>5.67</v>
      </c>
      <c r="PJ13" s="17">
        <v>5.67</v>
      </c>
      <c r="PK13" s="17">
        <v>-0.27</v>
      </c>
      <c r="PL13" s="17">
        <v>0</v>
      </c>
      <c r="PM13" s="17"/>
      <c r="PN13" s="17"/>
      <c r="PO13" s="17">
        <v>0</v>
      </c>
      <c r="PP13" s="17">
        <v>1.1000000000000001</v>
      </c>
      <c r="PQ13" s="17">
        <v>1</v>
      </c>
      <c r="PR13" s="17">
        <v>1</v>
      </c>
      <c r="PS13" s="17">
        <v>0.1</v>
      </c>
      <c r="PT13" s="17">
        <v>3.5</v>
      </c>
      <c r="PU13" s="17">
        <v>3.5</v>
      </c>
      <c r="PV13" s="17">
        <v>3.5</v>
      </c>
      <c r="PW13" s="17">
        <v>0</v>
      </c>
      <c r="PX13" s="17">
        <v>4.4000000000000004</v>
      </c>
      <c r="PY13" s="17">
        <v>4.2</v>
      </c>
      <c r="PZ13" s="17">
        <v>4.2</v>
      </c>
      <c r="QA13" s="17">
        <v>0.2</v>
      </c>
      <c r="QB13" s="17"/>
      <c r="QC13" s="17"/>
      <c r="QD13" s="17"/>
      <c r="QE13" s="17">
        <v>0</v>
      </c>
      <c r="QF13" s="17">
        <v>20</v>
      </c>
      <c r="QG13" s="17">
        <v>16.504850000000001</v>
      </c>
      <c r="QH13" s="17">
        <v>16.504850000000001</v>
      </c>
      <c r="QI13" s="17">
        <v>3.4951500000000002</v>
      </c>
      <c r="QJ13" s="17">
        <v>18.7</v>
      </c>
      <c r="QK13" s="17">
        <v>15.53398</v>
      </c>
      <c r="QL13" s="17">
        <v>15.53398</v>
      </c>
      <c r="QM13" s="17">
        <v>3.1660200000000001</v>
      </c>
      <c r="QN13" s="17">
        <v>3.6</v>
      </c>
      <c r="QO13" s="17">
        <v>3.5</v>
      </c>
      <c r="QP13" s="17">
        <v>3.5</v>
      </c>
      <c r="QQ13" s="17">
        <v>0.1</v>
      </c>
      <c r="QR13" s="17">
        <v>18.600000000000001</v>
      </c>
      <c r="QS13" s="17">
        <v>17.961169999999999</v>
      </c>
      <c r="QT13" s="17">
        <v>17.961169999999999</v>
      </c>
      <c r="QU13" s="17">
        <v>0.63883000000000001</v>
      </c>
      <c r="QV13" s="17">
        <v>0</v>
      </c>
      <c r="QW13" s="17"/>
      <c r="QX13" s="17"/>
      <c r="QY13" s="17">
        <v>0</v>
      </c>
      <c r="QZ13" s="17">
        <v>0</v>
      </c>
      <c r="RA13" s="17"/>
      <c r="RB13" s="17"/>
      <c r="RC13" s="17">
        <v>0</v>
      </c>
      <c r="RD13" s="17">
        <v>22.8</v>
      </c>
      <c r="RE13" s="17">
        <v>8.1189999999999998</v>
      </c>
      <c r="RF13" s="17">
        <v>8.1189999999999998</v>
      </c>
      <c r="RG13" s="17">
        <v>14.680999999999999</v>
      </c>
      <c r="RH13" s="17">
        <v>67.3</v>
      </c>
      <c r="RI13" s="17">
        <v>18.576000000000001</v>
      </c>
      <c r="RJ13" s="17">
        <v>18.576000000000001</v>
      </c>
      <c r="RK13" s="17">
        <v>48.723999999999997</v>
      </c>
      <c r="RL13" s="17">
        <v>0</v>
      </c>
      <c r="RM13" s="17"/>
      <c r="RN13" s="17"/>
      <c r="RO13" s="17">
        <v>0</v>
      </c>
      <c r="RP13" s="17">
        <v>3.3</v>
      </c>
      <c r="RQ13" s="17">
        <v>3.399</v>
      </c>
      <c r="RR13" s="17">
        <v>3.399</v>
      </c>
      <c r="RS13" s="17">
        <v>-9.9000000000000005E-2</v>
      </c>
      <c r="RT13" s="17">
        <v>11.5</v>
      </c>
      <c r="RU13" s="17">
        <v>15.47644</v>
      </c>
      <c r="RV13" s="17">
        <v>18.220469999999999</v>
      </c>
      <c r="RW13" s="17">
        <v>-6.7204699999999997</v>
      </c>
      <c r="RX13" s="17">
        <v>2.5</v>
      </c>
      <c r="RY13" s="17">
        <v>2</v>
      </c>
      <c r="RZ13" s="17">
        <v>2</v>
      </c>
      <c r="SA13" s="17">
        <v>0.5</v>
      </c>
      <c r="SB13" s="17">
        <v>0</v>
      </c>
      <c r="SC13" s="17">
        <v>0.4</v>
      </c>
      <c r="SD13" s="17">
        <v>0.4</v>
      </c>
      <c r="SE13" s="17">
        <v>-0.4</v>
      </c>
      <c r="SF13" s="17">
        <v>11.8</v>
      </c>
      <c r="SG13" s="17">
        <v>10.388350000000001</v>
      </c>
      <c r="SH13" s="17">
        <v>10.388350000000001</v>
      </c>
      <c r="SI13" s="17">
        <v>1.4116500000000001</v>
      </c>
      <c r="SJ13" s="17">
        <v>8.8000000000000007</v>
      </c>
      <c r="SK13" s="17">
        <v>6.7</v>
      </c>
      <c r="SL13" s="17">
        <v>6.7</v>
      </c>
      <c r="SM13" s="17">
        <v>2.1</v>
      </c>
      <c r="SN13" s="17">
        <v>13.5</v>
      </c>
      <c r="SO13" s="17">
        <v>16.504850000000001</v>
      </c>
      <c r="SP13" s="17">
        <v>16.504850000000001</v>
      </c>
      <c r="SQ13" s="17">
        <v>-3.0048499999999998</v>
      </c>
      <c r="SR13" s="17">
        <v>17.899999999999999</v>
      </c>
      <c r="SS13" s="17">
        <v>19.417480000000001</v>
      </c>
      <c r="ST13" s="17">
        <v>19.417480000000001</v>
      </c>
      <c r="SU13" s="17">
        <v>-1.5174799999999999</v>
      </c>
      <c r="SV13" s="17">
        <v>19.899999999999999</v>
      </c>
      <c r="SW13" s="17">
        <v>18.932040000000001</v>
      </c>
      <c r="SX13" s="17">
        <v>18.932040000000001</v>
      </c>
      <c r="SY13" s="17">
        <v>0.96796000000000004</v>
      </c>
      <c r="SZ13" s="17">
        <v>17.100000000000001</v>
      </c>
      <c r="TA13" s="17">
        <v>18.5</v>
      </c>
      <c r="TB13" s="17">
        <v>18.5</v>
      </c>
      <c r="TC13" s="17">
        <v>-1.4</v>
      </c>
      <c r="TD13" s="17">
        <v>28.7</v>
      </c>
      <c r="TE13" s="17">
        <v>23.207999999999998</v>
      </c>
      <c r="TF13" s="17">
        <v>23.207999999999998</v>
      </c>
      <c r="TG13" s="17">
        <v>5.492</v>
      </c>
      <c r="TH13" s="17">
        <v>0</v>
      </c>
      <c r="TI13" s="17"/>
      <c r="TJ13" s="17"/>
      <c r="TK13" s="17">
        <v>0</v>
      </c>
      <c r="TL13" s="17">
        <v>68.099999999999994</v>
      </c>
      <c r="TM13" s="17">
        <v>19.934999999999999</v>
      </c>
      <c r="TN13" s="17">
        <v>19.934999999999999</v>
      </c>
      <c r="TO13" s="17">
        <v>48.164999999999999</v>
      </c>
      <c r="TP13" s="17">
        <v>83.8</v>
      </c>
      <c r="TQ13" s="17">
        <v>41.341000000000001</v>
      </c>
      <c r="TR13" s="17">
        <v>41.341000000000001</v>
      </c>
      <c r="TS13" s="17">
        <v>42.459000000000003</v>
      </c>
      <c r="TT13" s="17">
        <v>4.7</v>
      </c>
      <c r="TU13" s="17">
        <v>0.55000000000000004</v>
      </c>
      <c r="TV13" s="17">
        <v>0.55000000000000004</v>
      </c>
      <c r="TW13" s="17">
        <v>4.1500000000000004</v>
      </c>
      <c r="TX13" s="17">
        <v>3</v>
      </c>
      <c r="TY13" s="17">
        <v>0.64200000000000002</v>
      </c>
      <c r="TZ13" s="17">
        <v>0.64200000000000002</v>
      </c>
      <c r="UA13" s="17">
        <v>2.3580000000000001</v>
      </c>
      <c r="UB13" s="17">
        <v>20.5</v>
      </c>
      <c r="UC13" s="17">
        <v>19.417480000000001</v>
      </c>
      <c r="UD13" s="17">
        <v>19.417480000000001</v>
      </c>
      <c r="UE13" s="17">
        <v>1.0825199999999999</v>
      </c>
      <c r="UF13" s="17">
        <v>7</v>
      </c>
      <c r="UG13" s="17">
        <v>8.4</v>
      </c>
      <c r="UH13" s="17">
        <v>8.4</v>
      </c>
      <c r="UI13" s="17">
        <v>-1.4</v>
      </c>
      <c r="UJ13" s="17">
        <v>6.8</v>
      </c>
      <c r="UK13" s="17">
        <v>6.9</v>
      </c>
      <c r="UL13" s="17">
        <v>6.9</v>
      </c>
      <c r="UM13" s="17">
        <v>-0.1</v>
      </c>
      <c r="UN13" s="17">
        <v>20.399999999999999</v>
      </c>
      <c r="UO13" s="17">
        <v>19.417480000000001</v>
      </c>
      <c r="UP13" s="17">
        <v>19.417480000000001</v>
      </c>
      <c r="UQ13" s="17">
        <v>0.98251999999999995</v>
      </c>
      <c r="UR13" s="17">
        <v>20.399999999999999</v>
      </c>
      <c r="US13" s="17">
        <v>19.417480000000001</v>
      </c>
      <c r="UT13" s="17">
        <v>19.417480000000001</v>
      </c>
      <c r="UU13" s="17">
        <v>0.98251999999999995</v>
      </c>
      <c r="UV13" s="17">
        <v>20</v>
      </c>
      <c r="UW13" s="17">
        <v>18.932040000000001</v>
      </c>
      <c r="UX13" s="17">
        <v>18.932040000000001</v>
      </c>
      <c r="UY13" s="17">
        <v>1.06796</v>
      </c>
      <c r="UZ13" s="17">
        <v>0.2</v>
      </c>
      <c r="VA13" s="17">
        <v>4.2969999999999997</v>
      </c>
      <c r="VB13" s="17">
        <v>4.2969999999999997</v>
      </c>
      <c r="VC13" s="17">
        <v>-4.0970000000000004</v>
      </c>
      <c r="VD13" s="17">
        <v>0</v>
      </c>
      <c r="VE13" s="17"/>
      <c r="VF13" s="17"/>
      <c r="VG13" s="17">
        <v>0</v>
      </c>
      <c r="VH13" s="17">
        <v>0</v>
      </c>
      <c r="VI13" s="17"/>
      <c r="VJ13" s="17"/>
      <c r="VK13" s="17">
        <v>0</v>
      </c>
      <c r="VL13" s="17">
        <v>0</v>
      </c>
      <c r="VM13" s="17"/>
      <c r="VN13" s="17"/>
      <c r="VO13" s="17">
        <v>0</v>
      </c>
      <c r="VP13" s="17">
        <v>0.6</v>
      </c>
      <c r="VQ13" s="17">
        <v>0.6</v>
      </c>
      <c r="VR13" s="17">
        <v>0.6</v>
      </c>
      <c r="VS13" s="17">
        <v>0</v>
      </c>
      <c r="VT13" s="17">
        <v>63.4</v>
      </c>
      <c r="VU13" s="17">
        <v>14</v>
      </c>
      <c r="VV13" s="17">
        <v>14</v>
      </c>
      <c r="VW13" s="17">
        <v>49.4</v>
      </c>
      <c r="VX13" s="17">
        <v>57.2</v>
      </c>
      <c r="VY13" s="17">
        <v>14</v>
      </c>
      <c r="VZ13" s="17">
        <v>14</v>
      </c>
      <c r="WA13" s="17">
        <v>43.2</v>
      </c>
      <c r="WB13" s="17">
        <v>0</v>
      </c>
      <c r="WC13" s="17"/>
      <c r="WD13" s="17"/>
      <c r="WE13" s="17">
        <v>0</v>
      </c>
      <c r="WF13" s="17">
        <v>2.8</v>
      </c>
      <c r="WG13" s="17">
        <v>2.9009999999999998</v>
      </c>
      <c r="WH13" s="17">
        <v>2.9009999999999998</v>
      </c>
      <c r="WI13" s="17">
        <v>-0.10100000000000001</v>
      </c>
      <c r="WJ13" s="17">
        <v>1.1000000000000001</v>
      </c>
      <c r="WK13" s="17">
        <v>1.2</v>
      </c>
      <c r="WL13" s="17">
        <v>1.2</v>
      </c>
      <c r="WM13" s="17">
        <v>-0.1</v>
      </c>
      <c r="WN13" s="17">
        <v>2.4</v>
      </c>
      <c r="WO13" s="17">
        <v>2.4</v>
      </c>
      <c r="WP13" s="17">
        <v>2.4</v>
      </c>
      <c r="WQ13" s="17">
        <v>0</v>
      </c>
      <c r="WR13" s="17">
        <v>1.1000000000000001</v>
      </c>
      <c r="WS13" s="17">
        <v>1.4</v>
      </c>
      <c r="WT13" s="17">
        <v>1.4</v>
      </c>
      <c r="WU13" s="17">
        <v>-0.3</v>
      </c>
      <c r="WV13" s="17">
        <v>0</v>
      </c>
      <c r="WW13" s="17"/>
      <c r="WX13" s="17"/>
      <c r="WY13" s="17">
        <v>0</v>
      </c>
      <c r="WZ13" s="17">
        <v>6.3</v>
      </c>
      <c r="XA13" s="17">
        <v>6.4</v>
      </c>
      <c r="XB13" s="17">
        <v>6.4</v>
      </c>
      <c r="XC13" s="17">
        <v>-0.1</v>
      </c>
      <c r="XD13" s="17">
        <v>19.899999999999999</v>
      </c>
      <c r="XE13" s="17">
        <v>18.932040000000001</v>
      </c>
      <c r="XF13" s="17">
        <v>18.932040000000001</v>
      </c>
      <c r="XG13" s="17">
        <v>0.96796000000000004</v>
      </c>
      <c r="XH13" s="17">
        <v>9.4</v>
      </c>
      <c r="XI13" s="17">
        <v>10.8</v>
      </c>
      <c r="XJ13" s="17">
        <v>10.8</v>
      </c>
      <c r="XK13" s="17">
        <v>-1.4</v>
      </c>
      <c r="XL13" s="17">
        <v>0</v>
      </c>
      <c r="XM13" s="17">
        <v>15</v>
      </c>
      <c r="XN13" s="17"/>
      <c r="XO13" s="17">
        <v>0</v>
      </c>
      <c r="XP13" s="17">
        <v>34.4</v>
      </c>
      <c r="XQ13" s="17">
        <v>15</v>
      </c>
      <c r="XR13" s="17"/>
      <c r="XS13" s="17">
        <v>34.4</v>
      </c>
      <c r="XT13" s="17">
        <v>14.5</v>
      </c>
      <c r="XU13" s="17">
        <v>14</v>
      </c>
      <c r="XV13" s="17">
        <v>14</v>
      </c>
      <c r="XW13" s="17">
        <v>0.5</v>
      </c>
      <c r="XX13" s="17">
        <v>13</v>
      </c>
      <c r="XY13" s="17">
        <v>20.39</v>
      </c>
      <c r="XZ13" s="17">
        <v>20.39</v>
      </c>
      <c r="YA13" s="17">
        <v>-7.39</v>
      </c>
      <c r="YB13" s="17">
        <v>7.1</v>
      </c>
      <c r="YC13" s="17">
        <v>7.78</v>
      </c>
      <c r="YD13" s="17">
        <v>7.78</v>
      </c>
      <c r="YE13" s="17">
        <v>-0.68</v>
      </c>
      <c r="YF13" s="17"/>
      <c r="YG13" s="17">
        <v>11</v>
      </c>
      <c r="YH13" s="17">
        <v>11</v>
      </c>
      <c r="YI13" s="17">
        <v>-11</v>
      </c>
    </row>
    <row r="14" spans="1:659" ht="24" customHeight="1" x14ac:dyDescent="0.35">
      <c r="A14" s="1"/>
      <c r="B14" s="16" t="s">
        <v>55</v>
      </c>
      <c r="C14" s="16" t="s">
        <v>787</v>
      </c>
      <c r="D14" s="17">
        <v>204.3</v>
      </c>
      <c r="E14" s="17">
        <v>203.20388</v>
      </c>
      <c r="F14" s="17">
        <v>203.20388</v>
      </c>
      <c r="G14" s="17">
        <v>1.09612</v>
      </c>
      <c r="H14" s="17">
        <v>595.5</v>
      </c>
      <c r="I14" s="17">
        <v>596.34580000000005</v>
      </c>
      <c r="J14" s="17">
        <v>596.34580000000005</v>
      </c>
      <c r="K14" s="17">
        <v>-0.8458</v>
      </c>
      <c r="L14" s="17">
        <v>202.6</v>
      </c>
      <c r="M14" s="17">
        <v>194.00189</v>
      </c>
      <c r="N14" s="17">
        <v>194.00189</v>
      </c>
      <c r="O14" s="17">
        <v>8.5981100000000001</v>
      </c>
      <c r="P14" s="17"/>
      <c r="Q14" s="17"/>
      <c r="R14" s="17"/>
      <c r="S14" s="17">
        <v>0</v>
      </c>
      <c r="T14" s="17"/>
      <c r="U14" s="17"/>
      <c r="V14" s="17"/>
      <c r="W14" s="17">
        <v>0</v>
      </c>
      <c r="X14" s="17">
        <v>90.7</v>
      </c>
      <c r="Y14" s="17">
        <v>61.105829999999997</v>
      </c>
      <c r="Z14" s="17">
        <v>61.105829999999997</v>
      </c>
      <c r="AA14" s="17">
        <v>29.594169999999998</v>
      </c>
      <c r="AB14" s="17">
        <v>220.9</v>
      </c>
      <c r="AC14" s="17">
        <v>210.84</v>
      </c>
      <c r="AD14" s="17">
        <v>210.84</v>
      </c>
      <c r="AE14" s="17">
        <v>10.06</v>
      </c>
      <c r="AF14" s="17"/>
      <c r="AG14" s="17"/>
      <c r="AH14" s="17"/>
      <c r="AI14" s="17">
        <v>0</v>
      </c>
      <c r="AJ14" s="17"/>
      <c r="AK14" s="17"/>
      <c r="AL14" s="17"/>
      <c r="AM14" s="17">
        <v>0</v>
      </c>
      <c r="AN14" s="17">
        <v>105.5</v>
      </c>
      <c r="AO14" s="17">
        <v>156.46314000000001</v>
      </c>
      <c r="AP14" s="17">
        <v>156.71206000000001</v>
      </c>
      <c r="AQ14" s="17">
        <v>-51.212060000000001</v>
      </c>
      <c r="AR14" s="17">
        <v>105.3</v>
      </c>
      <c r="AS14" s="17">
        <v>156.46314000000001</v>
      </c>
      <c r="AT14" s="17">
        <v>156.71206000000001</v>
      </c>
      <c r="AU14" s="17">
        <v>-51.412059999999997</v>
      </c>
      <c r="AV14" s="17">
        <v>105.5</v>
      </c>
      <c r="AW14" s="17">
        <v>156.46314000000001</v>
      </c>
      <c r="AX14" s="17">
        <v>156.71206000000001</v>
      </c>
      <c r="AY14" s="17">
        <v>-51.212060000000001</v>
      </c>
      <c r="AZ14" s="17">
        <v>206.3</v>
      </c>
      <c r="BA14" s="17">
        <v>235.39948999999999</v>
      </c>
      <c r="BB14" s="17">
        <v>235.774</v>
      </c>
      <c r="BC14" s="17">
        <v>-29.474</v>
      </c>
      <c r="BD14" s="17">
        <v>211.7</v>
      </c>
      <c r="BE14" s="17">
        <v>207.04164</v>
      </c>
      <c r="BF14" s="17">
        <v>207.04164</v>
      </c>
      <c r="BG14" s="17">
        <v>4.6583600000000001</v>
      </c>
      <c r="BH14" s="17">
        <v>109.7</v>
      </c>
      <c r="BI14" s="17">
        <v>103.8317</v>
      </c>
      <c r="BJ14" s="17">
        <v>103.8317</v>
      </c>
      <c r="BK14" s="17">
        <v>5.8682999999999996</v>
      </c>
      <c r="BL14" s="17">
        <v>376.4</v>
      </c>
      <c r="BM14" s="17">
        <v>381.37281999999999</v>
      </c>
      <c r="BN14" s="17">
        <v>381.37281999999999</v>
      </c>
      <c r="BO14" s="17">
        <v>-4.9728199999999996</v>
      </c>
      <c r="BP14" s="17">
        <v>10.5</v>
      </c>
      <c r="BQ14" s="17">
        <v>3.4527100000000002</v>
      </c>
      <c r="BR14" s="17">
        <v>3.4527100000000002</v>
      </c>
      <c r="BS14" s="17">
        <v>7.0472900000000003</v>
      </c>
      <c r="BT14" s="17"/>
      <c r="BU14" s="17"/>
      <c r="BV14" s="17"/>
      <c r="BW14" s="17">
        <v>0</v>
      </c>
      <c r="BX14" s="17"/>
      <c r="BY14" s="17"/>
      <c r="BZ14" s="17"/>
      <c r="CA14" s="17">
        <v>0</v>
      </c>
      <c r="CB14" s="17"/>
      <c r="CC14" s="17"/>
      <c r="CD14" s="17"/>
      <c r="CE14" s="17">
        <v>0</v>
      </c>
      <c r="CF14" s="17"/>
      <c r="CG14" s="17"/>
      <c r="CH14" s="17"/>
      <c r="CI14" s="17">
        <v>0</v>
      </c>
      <c r="CJ14" s="17">
        <v>169.2</v>
      </c>
      <c r="CK14" s="17">
        <v>163.90777</v>
      </c>
      <c r="CL14" s="17">
        <v>163.90777</v>
      </c>
      <c r="CM14" s="17">
        <v>5.29223</v>
      </c>
      <c r="CN14" s="17">
        <v>8.1</v>
      </c>
      <c r="CO14" s="17">
        <v>5.1333399999999996</v>
      </c>
      <c r="CP14" s="17">
        <v>5.1333399999999996</v>
      </c>
      <c r="CQ14" s="17">
        <v>2.9666600000000001</v>
      </c>
      <c r="CR14" s="17">
        <v>5.7</v>
      </c>
      <c r="CS14" s="17">
        <v>2.8177599999999998</v>
      </c>
      <c r="CT14" s="17">
        <v>2.8177599999999998</v>
      </c>
      <c r="CU14" s="17">
        <v>2.8822399999999999</v>
      </c>
      <c r="CV14" s="17"/>
      <c r="CW14" s="17"/>
      <c r="CX14" s="17"/>
      <c r="CY14" s="17">
        <v>0</v>
      </c>
      <c r="CZ14" s="17">
        <v>6.7</v>
      </c>
      <c r="DA14" s="17">
        <v>6.8787000000000003</v>
      </c>
      <c r="DB14" s="17">
        <v>6.8787000000000003</v>
      </c>
      <c r="DC14" s="17">
        <v>-0.1787</v>
      </c>
      <c r="DD14" s="17">
        <v>11.9</v>
      </c>
      <c r="DE14" s="17">
        <v>14.919420000000001</v>
      </c>
      <c r="DF14" s="17">
        <v>14.919420000000001</v>
      </c>
      <c r="DG14" s="17">
        <v>-3.0194200000000002</v>
      </c>
      <c r="DH14" s="17">
        <v>69.8</v>
      </c>
      <c r="DI14" s="17">
        <v>82.043480000000002</v>
      </c>
      <c r="DJ14" s="17">
        <v>82.061980000000005</v>
      </c>
      <c r="DK14" s="17">
        <v>-12.261979999999999</v>
      </c>
      <c r="DL14" s="17"/>
      <c r="DM14" s="17"/>
      <c r="DN14" s="17"/>
      <c r="DO14" s="17">
        <v>0</v>
      </c>
      <c r="DP14" s="17"/>
      <c r="DQ14" s="17"/>
      <c r="DR14" s="17"/>
      <c r="DS14" s="17">
        <v>0</v>
      </c>
      <c r="DT14" s="17"/>
      <c r="DU14" s="17"/>
      <c r="DV14" s="17"/>
      <c r="DW14" s="17">
        <v>0</v>
      </c>
      <c r="DX14" s="17"/>
      <c r="DY14" s="17"/>
      <c r="DZ14" s="17"/>
      <c r="EA14" s="17">
        <v>0</v>
      </c>
      <c r="EB14" s="17">
        <v>110.5</v>
      </c>
      <c r="EC14" s="17">
        <v>112.35728</v>
      </c>
      <c r="ED14" s="17">
        <v>112.35728</v>
      </c>
      <c r="EE14" s="17">
        <v>-1.85728</v>
      </c>
      <c r="EF14" s="17">
        <v>74.2</v>
      </c>
      <c r="EG14" s="17">
        <v>132.43163000000001</v>
      </c>
      <c r="EH14" s="17">
        <v>170.44359</v>
      </c>
      <c r="EI14" s="17">
        <v>-96.243589999999998</v>
      </c>
      <c r="EJ14" s="17">
        <v>0</v>
      </c>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53.7</v>
      </c>
      <c r="FE14" s="17">
        <v>54.479619999999997</v>
      </c>
      <c r="FF14" s="17">
        <v>54.479619999999997</v>
      </c>
      <c r="FG14" s="17">
        <v>-0.77961999999999998</v>
      </c>
      <c r="FH14" s="17">
        <v>152.6</v>
      </c>
      <c r="FI14" s="17">
        <v>149.46266</v>
      </c>
      <c r="FJ14" s="17">
        <v>151.21556000000001</v>
      </c>
      <c r="FK14" s="17">
        <v>1.3844399999999999</v>
      </c>
      <c r="FL14" s="17">
        <v>30.2</v>
      </c>
      <c r="FM14" s="17">
        <v>24.499369999999999</v>
      </c>
      <c r="FN14" s="17">
        <v>24.499369999999999</v>
      </c>
      <c r="FO14" s="17">
        <v>5.7006300000000003</v>
      </c>
      <c r="FP14" s="17">
        <v>18.2</v>
      </c>
      <c r="FQ14" s="17">
        <v>17.562139999999999</v>
      </c>
      <c r="FR14" s="17">
        <v>17.562139999999999</v>
      </c>
      <c r="FS14" s="17">
        <v>0.63785999999999998</v>
      </c>
      <c r="FT14" s="17">
        <v>18.8</v>
      </c>
      <c r="FU14" s="17">
        <v>17.669899999999998</v>
      </c>
      <c r="FV14" s="17">
        <v>17.669899999999998</v>
      </c>
      <c r="FW14" s="17">
        <v>1.1301000000000001</v>
      </c>
      <c r="FX14" s="17">
        <v>89.2</v>
      </c>
      <c r="FY14" s="17">
        <v>87.68835</v>
      </c>
      <c r="FZ14" s="17">
        <v>87.68835</v>
      </c>
      <c r="GA14" s="17">
        <v>1.5116499999999999</v>
      </c>
      <c r="GB14" s="17"/>
      <c r="GC14" s="17"/>
      <c r="GD14" s="17"/>
      <c r="GE14" s="17">
        <v>0</v>
      </c>
      <c r="GF14" s="17"/>
      <c r="GG14" s="17"/>
      <c r="GH14" s="17"/>
      <c r="GI14" s="17">
        <v>0</v>
      </c>
      <c r="GJ14" s="17"/>
      <c r="GK14" s="17"/>
      <c r="GL14" s="17"/>
      <c r="GM14" s="17">
        <v>0</v>
      </c>
      <c r="GN14" s="17">
        <v>108.2</v>
      </c>
      <c r="GO14" s="17">
        <v>110.37475999999999</v>
      </c>
      <c r="GP14" s="17">
        <v>110.37475999999999</v>
      </c>
      <c r="GQ14" s="17">
        <v>-2.17476</v>
      </c>
      <c r="GR14" s="17">
        <v>5.7</v>
      </c>
      <c r="GS14" s="17">
        <v>6.0084900000000001</v>
      </c>
      <c r="GT14" s="17">
        <v>6.0084900000000001</v>
      </c>
      <c r="GU14" s="17">
        <v>-0.30848999999999999</v>
      </c>
      <c r="GV14" s="17">
        <v>8.4</v>
      </c>
      <c r="GW14" s="17">
        <v>7.8816100000000002</v>
      </c>
      <c r="GX14" s="17">
        <v>7.8816100000000002</v>
      </c>
      <c r="GY14" s="17">
        <v>0.51839000000000002</v>
      </c>
      <c r="GZ14" s="17">
        <v>20.5</v>
      </c>
      <c r="HA14" s="17">
        <v>35.371740000000003</v>
      </c>
      <c r="HB14" s="17">
        <v>35.371740000000003</v>
      </c>
      <c r="HC14" s="17">
        <v>-14.871740000000001</v>
      </c>
      <c r="HD14" s="17">
        <v>45.1</v>
      </c>
      <c r="HE14" s="17">
        <v>29.001940000000001</v>
      </c>
      <c r="HF14" s="17">
        <v>29.001940000000001</v>
      </c>
      <c r="HG14" s="17">
        <v>16.09806</v>
      </c>
      <c r="HH14" s="17">
        <v>2</v>
      </c>
      <c r="HI14" s="17">
        <v>1.97359</v>
      </c>
      <c r="HJ14" s="17">
        <v>1.97359</v>
      </c>
      <c r="HK14" s="17">
        <v>2.6409999999999999E-2</v>
      </c>
      <c r="HL14" s="17">
        <v>12.2</v>
      </c>
      <c r="HM14" s="17">
        <v>15.150980000000001</v>
      </c>
      <c r="HN14" s="17">
        <v>15.150980000000001</v>
      </c>
      <c r="HO14" s="17">
        <v>-2.9509799999999999</v>
      </c>
      <c r="HP14" s="17">
        <v>91.6</v>
      </c>
      <c r="HQ14" s="17">
        <v>83.681600000000003</v>
      </c>
      <c r="HR14" s="17">
        <v>83.681600000000003</v>
      </c>
      <c r="HS14" s="17">
        <v>7.9184000000000001</v>
      </c>
      <c r="HT14" s="17"/>
      <c r="HU14" s="17"/>
      <c r="HV14" s="17"/>
      <c r="HW14" s="17">
        <v>0</v>
      </c>
      <c r="HX14" s="17"/>
      <c r="HY14" s="17"/>
      <c r="HZ14" s="17"/>
      <c r="IA14" s="17">
        <v>0</v>
      </c>
      <c r="IB14" s="17">
        <v>46.1</v>
      </c>
      <c r="IC14" s="17">
        <v>77.681010000000001</v>
      </c>
      <c r="ID14" s="17">
        <v>77.648179999999996</v>
      </c>
      <c r="IE14" s="17">
        <v>-31.548179999999999</v>
      </c>
      <c r="IF14" s="17"/>
      <c r="IG14" s="17"/>
      <c r="IH14" s="17"/>
      <c r="II14" s="17">
        <v>0</v>
      </c>
      <c r="IJ14" s="17"/>
      <c r="IK14" s="17"/>
      <c r="IL14" s="17"/>
      <c r="IM14" s="17">
        <v>0</v>
      </c>
      <c r="IN14" s="17">
        <v>0</v>
      </c>
      <c r="IO14" s="17"/>
      <c r="IP14" s="17"/>
      <c r="IQ14" s="17">
        <v>0</v>
      </c>
      <c r="IR14" s="17"/>
      <c r="IS14" s="17"/>
      <c r="IT14" s="17"/>
      <c r="IU14" s="17">
        <v>0</v>
      </c>
      <c r="IV14" s="17"/>
      <c r="IW14" s="17"/>
      <c r="IX14" s="17"/>
      <c r="IY14" s="17">
        <v>0</v>
      </c>
      <c r="IZ14" s="17"/>
      <c r="JA14" s="17"/>
      <c r="JB14" s="17"/>
      <c r="JC14" s="17">
        <v>0</v>
      </c>
      <c r="JD14" s="17">
        <v>127.3</v>
      </c>
      <c r="JE14" s="17">
        <v>132.70939999999999</v>
      </c>
      <c r="JF14" s="17">
        <v>92.689760000000007</v>
      </c>
      <c r="JG14" s="17">
        <v>34.610239999999997</v>
      </c>
      <c r="JH14" s="17">
        <v>0</v>
      </c>
      <c r="JI14" s="17"/>
      <c r="JJ14" s="17"/>
      <c r="JK14" s="17">
        <v>0</v>
      </c>
      <c r="JL14" s="17">
        <v>172.9</v>
      </c>
      <c r="JM14" s="17">
        <v>186.21592999999999</v>
      </c>
      <c r="JN14" s="17">
        <v>186.21592999999999</v>
      </c>
      <c r="JO14" s="17">
        <v>-13.31593</v>
      </c>
      <c r="JP14" s="17">
        <v>200</v>
      </c>
      <c r="JQ14" s="17">
        <v>186.21592999999999</v>
      </c>
      <c r="JR14" s="17">
        <v>186.21592999999999</v>
      </c>
      <c r="JS14" s="17">
        <v>13.78407</v>
      </c>
      <c r="JT14" s="17">
        <v>182.5</v>
      </c>
      <c r="JU14" s="17">
        <v>186.77513999999999</v>
      </c>
      <c r="JV14" s="17">
        <v>186.77513999999999</v>
      </c>
      <c r="JW14" s="17">
        <v>-4.2751400000000004</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v>
      </c>
      <c r="LE14" s="17">
        <v>3.5665499999999999</v>
      </c>
      <c r="LF14" s="17">
        <v>3.5665499999999999</v>
      </c>
      <c r="LG14" s="17">
        <v>0.43345</v>
      </c>
      <c r="LH14" s="17">
        <v>131.30000000000001</v>
      </c>
      <c r="LI14" s="17">
        <v>144.03455</v>
      </c>
      <c r="LJ14" s="17">
        <v>136.32801000000001</v>
      </c>
      <c r="LK14" s="17">
        <v>-5.0280100000000001</v>
      </c>
      <c r="LL14" s="17">
        <v>86.3</v>
      </c>
      <c r="LM14" s="17">
        <v>89.068740000000005</v>
      </c>
      <c r="LN14" s="17">
        <v>66.558790000000002</v>
      </c>
      <c r="LO14" s="17">
        <v>19.741209999999999</v>
      </c>
      <c r="LP14" s="17">
        <v>65.7</v>
      </c>
      <c r="LQ14" s="17">
        <v>67.133979999999994</v>
      </c>
      <c r="LR14" s="17">
        <v>67.133979999999994</v>
      </c>
      <c r="LS14" s="17">
        <v>-1.43398</v>
      </c>
      <c r="LT14" s="17">
        <v>46.5</v>
      </c>
      <c r="LU14" s="17">
        <v>48.413229999999999</v>
      </c>
      <c r="LV14" s="17">
        <v>48.413229999999999</v>
      </c>
      <c r="LW14" s="17">
        <v>-1.91323</v>
      </c>
      <c r="LX14" s="17">
        <v>30.3</v>
      </c>
      <c r="LY14" s="17">
        <v>29.951460000000001</v>
      </c>
      <c r="LZ14" s="17">
        <v>29.951460000000001</v>
      </c>
      <c r="MA14" s="17">
        <v>0.34854000000000002</v>
      </c>
      <c r="MB14" s="17">
        <v>0</v>
      </c>
      <c r="MC14" s="17"/>
      <c r="MD14" s="17"/>
      <c r="ME14" s="17">
        <v>0</v>
      </c>
      <c r="MF14" s="17"/>
      <c r="MG14" s="17"/>
      <c r="MH14" s="17"/>
      <c r="MI14" s="17">
        <v>0</v>
      </c>
      <c r="MJ14" s="17"/>
      <c r="MK14" s="17"/>
      <c r="ML14" s="17"/>
      <c r="MM14" s="17">
        <v>0</v>
      </c>
      <c r="MN14" s="17">
        <v>146.1</v>
      </c>
      <c r="MO14" s="17">
        <v>151.08876000000001</v>
      </c>
      <c r="MP14" s="17">
        <v>151.08876000000001</v>
      </c>
      <c r="MQ14" s="17">
        <v>-4.9887600000000001</v>
      </c>
      <c r="MR14" s="17">
        <v>146.69999999999999</v>
      </c>
      <c r="MS14" s="17">
        <v>151.08876000000001</v>
      </c>
      <c r="MT14" s="17">
        <v>151.08876000000001</v>
      </c>
      <c r="MU14" s="17">
        <v>-4.3887600000000004</v>
      </c>
      <c r="MV14" s="17">
        <v>148.69999999999999</v>
      </c>
      <c r="MW14" s="17">
        <v>151.54248000000001</v>
      </c>
      <c r="MX14" s="17">
        <v>151.54248000000001</v>
      </c>
      <c r="MY14" s="17">
        <v>-2.8424800000000001</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215</v>
      </c>
      <c r="NU14" s="17">
        <v>206.29038</v>
      </c>
      <c r="NV14" s="17">
        <v>206.29038</v>
      </c>
      <c r="NW14" s="17">
        <v>8.7096199999999993</v>
      </c>
      <c r="NX14" s="17">
        <v>103.2</v>
      </c>
      <c r="NY14" s="17">
        <v>103.45493</v>
      </c>
      <c r="NZ14" s="17">
        <v>103.45493</v>
      </c>
      <c r="OA14" s="17">
        <v>-0.25492999999999999</v>
      </c>
      <c r="OB14" s="17">
        <v>0</v>
      </c>
      <c r="OC14" s="17"/>
      <c r="OD14" s="17">
        <v>2</v>
      </c>
      <c r="OE14" s="17">
        <v>-2</v>
      </c>
      <c r="OF14" s="17">
        <v>80.3</v>
      </c>
      <c r="OG14" s="17">
        <v>28.83</v>
      </c>
      <c r="OH14" s="17">
        <v>28.83</v>
      </c>
      <c r="OI14" s="17">
        <v>51.47</v>
      </c>
      <c r="OJ14" s="17">
        <v>0</v>
      </c>
      <c r="OK14" s="17"/>
      <c r="OL14" s="17"/>
      <c r="OM14" s="17">
        <v>0</v>
      </c>
      <c r="ON14" s="17">
        <v>0.3</v>
      </c>
      <c r="OO14" s="17">
        <v>7.84</v>
      </c>
      <c r="OP14" s="17">
        <v>7.84</v>
      </c>
      <c r="OQ14" s="17">
        <v>-7.54</v>
      </c>
      <c r="OR14" s="17">
        <v>0</v>
      </c>
      <c r="OS14" s="17"/>
      <c r="OT14" s="17"/>
      <c r="OU14" s="17">
        <v>0</v>
      </c>
      <c r="OV14" s="17">
        <v>19.899999999999999</v>
      </c>
      <c r="OW14" s="17">
        <v>16.504850000000001</v>
      </c>
      <c r="OX14" s="17">
        <v>16.504850000000001</v>
      </c>
      <c r="OY14" s="17">
        <v>3.3951500000000001</v>
      </c>
      <c r="OZ14" s="17">
        <v>20.9</v>
      </c>
      <c r="PA14" s="17">
        <v>19.417480000000001</v>
      </c>
      <c r="PB14" s="17">
        <v>19.417480000000001</v>
      </c>
      <c r="PC14" s="17">
        <v>1.4825200000000001</v>
      </c>
      <c r="PD14" s="17">
        <v>9.9</v>
      </c>
      <c r="PE14" s="17">
        <v>9.9830000000000005</v>
      </c>
      <c r="PF14" s="17">
        <v>9.9830000000000005</v>
      </c>
      <c r="PG14" s="17">
        <v>-8.3000000000000004E-2</v>
      </c>
      <c r="PH14" s="17">
        <v>5.3</v>
      </c>
      <c r="PI14" s="17">
        <v>5.67</v>
      </c>
      <c r="PJ14" s="17">
        <v>5.67</v>
      </c>
      <c r="PK14" s="17">
        <v>-0.37</v>
      </c>
      <c r="PL14" s="17">
        <v>0</v>
      </c>
      <c r="PM14" s="17"/>
      <c r="PN14" s="17"/>
      <c r="PO14" s="17">
        <v>0</v>
      </c>
      <c r="PP14" s="17">
        <v>1</v>
      </c>
      <c r="PQ14" s="17">
        <v>1</v>
      </c>
      <c r="PR14" s="17">
        <v>1</v>
      </c>
      <c r="PS14" s="17">
        <v>0</v>
      </c>
      <c r="PT14" s="17">
        <v>3.5</v>
      </c>
      <c r="PU14" s="17">
        <v>3.5</v>
      </c>
      <c r="PV14" s="17">
        <v>3.5</v>
      </c>
      <c r="PW14" s="17">
        <v>0</v>
      </c>
      <c r="PX14" s="17">
        <v>4.3</v>
      </c>
      <c r="PY14" s="17">
        <v>4.2</v>
      </c>
      <c r="PZ14" s="17">
        <v>4.2</v>
      </c>
      <c r="QA14" s="17">
        <v>0.1</v>
      </c>
      <c r="QB14" s="17"/>
      <c r="QC14" s="17"/>
      <c r="QD14" s="17"/>
      <c r="QE14" s="17">
        <v>0</v>
      </c>
      <c r="QF14" s="17">
        <v>20</v>
      </c>
      <c r="QG14" s="17">
        <v>16.504850000000001</v>
      </c>
      <c r="QH14" s="17">
        <v>16.504850000000001</v>
      </c>
      <c r="QI14" s="17">
        <v>3.4951500000000002</v>
      </c>
      <c r="QJ14" s="17">
        <v>18.7</v>
      </c>
      <c r="QK14" s="17">
        <v>15.53398</v>
      </c>
      <c r="QL14" s="17">
        <v>15.53398</v>
      </c>
      <c r="QM14" s="17">
        <v>3.1660200000000001</v>
      </c>
      <c r="QN14" s="17">
        <v>3.6</v>
      </c>
      <c r="QO14" s="17">
        <v>3.5</v>
      </c>
      <c r="QP14" s="17">
        <v>3.5</v>
      </c>
      <c r="QQ14" s="17">
        <v>0.1</v>
      </c>
      <c r="QR14" s="17">
        <v>18.600000000000001</v>
      </c>
      <c r="QS14" s="17">
        <v>17.961169999999999</v>
      </c>
      <c r="QT14" s="17">
        <v>17.961169999999999</v>
      </c>
      <c r="QU14" s="17">
        <v>0.63883000000000001</v>
      </c>
      <c r="QV14" s="17">
        <v>0</v>
      </c>
      <c r="QW14" s="17"/>
      <c r="QX14" s="17"/>
      <c r="QY14" s="17">
        <v>0</v>
      </c>
      <c r="QZ14" s="17">
        <v>0</v>
      </c>
      <c r="RA14" s="17"/>
      <c r="RB14" s="17"/>
      <c r="RC14" s="17">
        <v>0</v>
      </c>
      <c r="RD14" s="17">
        <v>21.3</v>
      </c>
      <c r="RE14" s="17">
        <v>8.25</v>
      </c>
      <c r="RF14" s="17">
        <v>8.25</v>
      </c>
      <c r="RG14" s="17">
        <v>13.05</v>
      </c>
      <c r="RH14" s="17">
        <v>68.5</v>
      </c>
      <c r="RI14" s="17">
        <v>19.062000000000001</v>
      </c>
      <c r="RJ14" s="17">
        <v>19.062000000000001</v>
      </c>
      <c r="RK14" s="17">
        <v>49.438000000000002</v>
      </c>
      <c r="RL14" s="17">
        <v>0</v>
      </c>
      <c r="RM14" s="17"/>
      <c r="RN14" s="17"/>
      <c r="RO14" s="17">
        <v>0</v>
      </c>
      <c r="RP14" s="17">
        <v>3.3</v>
      </c>
      <c r="RQ14" s="17">
        <v>3.399</v>
      </c>
      <c r="RR14" s="17">
        <v>3.399</v>
      </c>
      <c r="RS14" s="17">
        <v>-9.9000000000000005E-2</v>
      </c>
      <c r="RT14" s="17">
        <v>11.4</v>
      </c>
      <c r="RU14" s="17">
        <v>17.968219999999999</v>
      </c>
      <c r="RV14" s="17">
        <v>17.960629999999998</v>
      </c>
      <c r="RW14" s="17">
        <v>-6.5606299999999997</v>
      </c>
      <c r="RX14" s="17">
        <v>2.6</v>
      </c>
      <c r="RY14" s="17">
        <v>2</v>
      </c>
      <c r="RZ14" s="17">
        <v>2</v>
      </c>
      <c r="SA14" s="17">
        <v>0.6</v>
      </c>
      <c r="SB14" s="17">
        <v>0</v>
      </c>
      <c r="SC14" s="17">
        <v>0.4</v>
      </c>
      <c r="SD14" s="17">
        <v>0.4</v>
      </c>
      <c r="SE14" s="17">
        <v>-0.4</v>
      </c>
      <c r="SF14" s="17">
        <v>11.8</v>
      </c>
      <c r="SG14" s="17">
        <v>10.388350000000001</v>
      </c>
      <c r="SH14" s="17">
        <v>10.388350000000001</v>
      </c>
      <c r="SI14" s="17">
        <v>1.4116500000000001</v>
      </c>
      <c r="SJ14" s="17">
        <v>8.6999999999999993</v>
      </c>
      <c r="SK14" s="17">
        <v>6.7</v>
      </c>
      <c r="SL14" s="17">
        <v>6.7</v>
      </c>
      <c r="SM14" s="17">
        <v>2</v>
      </c>
      <c r="SN14" s="17">
        <v>13.8</v>
      </c>
      <c r="SO14" s="17">
        <v>16.504850000000001</v>
      </c>
      <c r="SP14" s="17">
        <v>16.504850000000001</v>
      </c>
      <c r="SQ14" s="17">
        <v>-2.70485</v>
      </c>
      <c r="SR14" s="17">
        <v>18.100000000000001</v>
      </c>
      <c r="SS14" s="17">
        <v>19.417480000000001</v>
      </c>
      <c r="ST14" s="17">
        <v>19.417480000000001</v>
      </c>
      <c r="SU14" s="17">
        <v>-1.31748</v>
      </c>
      <c r="SV14" s="17">
        <v>19.8</v>
      </c>
      <c r="SW14" s="17">
        <v>18.932040000000001</v>
      </c>
      <c r="SX14" s="17">
        <v>18.932040000000001</v>
      </c>
      <c r="SY14" s="17">
        <v>0.86795999999999995</v>
      </c>
      <c r="SZ14" s="17">
        <v>18.7</v>
      </c>
      <c r="TA14" s="17">
        <v>18.861999999999998</v>
      </c>
      <c r="TB14" s="17">
        <v>18.861999999999998</v>
      </c>
      <c r="TC14" s="17">
        <v>-0.16200000000000001</v>
      </c>
      <c r="TD14" s="17">
        <v>24.1</v>
      </c>
      <c r="TE14" s="17">
        <v>22.861000000000001</v>
      </c>
      <c r="TF14" s="17">
        <v>22.861000000000001</v>
      </c>
      <c r="TG14" s="17">
        <v>1.2390000000000001</v>
      </c>
      <c r="TH14" s="17">
        <v>0</v>
      </c>
      <c r="TI14" s="17"/>
      <c r="TJ14" s="17"/>
      <c r="TK14" s="17">
        <v>0</v>
      </c>
      <c r="TL14" s="17">
        <v>57.7</v>
      </c>
      <c r="TM14" s="17">
        <v>19.524999999999999</v>
      </c>
      <c r="TN14" s="17">
        <v>19.524999999999999</v>
      </c>
      <c r="TO14" s="17">
        <v>38.174999999999997</v>
      </c>
      <c r="TP14" s="17">
        <v>73.599999999999994</v>
      </c>
      <c r="TQ14" s="17">
        <v>40.338999999999999</v>
      </c>
      <c r="TR14" s="17">
        <v>40.338999999999999</v>
      </c>
      <c r="TS14" s="17">
        <v>33.261000000000003</v>
      </c>
      <c r="TT14" s="17">
        <v>6.7</v>
      </c>
      <c r="TU14" s="17">
        <v>0.55100000000000005</v>
      </c>
      <c r="TV14" s="17">
        <v>0.55100000000000005</v>
      </c>
      <c r="TW14" s="17">
        <v>6.149</v>
      </c>
      <c r="TX14" s="17">
        <v>2.7</v>
      </c>
      <c r="TY14" s="17">
        <v>0.63800000000000001</v>
      </c>
      <c r="TZ14" s="17">
        <v>0.63800000000000001</v>
      </c>
      <c r="UA14" s="17">
        <v>2.0619999999999998</v>
      </c>
      <c r="UB14" s="17">
        <v>20.8</v>
      </c>
      <c r="UC14" s="17">
        <v>19.417480000000001</v>
      </c>
      <c r="UD14" s="17">
        <v>19.417480000000001</v>
      </c>
      <c r="UE14" s="17">
        <v>1.38252</v>
      </c>
      <c r="UF14" s="17">
        <v>6.9</v>
      </c>
      <c r="UG14" s="17">
        <v>8.4</v>
      </c>
      <c r="UH14" s="17">
        <v>8.4</v>
      </c>
      <c r="UI14" s="17">
        <v>-1.5</v>
      </c>
      <c r="UJ14" s="17">
        <v>6.8</v>
      </c>
      <c r="UK14" s="17">
        <v>6.9</v>
      </c>
      <c r="UL14" s="17">
        <v>6.9</v>
      </c>
      <c r="UM14" s="17">
        <v>-0.1</v>
      </c>
      <c r="UN14" s="17">
        <v>20.399999999999999</v>
      </c>
      <c r="UO14" s="17">
        <v>19.417480000000001</v>
      </c>
      <c r="UP14" s="17">
        <v>19.417480000000001</v>
      </c>
      <c r="UQ14" s="17">
        <v>0.98251999999999995</v>
      </c>
      <c r="UR14" s="17">
        <v>20.399999999999999</v>
      </c>
      <c r="US14" s="17">
        <v>19.417480000000001</v>
      </c>
      <c r="UT14" s="17">
        <v>19.417480000000001</v>
      </c>
      <c r="UU14" s="17">
        <v>0.98251999999999995</v>
      </c>
      <c r="UV14" s="17">
        <v>20</v>
      </c>
      <c r="UW14" s="17">
        <v>18.932040000000001</v>
      </c>
      <c r="UX14" s="17">
        <v>18.932040000000001</v>
      </c>
      <c r="UY14" s="17">
        <v>1.06796</v>
      </c>
      <c r="UZ14" s="17">
        <v>0</v>
      </c>
      <c r="VA14" s="17">
        <v>4.2510000000000003</v>
      </c>
      <c r="VB14" s="17">
        <v>4.2510000000000003</v>
      </c>
      <c r="VC14" s="17">
        <v>-4.2510000000000003</v>
      </c>
      <c r="VD14" s="17">
        <v>0</v>
      </c>
      <c r="VE14" s="17"/>
      <c r="VF14" s="17"/>
      <c r="VG14" s="17">
        <v>0</v>
      </c>
      <c r="VH14" s="17">
        <v>0</v>
      </c>
      <c r="VI14" s="17"/>
      <c r="VJ14" s="17"/>
      <c r="VK14" s="17">
        <v>0</v>
      </c>
      <c r="VL14" s="17">
        <v>0</v>
      </c>
      <c r="VM14" s="17"/>
      <c r="VN14" s="17"/>
      <c r="VO14" s="17">
        <v>0</v>
      </c>
      <c r="VP14" s="17">
        <v>0.6</v>
      </c>
      <c r="VQ14" s="17">
        <v>0.6</v>
      </c>
      <c r="VR14" s="17">
        <v>0.6</v>
      </c>
      <c r="VS14" s="17">
        <v>0</v>
      </c>
      <c r="VT14" s="17">
        <v>58.4</v>
      </c>
      <c r="VU14" s="17">
        <v>17</v>
      </c>
      <c r="VV14" s="17">
        <v>17</v>
      </c>
      <c r="VW14" s="17">
        <v>41.4</v>
      </c>
      <c r="VX14" s="17">
        <v>59.3</v>
      </c>
      <c r="VY14" s="17">
        <v>16</v>
      </c>
      <c r="VZ14" s="17">
        <v>16</v>
      </c>
      <c r="WA14" s="17">
        <v>43.3</v>
      </c>
      <c r="WB14" s="17">
        <v>0</v>
      </c>
      <c r="WC14" s="17"/>
      <c r="WD14" s="17"/>
      <c r="WE14" s="17">
        <v>0</v>
      </c>
      <c r="WF14" s="17">
        <v>2.8</v>
      </c>
      <c r="WG14" s="17">
        <v>2.9009999999999998</v>
      </c>
      <c r="WH14" s="17">
        <v>2.9009999999999998</v>
      </c>
      <c r="WI14" s="17">
        <v>-0.10100000000000001</v>
      </c>
      <c r="WJ14" s="17">
        <v>1.1000000000000001</v>
      </c>
      <c r="WK14" s="17">
        <v>1.2</v>
      </c>
      <c r="WL14" s="17">
        <v>1.2</v>
      </c>
      <c r="WM14" s="17">
        <v>-0.1</v>
      </c>
      <c r="WN14" s="17">
        <v>2.4</v>
      </c>
      <c r="WO14" s="17">
        <v>2.4</v>
      </c>
      <c r="WP14" s="17">
        <v>2.4</v>
      </c>
      <c r="WQ14" s="17">
        <v>0</v>
      </c>
      <c r="WR14" s="17">
        <v>1.1000000000000001</v>
      </c>
      <c r="WS14" s="17">
        <v>1.4</v>
      </c>
      <c r="WT14" s="17">
        <v>1.4</v>
      </c>
      <c r="WU14" s="17">
        <v>-0.3</v>
      </c>
      <c r="WV14" s="17">
        <v>0</v>
      </c>
      <c r="WW14" s="17"/>
      <c r="WX14" s="17"/>
      <c r="WY14" s="17">
        <v>0</v>
      </c>
      <c r="WZ14" s="17">
        <v>6.4</v>
      </c>
      <c r="XA14" s="17">
        <v>6.4</v>
      </c>
      <c r="XB14" s="17">
        <v>6.4</v>
      </c>
      <c r="XC14" s="17">
        <v>0</v>
      </c>
      <c r="XD14" s="17">
        <v>19.8</v>
      </c>
      <c r="XE14" s="17">
        <v>18.932040000000001</v>
      </c>
      <c r="XF14" s="17">
        <v>18.932040000000001</v>
      </c>
      <c r="XG14" s="17">
        <v>0.86795999999999995</v>
      </c>
      <c r="XH14" s="17">
        <v>9.3000000000000007</v>
      </c>
      <c r="XI14" s="17">
        <v>10.8</v>
      </c>
      <c r="XJ14" s="17">
        <v>10.8</v>
      </c>
      <c r="XK14" s="17">
        <v>-1.5</v>
      </c>
      <c r="XL14" s="17">
        <v>0</v>
      </c>
      <c r="XM14" s="17">
        <v>15</v>
      </c>
      <c r="XN14" s="17"/>
      <c r="XO14" s="17">
        <v>0</v>
      </c>
      <c r="XP14" s="17">
        <v>34.299999999999997</v>
      </c>
      <c r="XQ14" s="17">
        <v>15</v>
      </c>
      <c r="XR14" s="17"/>
      <c r="XS14" s="17">
        <v>34.299999999999997</v>
      </c>
      <c r="XT14" s="17">
        <v>14.3</v>
      </c>
      <c r="XU14" s="17">
        <v>14</v>
      </c>
      <c r="XV14" s="17">
        <v>14</v>
      </c>
      <c r="XW14" s="17">
        <v>0.3</v>
      </c>
      <c r="XX14" s="17">
        <v>13.1</v>
      </c>
      <c r="XY14" s="17">
        <v>20.39</v>
      </c>
      <c r="XZ14" s="17">
        <v>20.39</v>
      </c>
      <c r="YA14" s="17">
        <v>-7.29</v>
      </c>
      <c r="YB14" s="17">
        <v>7.4</v>
      </c>
      <c r="YC14" s="17">
        <v>7.78</v>
      </c>
      <c r="YD14" s="17">
        <v>7.78</v>
      </c>
      <c r="YE14" s="17">
        <v>-0.38</v>
      </c>
      <c r="YF14" s="17"/>
      <c r="YG14" s="17">
        <v>11</v>
      </c>
      <c r="YH14" s="17">
        <v>11</v>
      </c>
      <c r="YI14" s="17">
        <v>-11</v>
      </c>
    </row>
    <row r="15" spans="1:659" ht="24" customHeight="1" x14ac:dyDescent="0.35">
      <c r="A15" s="1"/>
      <c r="B15" s="16" t="s">
        <v>55</v>
      </c>
      <c r="C15" s="16" t="s">
        <v>788</v>
      </c>
      <c r="D15" s="17">
        <v>203</v>
      </c>
      <c r="E15" s="17">
        <v>203.20388</v>
      </c>
      <c r="F15" s="17">
        <v>203.20388</v>
      </c>
      <c r="G15" s="17">
        <v>-0.20388000000000001</v>
      </c>
      <c r="H15" s="17">
        <v>597.4</v>
      </c>
      <c r="I15" s="17">
        <v>596.34580000000005</v>
      </c>
      <c r="J15" s="17">
        <v>596.34580000000005</v>
      </c>
      <c r="K15" s="17">
        <v>1.0542</v>
      </c>
      <c r="L15" s="17">
        <v>203.2</v>
      </c>
      <c r="M15" s="17">
        <v>194.00189</v>
      </c>
      <c r="N15" s="17">
        <v>194.00189</v>
      </c>
      <c r="O15" s="17">
        <v>9.1981099999999998</v>
      </c>
      <c r="P15" s="17"/>
      <c r="Q15" s="17"/>
      <c r="R15" s="17"/>
      <c r="S15" s="17">
        <v>0</v>
      </c>
      <c r="T15" s="17"/>
      <c r="U15" s="17"/>
      <c r="V15" s="17"/>
      <c r="W15" s="17">
        <v>0</v>
      </c>
      <c r="X15" s="17">
        <v>90.3</v>
      </c>
      <c r="Y15" s="17">
        <v>61.105829999999997</v>
      </c>
      <c r="Z15" s="17">
        <v>61.105829999999997</v>
      </c>
      <c r="AA15" s="17">
        <v>29.19417</v>
      </c>
      <c r="AB15" s="17">
        <v>220.3</v>
      </c>
      <c r="AC15" s="17">
        <v>210.84</v>
      </c>
      <c r="AD15" s="17">
        <v>210.84</v>
      </c>
      <c r="AE15" s="17">
        <v>9.4600000000000009</v>
      </c>
      <c r="AF15" s="17"/>
      <c r="AG15" s="17"/>
      <c r="AH15" s="17"/>
      <c r="AI15" s="17">
        <v>0</v>
      </c>
      <c r="AJ15" s="17"/>
      <c r="AK15" s="17"/>
      <c r="AL15" s="17"/>
      <c r="AM15" s="17">
        <v>0</v>
      </c>
      <c r="AN15" s="17">
        <v>154.80000000000001</v>
      </c>
      <c r="AO15" s="17">
        <v>153.24289999999999</v>
      </c>
      <c r="AP15" s="17">
        <v>179.35606000000001</v>
      </c>
      <c r="AQ15" s="17">
        <v>-24.556059999999999</v>
      </c>
      <c r="AR15" s="17">
        <v>154.6</v>
      </c>
      <c r="AS15" s="17">
        <v>153.24289999999999</v>
      </c>
      <c r="AT15" s="17">
        <v>179.35606000000001</v>
      </c>
      <c r="AU15" s="17">
        <v>-24.756060000000002</v>
      </c>
      <c r="AV15" s="17">
        <v>155.4</v>
      </c>
      <c r="AW15" s="17">
        <v>153.24289999999999</v>
      </c>
      <c r="AX15" s="17">
        <v>179.35606000000001</v>
      </c>
      <c r="AY15" s="17">
        <v>-23.956060000000001</v>
      </c>
      <c r="AZ15" s="17">
        <v>246.9</v>
      </c>
      <c r="BA15" s="17">
        <v>230.55463</v>
      </c>
      <c r="BB15" s="17">
        <v>269.84199000000001</v>
      </c>
      <c r="BC15" s="17">
        <v>-22.941990000000001</v>
      </c>
      <c r="BD15" s="17">
        <v>211.9</v>
      </c>
      <c r="BE15" s="17">
        <v>207.04164</v>
      </c>
      <c r="BF15" s="17">
        <v>207.04164</v>
      </c>
      <c r="BG15" s="17">
        <v>4.8583600000000002</v>
      </c>
      <c r="BH15" s="17">
        <v>110.1</v>
      </c>
      <c r="BI15" s="17">
        <v>103.8317</v>
      </c>
      <c r="BJ15" s="17">
        <v>103.8317</v>
      </c>
      <c r="BK15" s="17">
        <v>6.2683</v>
      </c>
      <c r="BL15" s="17">
        <v>379.6</v>
      </c>
      <c r="BM15" s="17">
        <v>381.37281999999999</v>
      </c>
      <c r="BN15" s="17">
        <v>381.37281999999999</v>
      </c>
      <c r="BO15" s="17">
        <v>-1.7728200000000001</v>
      </c>
      <c r="BP15" s="17">
        <v>10.4</v>
      </c>
      <c r="BQ15" s="17">
        <v>3.4527100000000002</v>
      </c>
      <c r="BR15" s="17">
        <v>3.4527100000000002</v>
      </c>
      <c r="BS15" s="17">
        <v>6.9472899999999997</v>
      </c>
      <c r="BT15" s="17"/>
      <c r="BU15" s="17"/>
      <c r="BV15" s="17"/>
      <c r="BW15" s="17">
        <v>0</v>
      </c>
      <c r="BX15" s="17"/>
      <c r="BY15" s="17"/>
      <c r="BZ15" s="17"/>
      <c r="CA15" s="17">
        <v>0</v>
      </c>
      <c r="CB15" s="17"/>
      <c r="CC15" s="17"/>
      <c r="CD15" s="17"/>
      <c r="CE15" s="17">
        <v>0</v>
      </c>
      <c r="CF15" s="17"/>
      <c r="CG15" s="17"/>
      <c r="CH15" s="17"/>
      <c r="CI15" s="17">
        <v>0</v>
      </c>
      <c r="CJ15" s="17">
        <v>167.3</v>
      </c>
      <c r="CK15" s="17">
        <v>163.90777</v>
      </c>
      <c r="CL15" s="17">
        <v>163.90777</v>
      </c>
      <c r="CM15" s="17">
        <v>3.3922300000000001</v>
      </c>
      <c r="CN15" s="17">
        <v>8.1999999999999993</v>
      </c>
      <c r="CO15" s="17">
        <v>5.1333399999999996</v>
      </c>
      <c r="CP15" s="17">
        <v>5.1333399999999996</v>
      </c>
      <c r="CQ15" s="17">
        <v>3.0666600000000002</v>
      </c>
      <c r="CR15" s="17">
        <v>5.7</v>
      </c>
      <c r="CS15" s="17">
        <v>2.8177599999999998</v>
      </c>
      <c r="CT15" s="17">
        <v>2.8177599999999998</v>
      </c>
      <c r="CU15" s="17">
        <v>2.8822399999999999</v>
      </c>
      <c r="CV15" s="17"/>
      <c r="CW15" s="17"/>
      <c r="CX15" s="17"/>
      <c r="CY15" s="17">
        <v>0</v>
      </c>
      <c r="CZ15" s="17">
        <v>6.9</v>
      </c>
      <c r="DA15" s="17">
        <v>6.8787000000000003</v>
      </c>
      <c r="DB15" s="17">
        <v>6.8787000000000003</v>
      </c>
      <c r="DC15" s="17">
        <v>2.1299999999999999E-2</v>
      </c>
      <c r="DD15" s="17">
        <v>12</v>
      </c>
      <c r="DE15" s="17">
        <v>14.919420000000001</v>
      </c>
      <c r="DF15" s="17">
        <v>14.919420000000001</v>
      </c>
      <c r="DG15" s="17">
        <v>-2.9194200000000001</v>
      </c>
      <c r="DH15" s="17">
        <v>70.400000000000006</v>
      </c>
      <c r="DI15" s="17">
        <v>78.753839999999997</v>
      </c>
      <c r="DJ15" s="17">
        <v>79.225110000000001</v>
      </c>
      <c r="DK15" s="17">
        <v>-8.8251100000000005</v>
      </c>
      <c r="DL15" s="17"/>
      <c r="DM15" s="17"/>
      <c r="DN15" s="17"/>
      <c r="DO15" s="17">
        <v>0</v>
      </c>
      <c r="DP15" s="17"/>
      <c r="DQ15" s="17"/>
      <c r="DR15" s="17"/>
      <c r="DS15" s="17">
        <v>0</v>
      </c>
      <c r="DT15" s="17"/>
      <c r="DU15" s="17"/>
      <c r="DV15" s="17"/>
      <c r="DW15" s="17">
        <v>0</v>
      </c>
      <c r="DX15" s="17"/>
      <c r="DY15" s="17"/>
      <c r="DZ15" s="17"/>
      <c r="EA15" s="17">
        <v>0</v>
      </c>
      <c r="EB15" s="17">
        <v>110.9</v>
      </c>
      <c r="EC15" s="17">
        <v>112.35728</v>
      </c>
      <c r="ED15" s="17">
        <v>112.35728</v>
      </c>
      <c r="EE15" s="17">
        <v>-1.4572799999999999</v>
      </c>
      <c r="EF15" s="17">
        <v>75.7</v>
      </c>
      <c r="EG15" s="17">
        <v>135.79628</v>
      </c>
      <c r="EH15" s="17">
        <v>49.477229999999999</v>
      </c>
      <c r="EI15" s="17">
        <v>26.222770000000001</v>
      </c>
      <c r="EJ15" s="17">
        <v>0</v>
      </c>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54.3</v>
      </c>
      <c r="FE15" s="17">
        <v>54.479619999999997</v>
      </c>
      <c r="FF15" s="17">
        <v>54.479619999999997</v>
      </c>
      <c r="FG15" s="17">
        <v>-0.17962</v>
      </c>
      <c r="FH15" s="17">
        <v>73.400000000000006</v>
      </c>
      <c r="FI15" s="17">
        <v>145.77068</v>
      </c>
      <c r="FJ15" s="17">
        <v>151.21556000000001</v>
      </c>
      <c r="FK15" s="17">
        <v>-77.815560000000005</v>
      </c>
      <c r="FL15" s="17">
        <v>30.8</v>
      </c>
      <c r="FM15" s="17">
        <v>24.499369999999999</v>
      </c>
      <c r="FN15" s="17">
        <v>24.499369999999999</v>
      </c>
      <c r="FO15" s="17">
        <v>6.30063</v>
      </c>
      <c r="FP15" s="17">
        <v>18.2</v>
      </c>
      <c r="FQ15" s="17">
        <v>17.562139999999999</v>
      </c>
      <c r="FR15" s="17">
        <v>17.562139999999999</v>
      </c>
      <c r="FS15" s="17">
        <v>0.63785999999999998</v>
      </c>
      <c r="FT15" s="17">
        <v>18.8</v>
      </c>
      <c r="FU15" s="17">
        <v>17.669899999999998</v>
      </c>
      <c r="FV15" s="17">
        <v>17.669899999999998</v>
      </c>
      <c r="FW15" s="17">
        <v>1.1301000000000001</v>
      </c>
      <c r="FX15" s="17">
        <v>90.6</v>
      </c>
      <c r="FY15" s="17">
        <v>87.68835</v>
      </c>
      <c r="FZ15" s="17">
        <v>87.68835</v>
      </c>
      <c r="GA15" s="17">
        <v>2.9116499999999998</v>
      </c>
      <c r="GB15" s="17"/>
      <c r="GC15" s="17"/>
      <c r="GD15" s="17"/>
      <c r="GE15" s="17">
        <v>0</v>
      </c>
      <c r="GF15" s="17"/>
      <c r="GG15" s="17"/>
      <c r="GH15" s="17"/>
      <c r="GI15" s="17">
        <v>0</v>
      </c>
      <c r="GJ15" s="17"/>
      <c r="GK15" s="17"/>
      <c r="GL15" s="17"/>
      <c r="GM15" s="17">
        <v>0</v>
      </c>
      <c r="GN15" s="17">
        <v>106.4</v>
      </c>
      <c r="GO15" s="17">
        <v>110.37475999999999</v>
      </c>
      <c r="GP15" s="17">
        <v>110.37475999999999</v>
      </c>
      <c r="GQ15" s="17">
        <v>-3.9747599999999998</v>
      </c>
      <c r="GR15" s="17">
        <v>5.8</v>
      </c>
      <c r="GS15" s="17">
        <v>6.0084900000000001</v>
      </c>
      <c r="GT15" s="17">
        <v>6.0084900000000001</v>
      </c>
      <c r="GU15" s="17">
        <v>-0.20849000000000001</v>
      </c>
      <c r="GV15" s="17">
        <v>8.4</v>
      </c>
      <c r="GW15" s="17">
        <v>7.8816100000000002</v>
      </c>
      <c r="GX15" s="17">
        <v>7.8816100000000002</v>
      </c>
      <c r="GY15" s="17">
        <v>0.51839000000000002</v>
      </c>
      <c r="GZ15" s="17">
        <v>35.4</v>
      </c>
      <c r="HA15" s="17">
        <v>35.371740000000003</v>
      </c>
      <c r="HB15" s="17">
        <v>35.371740000000003</v>
      </c>
      <c r="HC15" s="17">
        <v>2.826E-2</v>
      </c>
      <c r="HD15" s="17">
        <v>44.6</v>
      </c>
      <c r="HE15" s="17">
        <v>29.001940000000001</v>
      </c>
      <c r="HF15" s="17">
        <v>29.001940000000001</v>
      </c>
      <c r="HG15" s="17">
        <v>15.59806</v>
      </c>
      <c r="HH15" s="17">
        <v>2</v>
      </c>
      <c r="HI15" s="17">
        <v>1.97359</v>
      </c>
      <c r="HJ15" s="17">
        <v>1.97359</v>
      </c>
      <c r="HK15" s="17">
        <v>2.6409999999999999E-2</v>
      </c>
      <c r="HL15" s="17">
        <v>12</v>
      </c>
      <c r="HM15" s="17">
        <v>15.150980000000001</v>
      </c>
      <c r="HN15" s="17">
        <v>15.150980000000001</v>
      </c>
      <c r="HO15" s="17">
        <v>-3.1509800000000001</v>
      </c>
      <c r="HP15" s="17">
        <v>92.8</v>
      </c>
      <c r="HQ15" s="17">
        <v>83.681600000000003</v>
      </c>
      <c r="HR15" s="17">
        <v>83.681600000000003</v>
      </c>
      <c r="HS15" s="17">
        <v>9.1183999999999994</v>
      </c>
      <c r="HT15" s="17"/>
      <c r="HU15" s="17"/>
      <c r="HV15" s="17"/>
      <c r="HW15" s="17">
        <v>0</v>
      </c>
      <c r="HX15" s="17"/>
      <c r="HY15" s="17"/>
      <c r="HZ15" s="17"/>
      <c r="IA15" s="17">
        <v>0</v>
      </c>
      <c r="IB15" s="17">
        <v>46.2</v>
      </c>
      <c r="IC15" s="17">
        <v>74.950789999999998</v>
      </c>
      <c r="ID15" s="17">
        <v>72.57253</v>
      </c>
      <c r="IE15" s="17">
        <v>-26.372530000000001</v>
      </c>
      <c r="IF15" s="17"/>
      <c r="IG15" s="17"/>
      <c r="IH15" s="17"/>
      <c r="II15" s="17">
        <v>0</v>
      </c>
      <c r="IJ15" s="17"/>
      <c r="IK15" s="17"/>
      <c r="IL15" s="17"/>
      <c r="IM15" s="17">
        <v>0</v>
      </c>
      <c r="IN15" s="17">
        <v>0</v>
      </c>
      <c r="IO15" s="17"/>
      <c r="IP15" s="17"/>
      <c r="IQ15" s="17">
        <v>0</v>
      </c>
      <c r="IR15" s="17"/>
      <c r="IS15" s="17"/>
      <c r="IT15" s="17"/>
      <c r="IU15" s="17">
        <v>0</v>
      </c>
      <c r="IV15" s="17"/>
      <c r="IW15" s="17"/>
      <c r="IX15" s="17"/>
      <c r="IY15" s="17">
        <v>0</v>
      </c>
      <c r="IZ15" s="17"/>
      <c r="JA15" s="17"/>
      <c r="JB15" s="17"/>
      <c r="JC15" s="17">
        <v>0</v>
      </c>
      <c r="JD15" s="17">
        <v>127.1</v>
      </c>
      <c r="JE15" s="17">
        <v>132.70939999999999</v>
      </c>
      <c r="JF15" s="17">
        <v>92.689760000000007</v>
      </c>
      <c r="JG15" s="17">
        <v>34.410240000000002</v>
      </c>
      <c r="JH15" s="17">
        <v>0</v>
      </c>
      <c r="JI15" s="17"/>
      <c r="JJ15" s="17"/>
      <c r="JK15" s="17">
        <v>0</v>
      </c>
      <c r="JL15" s="17">
        <v>173.8</v>
      </c>
      <c r="JM15" s="17">
        <v>186.21592999999999</v>
      </c>
      <c r="JN15" s="17">
        <v>186.21592999999999</v>
      </c>
      <c r="JO15" s="17">
        <v>-12.415929999999999</v>
      </c>
      <c r="JP15" s="17">
        <v>200</v>
      </c>
      <c r="JQ15" s="17">
        <v>186.21592999999999</v>
      </c>
      <c r="JR15" s="17">
        <v>186.21592999999999</v>
      </c>
      <c r="JS15" s="17">
        <v>13.78407</v>
      </c>
      <c r="JT15" s="17">
        <v>183.3</v>
      </c>
      <c r="JU15" s="17">
        <v>186.77513999999999</v>
      </c>
      <c r="JV15" s="17">
        <v>186.77513999999999</v>
      </c>
      <c r="JW15" s="17">
        <v>-3.4751400000000001</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v>
      </c>
      <c r="LE15" s="17">
        <v>3.5665499999999999</v>
      </c>
      <c r="LF15" s="17">
        <v>3.5665499999999999</v>
      </c>
      <c r="LG15" s="17">
        <v>0.43345</v>
      </c>
      <c r="LH15" s="17">
        <v>115.1</v>
      </c>
      <c r="LI15" s="17">
        <v>140.74589</v>
      </c>
      <c r="LJ15" s="17">
        <v>129.34572</v>
      </c>
      <c r="LK15" s="17">
        <v>-14.24572</v>
      </c>
      <c r="LL15" s="17">
        <v>86.2</v>
      </c>
      <c r="LM15" s="17">
        <v>87.59487</v>
      </c>
      <c r="LN15" s="17">
        <v>75.293289999999999</v>
      </c>
      <c r="LO15" s="17">
        <v>10.90671</v>
      </c>
      <c r="LP15" s="17">
        <v>65.599999999999994</v>
      </c>
      <c r="LQ15" s="17">
        <v>67.133979999999994</v>
      </c>
      <c r="LR15" s="17">
        <v>67.133979999999994</v>
      </c>
      <c r="LS15" s="17">
        <v>-1.5339799999999999</v>
      </c>
      <c r="LT15" s="17">
        <v>46.6</v>
      </c>
      <c r="LU15" s="17">
        <v>48.413229999999999</v>
      </c>
      <c r="LV15" s="17">
        <v>48.413229999999999</v>
      </c>
      <c r="LW15" s="17">
        <v>-1.8132299999999999</v>
      </c>
      <c r="LX15" s="17">
        <v>30.1</v>
      </c>
      <c r="LY15" s="17">
        <v>29.951460000000001</v>
      </c>
      <c r="LZ15" s="17">
        <v>29.951460000000001</v>
      </c>
      <c r="MA15" s="17">
        <v>0.14854000000000001</v>
      </c>
      <c r="MB15" s="17">
        <v>0</v>
      </c>
      <c r="MC15" s="17"/>
      <c r="MD15" s="17"/>
      <c r="ME15" s="17">
        <v>0</v>
      </c>
      <c r="MF15" s="17"/>
      <c r="MG15" s="17"/>
      <c r="MH15" s="17"/>
      <c r="MI15" s="17">
        <v>0</v>
      </c>
      <c r="MJ15" s="17"/>
      <c r="MK15" s="17"/>
      <c r="ML15" s="17"/>
      <c r="MM15" s="17">
        <v>0</v>
      </c>
      <c r="MN15" s="17">
        <v>102.8</v>
      </c>
      <c r="MO15" s="17">
        <v>151.08876000000001</v>
      </c>
      <c r="MP15" s="17">
        <v>151.08876000000001</v>
      </c>
      <c r="MQ15" s="17">
        <v>-48.288760000000003</v>
      </c>
      <c r="MR15" s="17">
        <v>101</v>
      </c>
      <c r="MS15" s="17">
        <v>151.08876000000001</v>
      </c>
      <c r="MT15" s="17">
        <v>151.08876000000001</v>
      </c>
      <c r="MU15" s="17">
        <v>-50.088760000000001</v>
      </c>
      <c r="MV15" s="17">
        <v>121.9</v>
      </c>
      <c r="MW15" s="17">
        <v>151.54248000000001</v>
      </c>
      <c r="MX15" s="17">
        <v>151.54248000000001</v>
      </c>
      <c r="MY15" s="17">
        <v>-29.642479999999999</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215.3</v>
      </c>
      <c r="NU15" s="17">
        <v>206.29038</v>
      </c>
      <c r="NV15" s="17">
        <v>206.29038</v>
      </c>
      <c r="NW15" s="17">
        <v>9.00962</v>
      </c>
      <c r="NX15" s="17">
        <v>103.3</v>
      </c>
      <c r="NY15" s="17">
        <v>103.45493</v>
      </c>
      <c r="NZ15" s="17">
        <v>103.45493</v>
      </c>
      <c r="OA15" s="17">
        <v>-0.15493000000000001</v>
      </c>
      <c r="OB15" s="17">
        <v>0</v>
      </c>
      <c r="OC15" s="17"/>
      <c r="OD15" s="17">
        <v>2</v>
      </c>
      <c r="OE15" s="17">
        <v>-2</v>
      </c>
      <c r="OF15" s="17">
        <v>85.2</v>
      </c>
      <c r="OG15" s="17">
        <v>28.8</v>
      </c>
      <c r="OH15" s="17">
        <v>28.8</v>
      </c>
      <c r="OI15" s="17">
        <v>56.4</v>
      </c>
      <c r="OJ15" s="17">
        <v>0</v>
      </c>
      <c r="OK15" s="17"/>
      <c r="OL15" s="17"/>
      <c r="OM15" s="17">
        <v>0</v>
      </c>
      <c r="ON15" s="17">
        <v>0.5</v>
      </c>
      <c r="OO15" s="17">
        <v>7.9560000000000004</v>
      </c>
      <c r="OP15" s="17">
        <v>7.9560000000000004</v>
      </c>
      <c r="OQ15" s="17">
        <v>-7.4560000000000004</v>
      </c>
      <c r="OR15" s="17">
        <v>0</v>
      </c>
      <c r="OS15" s="17"/>
      <c r="OT15" s="17"/>
      <c r="OU15" s="17">
        <v>0</v>
      </c>
      <c r="OV15" s="17">
        <v>19.8</v>
      </c>
      <c r="OW15" s="17">
        <v>16.504850000000001</v>
      </c>
      <c r="OX15" s="17">
        <v>16.504850000000001</v>
      </c>
      <c r="OY15" s="17">
        <v>3.29515</v>
      </c>
      <c r="OZ15" s="17">
        <v>20.7</v>
      </c>
      <c r="PA15" s="17">
        <v>19.417480000000001</v>
      </c>
      <c r="PB15" s="17">
        <v>19.417480000000001</v>
      </c>
      <c r="PC15" s="17">
        <v>1.2825200000000001</v>
      </c>
      <c r="PD15" s="17">
        <v>9.9</v>
      </c>
      <c r="PE15" s="17">
        <v>9.9830000000000005</v>
      </c>
      <c r="PF15" s="17">
        <v>9.9830000000000005</v>
      </c>
      <c r="PG15" s="17">
        <v>-8.3000000000000004E-2</v>
      </c>
      <c r="PH15" s="17">
        <v>5.5</v>
      </c>
      <c r="PI15" s="17">
        <v>5.67</v>
      </c>
      <c r="PJ15" s="17">
        <v>5.67</v>
      </c>
      <c r="PK15" s="17">
        <v>-0.17</v>
      </c>
      <c r="PL15" s="17">
        <v>0</v>
      </c>
      <c r="PM15" s="17"/>
      <c r="PN15" s="17"/>
      <c r="PO15" s="17">
        <v>0</v>
      </c>
      <c r="PP15" s="17">
        <v>1</v>
      </c>
      <c r="PQ15" s="17">
        <v>1</v>
      </c>
      <c r="PR15" s="17">
        <v>1</v>
      </c>
      <c r="PS15" s="17">
        <v>0</v>
      </c>
      <c r="PT15" s="17">
        <v>3.5</v>
      </c>
      <c r="PU15" s="17">
        <v>3.5</v>
      </c>
      <c r="PV15" s="17">
        <v>3.5</v>
      </c>
      <c r="PW15" s="17">
        <v>0</v>
      </c>
      <c r="PX15" s="17">
        <v>4.2</v>
      </c>
      <c r="PY15" s="17">
        <v>4.2</v>
      </c>
      <c r="PZ15" s="17">
        <v>4.2</v>
      </c>
      <c r="QA15" s="17">
        <v>0</v>
      </c>
      <c r="QB15" s="17"/>
      <c r="QC15" s="17"/>
      <c r="QD15" s="17"/>
      <c r="QE15" s="17">
        <v>0</v>
      </c>
      <c r="QF15" s="17">
        <v>20</v>
      </c>
      <c r="QG15" s="17">
        <v>16.504850000000001</v>
      </c>
      <c r="QH15" s="17">
        <v>16.504850000000001</v>
      </c>
      <c r="QI15" s="17">
        <v>3.4951500000000002</v>
      </c>
      <c r="QJ15" s="17">
        <v>18.7</v>
      </c>
      <c r="QK15" s="17">
        <v>15.53398</v>
      </c>
      <c r="QL15" s="17">
        <v>15.53398</v>
      </c>
      <c r="QM15" s="17">
        <v>3.1660200000000001</v>
      </c>
      <c r="QN15" s="17">
        <v>3.6</v>
      </c>
      <c r="QO15" s="17">
        <v>3.5</v>
      </c>
      <c r="QP15" s="17">
        <v>3.5</v>
      </c>
      <c r="QQ15" s="17">
        <v>0.1</v>
      </c>
      <c r="QR15" s="17">
        <v>18.600000000000001</v>
      </c>
      <c r="QS15" s="17">
        <v>17.961169999999999</v>
      </c>
      <c r="QT15" s="17">
        <v>17.961169999999999</v>
      </c>
      <c r="QU15" s="17">
        <v>0.63883000000000001</v>
      </c>
      <c r="QV15" s="17">
        <v>0</v>
      </c>
      <c r="QW15" s="17"/>
      <c r="QX15" s="17"/>
      <c r="QY15" s="17">
        <v>0</v>
      </c>
      <c r="QZ15" s="17">
        <v>0</v>
      </c>
      <c r="RA15" s="17"/>
      <c r="RB15" s="17"/>
      <c r="RC15" s="17">
        <v>0</v>
      </c>
      <c r="RD15" s="17">
        <v>23</v>
      </c>
      <c r="RE15" s="17">
        <v>8.4120000000000008</v>
      </c>
      <c r="RF15" s="17">
        <v>8.4120000000000008</v>
      </c>
      <c r="RG15" s="17">
        <v>14.587999999999999</v>
      </c>
      <c r="RH15" s="17">
        <v>63.9</v>
      </c>
      <c r="RI15" s="17">
        <v>19.494</v>
      </c>
      <c r="RJ15" s="17">
        <v>19.494</v>
      </c>
      <c r="RK15" s="17">
        <v>44.405999999999999</v>
      </c>
      <c r="RL15" s="17">
        <v>0</v>
      </c>
      <c r="RM15" s="17"/>
      <c r="RN15" s="17"/>
      <c r="RO15" s="17">
        <v>0</v>
      </c>
      <c r="RP15" s="17">
        <v>3.3</v>
      </c>
      <c r="RQ15" s="17">
        <v>3.399</v>
      </c>
      <c r="RR15" s="17">
        <v>3.399</v>
      </c>
      <c r="RS15" s="17">
        <v>-9.9000000000000005E-2</v>
      </c>
      <c r="RT15" s="17">
        <v>11.6</v>
      </c>
      <c r="RU15" s="17">
        <v>17.3367</v>
      </c>
      <c r="RV15" s="17">
        <v>16.78659</v>
      </c>
      <c r="RW15" s="17">
        <v>-5.1865899999999998</v>
      </c>
      <c r="RX15" s="17">
        <v>2.6</v>
      </c>
      <c r="RY15" s="17">
        <v>2</v>
      </c>
      <c r="RZ15" s="17">
        <v>2</v>
      </c>
      <c r="SA15" s="17">
        <v>0.6</v>
      </c>
      <c r="SB15" s="17">
        <v>0</v>
      </c>
      <c r="SC15" s="17">
        <v>0.4</v>
      </c>
      <c r="SD15" s="17">
        <v>0.4</v>
      </c>
      <c r="SE15" s="17">
        <v>-0.4</v>
      </c>
      <c r="SF15" s="17">
        <v>11.8</v>
      </c>
      <c r="SG15" s="17">
        <v>10.388350000000001</v>
      </c>
      <c r="SH15" s="17">
        <v>10.388350000000001</v>
      </c>
      <c r="SI15" s="17">
        <v>1.4116500000000001</v>
      </c>
      <c r="SJ15" s="17">
        <v>8.5</v>
      </c>
      <c r="SK15" s="17">
        <v>6.7</v>
      </c>
      <c r="SL15" s="17">
        <v>6.7</v>
      </c>
      <c r="SM15" s="17">
        <v>1.8</v>
      </c>
      <c r="SN15" s="17">
        <v>13.7</v>
      </c>
      <c r="SO15" s="17">
        <v>16.504850000000001</v>
      </c>
      <c r="SP15" s="17">
        <v>16.504850000000001</v>
      </c>
      <c r="SQ15" s="17">
        <v>-2.8048500000000001</v>
      </c>
      <c r="SR15" s="17">
        <v>18.100000000000001</v>
      </c>
      <c r="SS15" s="17">
        <v>19.417480000000001</v>
      </c>
      <c r="ST15" s="17">
        <v>19.417480000000001</v>
      </c>
      <c r="SU15" s="17">
        <v>-1.31748</v>
      </c>
      <c r="SV15" s="17">
        <v>20</v>
      </c>
      <c r="SW15" s="17">
        <v>18.932040000000001</v>
      </c>
      <c r="SX15" s="17">
        <v>18.932040000000001</v>
      </c>
      <c r="SY15" s="17">
        <v>1.06796</v>
      </c>
      <c r="SZ15" s="17">
        <v>17.5</v>
      </c>
      <c r="TA15" s="17">
        <v>19.158000000000001</v>
      </c>
      <c r="TB15" s="17">
        <v>19.158000000000001</v>
      </c>
      <c r="TC15" s="17">
        <v>-1.6579999999999999</v>
      </c>
      <c r="TD15" s="17">
        <v>20.2</v>
      </c>
      <c r="TE15" s="17">
        <v>22.379000000000001</v>
      </c>
      <c r="TF15" s="17">
        <v>22.379000000000001</v>
      </c>
      <c r="TG15" s="17">
        <v>-2.1789999999999998</v>
      </c>
      <c r="TH15" s="17">
        <v>0</v>
      </c>
      <c r="TI15" s="17"/>
      <c r="TJ15" s="17"/>
      <c r="TK15" s="17">
        <v>0</v>
      </c>
      <c r="TL15" s="17">
        <v>59.5</v>
      </c>
      <c r="TM15" s="17">
        <v>19.21</v>
      </c>
      <c r="TN15" s="17">
        <v>19.21</v>
      </c>
      <c r="TO15" s="17">
        <v>40.29</v>
      </c>
      <c r="TP15" s="17">
        <v>83.5</v>
      </c>
      <c r="TQ15" s="17">
        <v>39.585999999999999</v>
      </c>
      <c r="TR15" s="17">
        <v>39.585999999999999</v>
      </c>
      <c r="TS15" s="17">
        <v>43.914000000000001</v>
      </c>
      <c r="TT15" s="17">
        <v>5.3</v>
      </c>
      <c r="TU15" s="17">
        <v>0.56100000000000005</v>
      </c>
      <c r="TV15" s="17">
        <v>0.56100000000000005</v>
      </c>
      <c r="TW15" s="17">
        <v>4.7389999999999999</v>
      </c>
      <c r="TX15" s="17">
        <v>2.8</v>
      </c>
      <c r="TY15" s="17">
        <v>0.63100000000000001</v>
      </c>
      <c r="TZ15" s="17">
        <v>0.63100000000000001</v>
      </c>
      <c r="UA15" s="17">
        <v>2.169</v>
      </c>
      <c r="UB15" s="17">
        <v>20.9</v>
      </c>
      <c r="UC15" s="17">
        <v>19.417480000000001</v>
      </c>
      <c r="UD15" s="17">
        <v>19.417480000000001</v>
      </c>
      <c r="UE15" s="17">
        <v>1.4825200000000001</v>
      </c>
      <c r="UF15" s="17">
        <v>6.8</v>
      </c>
      <c r="UG15" s="17">
        <v>8.4</v>
      </c>
      <c r="UH15" s="17">
        <v>8.4</v>
      </c>
      <c r="UI15" s="17">
        <v>-1.6</v>
      </c>
      <c r="UJ15" s="17">
        <v>6.8</v>
      </c>
      <c r="UK15" s="17">
        <v>6.9</v>
      </c>
      <c r="UL15" s="17">
        <v>6.9</v>
      </c>
      <c r="UM15" s="17">
        <v>-0.1</v>
      </c>
      <c r="UN15" s="17">
        <v>20.399999999999999</v>
      </c>
      <c r="UO15" s="17">
        <v>19.417480000000001</v>
      </c>
      <c r="UP15" s="17">
        <v>19.417480000000001</v>
      </c>
      <c r="UQ15" s="17">
        <v>0.98251999999999995</v>
      </c>
      <c r="UR15" s="17">
        <v>20.399999999999999</v>
      </c>
      <c r="US15" s="17">
        <v>19.417480000000001</v>
      </c>
      <c r="UT15" s="17">
        <v>19.417480000000001</v>
      </c>
      <c r="UU15" s="17">
        <v>0.98251999999999995</v>
      </c>
      <c r="UV15" s="17">
        <v>20</v>
      </c>
      <c r="UW15" s="17">
        <v>18.932040000000001</v>
      </c>
      <c r="UX15" s="17">
        <v>18.932040000000001</v>
      </c>
      <c r="UY15" s="17">
        <v>1.06796</v>
      </c>
      <c r="UZ15" s="17">
        <v>0.1</v>
      </c>
      <c r="VA15" s="17">
        <v>4.3179999999999996</v>
      </c>
      <c r="VB15" s="17">
        <v>4.3179999999999996</v>
      </c>
      <c r="VC15" s="17">
        <v>-4.218</v>
      </c>
      <c r="VD15" s="17">
        <v>0</v>
      </c>
      <c r="VE15" s="17"/>
      <c r="VF15" s="17"/>
      <c r="VG15" s="17">
        <v>0</v>
      </c>
      <c r="VH15" s="17">
        <v>0</v>
      </c>
      <c r="VI15" s="17"/>
      <c r="VJ15" s="17"/>
      <c r="VK15" s="17">
        <v>0</v>
      </c>
      <c r="VL15" s="17">
        <v>0</v>
      </c>
      <c r="VM15" s="17"/>
      <c r="VN15" s="17"/>
      <c r="VO15" s="17">
        <v>0</v>
      </c>
      <c r="VP15" s="17">
        <v>0.6</v>
      </c>
      <c r="VQ15" s="17">
        <v>0.6</v>
      </c>
      <c r="VR15" s="17">
        <v>0.6</v>
      </c>
      <c r="VS15" s="17">
        <v>0</v>
      </c>
      <c r="VT15" s="17">
        <v>55.6</v>
      </c>
      <c r="VU15" s="17">
        <v>20</v>
      </c>
      <c r="VV15" s="17">
        <v>20</v>
      </c>
      <c r="VW15" s="17">
        <v>35.6</v>
      </c>
      <c r="VX15" s="17">
        <v>58.3</v>
      </c>
      <c r="VY15" s="17">
        <v>18</v>
      </c>
      <c r="VZ15" s="17">
        <v>18</v>
      </c>
      <c r="WA15" s="17">
        <v>40.299999999999997</v>
      </c>
      <c r="WB15" s="17">
        <v>0</v>
      </c>
      <c r="WC15" s="17"/>
      <c r="WD15" s="17"/>
      <c r="WE15" s="17">
        <v>0</v>
      </c>
      <c r="WF15" s="17">
        <v>2.8</v>
      </c>
      <c r="WG15" s="17">
        <v>2.9009999999999998</v>
      </c>
      <c r="WH15" s="17">
        <v>2.9009999999999998</v>
      </c>
      <c r="WI15" s="17">
        <v>-0.10100000000000001</v>
      </c>
      <c r="WJ15" s="17">
        <v>1.1000000000000001</v>
      </c>
      <c r="WK15" s="17">
        <v>1.2</v>
      </c>
      <c r="WL15" s="17">
        <v>1.2</v>
      </c>
      <c r="WM15" s="17">
        <v>-0.1</v>
      </c>
      <c r="WN15" s="17">
        <v>2.4</v>
      </c>
      <c r="WO15" s="17">
        <v>2.4</v>
      </c>
      <c r="WP15" s="17">
        <v>2.4</v>
      </c>
      <c r="WQ15" s="17">
        <v>0</v>
      </c>
      <c r="WR15" s="17">
        <v>1.1000000000000001</v>
      </c>
      <c r="WS15" s="17">
        <v>1.4</v>
      </c>
      <c r="WT15" s="17">
        <v>1.4</v>
      </c>
      <c r="WU15" s="17">
        <v>-0.3</v>
      </c>
      <c r="WV15" s="17">
        <v>0</v>
      </c>
      <c r="WW15" s="17"/>
      <c r="WX15" s="17"/>
      <c r="WY15" s="17">
        <v>0</v>
      </c>
      <c r="WZ15" s="17">
        <v>6.3</v>
      </c>
      <c r="XA15" s="17">
        <v>6.4</v>
      </c>
      <c r="XB15" s="17">
        <v>6.4</v>
      </c>
      <c r="XC15" s="17">
        <v>-0.1</v>
      </c>
      <c r="XD15" s="17">
        <v>20.100000000000001</v>
      </c>
      <c r="XE15" s="17">
        <v>18.932040000000001</v>
      </c>
      <c r="XF15" s="17">
        <v>18.932040000000001</v>
      </c>
      <c r="XG15" s="17">
        <v>1.1679600000000001</v>
      </c>
      <c r="XH15" s="17">
        <v>9</v>
      </c>
      <c r="XI15" s="17">
        <v>10.8</v>
      </c>
      <c r="XJ15" s="17">
        <v>10.8</v>
      </c>
      <c r="XK15" s="17">
        <v>-1.8</v>
      </c>
      <c r="XL15" s="17">
        <v>0</v>
      </c>
      <c r="XM15" s="17">
        <v>15</v>
      </c>
      <c r="XN15" s="17"/>
      <c r="XO15" s="17">
        <v>0</v>
      </c>
      <c r="XP15" s="17">
        <v>34.4</v>
      </c>
      <c r="XQ15" s="17">
        <v>15</v>
      </c>
      <c r="XR15" s="17"/>
      <c r="XS15" s="17">
        <v>34.4</v>
      </c>
      <c r="XT15" s="17">
        <v>14.3</v>
      </c>
      <c r="XU15" s="17">
        <v>14</v>
      </c>
      <c r="XV15" s="17">
        <v>14</v>
      </c>
      <c r="XW15" s="17">
        <v>0.3</v>
      </c>
      <c r="XX15" s="17">
        <v>13.1</v>
      </c>
      <c r="XY15" s="17">
        <v>20.39</v>
      </c>
      <c r="XZ15" s="17">
        <v>20.39</v>
      </c>
      <c r="YA15" s="17">
        <v>-7.29</v>
      </c>
      <c r="YB15" s="17">
        <v>8</v>
      </c>
      <c r="YC15" s="17">
        <v>7.78</v>
      </c>
      <c r="YD15" s="17">
        <v>7.78</v>
      </c>
      <c r="YE15" s="17">
        <v>0.22</v>
      </c>
      <c r="YF15" s="17"/>
      <c r="YG15" s="17">
        <v>11</v>
      </c>
      <c r="YH15" s="17">
        <v>11</v>
      </c>
      <c r="YI15" s="17">
        <v>-11</v>
      </c>
    </row>
    <row r="16" spans="1:659" ht="24" customHeight="1" x14ac:dyDescent="0.35">
      <c r="A16" s="1"/>
      <c r="B16" s="18" t="s">
        <v>55</v>
      </c>
      <c r="C16" s="18" t="s">
        <v>789</v>
      </c>
      <c r="D16" s="19">
        <v>203.1</v>
      </c>
      <c r="E16" s="19">
        <v>203.20384000000001</v>
      </c>
      <c r="F16" s="19">
        <v>203.20388</v>
      </c>
      <c r="G16" s="19">
        <v>-0.10388</v>
      </c>
      <c r="H16" s="19">
        <v>596.20000000000005</v>
      </c>
      <c r="I16" s="19">
        <v>596.34578999999997</v>
      </c>
      <c r="J16" s="19">
        <v>596.34580000000005</v>
      </c>
      <c r="K16" s="19">
        <v>-0.14580000000000001</v>
      </c>
      <c r="L16" s="19">
        <v>204.3</v>
      </c>
      <c r="M16" s="19">
        <v>194.00188</v>
      </c>
      <c r="N16" s="19">
        <v>194.00189</v>
      </c>
      <c r="O16" s="19">
        <v>10.298109999999999</v>
      </c>
      <c r="P16" s="19"/>
      <c r="Q16" s="19"/>
      <c r="R16" s="19"/>
      <c r="S16" s="19">
        <v>0</v>
      </c>
      <c r="T16" s="19"/>
      <c r="U16" s="19"/>
      <c r="V16" s="19"/>
      <c r="W16" s="19">
        <v>0</v>
      </c>
      <c r="X16" s="19">
        <v>90</v>
      </c>
      <c r="Y16" s="19">
        <v>91.778639999999996</v>
      </c>
      <c r="Z16" s="19">
        <v>61.105829999999997</v>
      </c>
      <c r="AA16" s="19">
        <v>28.894169999999999</v>
      </c>
      <c r="AB16" s="19">
        <v>220.3</v>
      </c>
      <c r="AC16" s="19">
        <v>210.84</v>
      </c>
      <c r="AD16" s="19">
        <v>210.84</v>
      </c>
      <c r="AE16" s="19">
        <v>9.4600000000000009</v>
      </c>
      <c r="AF16" s="19"/>
      <c r="AG16" s="19"/>
      <c r="AH16" s="19"/>
      <c r="AI16" s="19">
        <v>0</v>
      </c>
      <c r="AJ16" s="19"/>
      <c r="AK16" s="19"/>
      <c r="AL16" s="19"/>
      <c r="AM16" s="19">
        <v>0</v>
      </c>
      <c r="AN16" s="19">
        <v>153.9</v>
      </c>
      <c r="AO16" s="19">
        <v>135.58385999999999</v>
      </c>
      <c r="AP16" s="19">
        <v>179.35606000000001</v>
      </c>
      <c r="AQ16" s="19">
        <v>-25.456060000000001</v>
      </c>
      <c r="AR16" s="19">
        <v>154.5</v>
      </c>
      <c r="AS16" s="19">
        <v>135.58385999999999</v>
      </c>
      <c r="AT16" s="19">
        <v>179.35606000000001</v>
      </c>
      <c r="AU16" s="19">
        <v>-24.856059999999999</v>
      </c>
      <c r="AV16" s="19">
        <v>152.6</v>
      </c>
      <c r="AW16" s="19">
        <v>135.58385999999999</v>
      </c>
      <c r="AX16" s="19">
        <v>179.35606000000001</v>
      </c>
      <c r="AY16" s="19">
        <v>-26.756060000000002</v>
      </c>
      <c r="AZ16" s="19">
        <v>246.3</v>
      </c>
      <c r="BA16" s="19">
        <v>203.98652999999999</v>
      </c>
      <c r="BB16" s="19">
        <v>269.84199000000001</v>
      </c>
      <c r="BC16" s="19">
        <v>-23.541989999999998</v>
      </c>
      <c r="BD16" s="19">
        <v>213.6</v>
      </c>
      <c r="BE16" s="19">
        <v>207.04159000000001</v>
      </c>
      <c r="BF16" s="19">
        <v>207.04164</v>
      </c>
      <c r="BG16" s="19">
        <v>6.5583600000000004</v>
      </c>
      <c r="BH16" s="19">
        <v>110.1</v>
      </c>
      <c r="BI16" s="19">
        <v>103.83167</v>
      </c>
      <c r="BJ16" s="19">
        <v>103.8317</v>
      </c>
      <c r="BK16" s="19">
        <v>6.2683</v>
      </c>
      <c r="BL16" s="19">
        <v>373.6</v>
      </c>
      <c r="BM16" s="19">
        <v>381.37281000000002</v>
      </c>
      <c r="BN16" s="19">
        <v>381.37281999999999</v>
      </c>
      <c r="BO16" s="19">
        <v>-7.7728200000000003</v>
      </c>
      <c r="BP16" s="19">
        <v>10.4</v>
      </c>
      <c r="BQ16" s="19">
        <v>3.4527100000000002</v>
      </c>
      <c r="BR16" s="19">
        <v>3.4527100000000002</v>
      </c>
      <c r="BS16" s="19">
        <v>6.9472899999999997</v>
      </c>
      <c r="BT16" s="19"/>
      <c r="BU16" s="19"/>
      <c r="BV16" s="19"/>
      <c r="BW16" s="19">
        <v>0</v>
      </c>
      <c r="BX16" s="19"/>
      <c r="BY16" s="19"/>
      <c r="BZ16" s="19"/>
      <c r="CA16" s="19">
        <v>0</v>
      </c>
      <c r="CB16" s="19"/>
      <c r="CC16" s="19"/>
      <c r="CD16" s="19"/>
      <c r="CE16" s="19">
        <v>0</v>
      </c>
      <c r="CF16" s="19"/>
      <c r="CG16" s="19"/>
      <c r="CH16" s="19"/>
      <c r="CI16" s="19">
        <v>0</v>
      </c>
      <c r="CJ16" s="19">
        <v>163.5</v>
      </c>
      <c r="CK16" s="19">
        <v>163.90777</v>
      </c>
      <c r="CL16" s="19">
        <v>163.90777</v>
      </c>
      <c r="CM16" s="19">
        <v>-0.40777000000000002</v>
      </c>
      <c r="CN16" s="19">
        <v>8.1</v>
      </c>
      <c r="CO16" s="19">
        <v>5.1333399999999996</v>
      </c>
      <c r="CP16" s="19">
        <v>5.1333399999999996</v>
      </c>
      <c r="CQ16" s="19">
        <v>2.9666600000000001</v>
      </c>
      <c r="CR16" s="19">
        <v>5.7</v>
      </c>
      <c r="CS16" s="19">
        <v>2.8177599999999998</v>
      </c>
      <c r="CT16" s="19">
        <v>2.8177599999999998</v>
      </c>
      <c r="CU16" s="19">
        <v>2.8822399999999999</v>
      </c>
      <c r="CV16" s="19"/>
      <c r="CW16" s="19"/>
      <c r="CX16" s="19"/>
      <c r="CY16" s="19">
        <v>0</v>
      </c>
      <c r="CZ16" s="19">
        <v>6.9</v>
      </c>
      <c r="DA16" s="19">
        <v>6.8787000000000003</v>
      </c>
      <c r="DB16" s="19">
        <v>6.8787000000000003</v>
      </c>
      <c r="DC16" s="19">
        <v>2.1299999999999999E-2</v>
      </c>
      <c r="DD16" s="19">
        <v>11.9</v>
      </c>
      <c r="DE16" s="19">
        <v>14.91939</v>
      </c>
      <c r="DF16" s="19">
        <v>14.919420000000001</v>
      </c>
      <c r="DG16" s="19">
        <v>-3.0194200000000002</v>
      </c>
      <c r="DH16" s="19">
        <v>70.3</v>
      </c>
      <c r="DI16" s="19">
        <v>70.800920000000005</v>
      </c>
      <c r="DJ16" s="19">
        <v>78.053579999999997</v>
      </c>
      <c r="DK16" s="19">
        <v>-7.7535800000000004</v>
      </c>
      <c r="DL16" s="19"/>
      <c r="DM16" s="19"/>
      <c r="DN16" s="19"/>
      <c r="DO16" s="19">
        <v>0</v>
      </c>
      <c r="DP16" s="19"/>
      <c r="DQ16" s="19"/>
      <c r="DR16" s="19"/>
      <c r="DS16" s="19">
        <v>0</v>
      </c>
      <c r="DT16" s="19"/>
      <c r="DU16" s="19"/>
      <c r="DV16" s="19"/>
      <c r="DW16" s="19">
        <v>0</v>
      </c>
      <c r="DX16" s="19"/>
      <c r="DY16" s="19"/>
      <c r="DZ16" s="19"/>
      <c r="EA16" s="19">
        <v>0</v>
      </c>
      <c r="EB16" s="19">
        <v>110.7</v>
      </c>
      <c r="EC16" s="19">
        <v>112.35722</v>
      </c>
      <c r="ED16" s="19">
        <v>112.35728</v>
      </c>
      <c r="EE16" s="19">
        <v>-1.6572800000000001</v>
      </c>
      <c r="EF16" s="19">
        <v>76.099999999999994</v>
      </c>
      <c r="EG16" s="19">
        <v>111.67731000000001</v>
      </c>
      <c r="EH16" s="19">
        <v>43.531419999999997</v>
      </c>
      <c r="EI16" s="19">
        <v>32.568579999999997</v>
      </c>
      <c r="EJ16" s="19">
        <v>0</v>
      </c>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54.3</v>
      </c>
      <c r="FE16" s="19">
        <v>54.479610000000001</v>
      </c>
      <c r="FF16" s="19">
        <v>54.479619999999997</v>
      </c>
      <c r="FG16" s="19">
        <v>-0.17962</v>
      </c>
      <c r="FH16" s="19">
        <v>75.2</v>
      </c>
      <c r="FI16" s="19">
        <v>149.91408999999999</v>
      </c>
      <c r="FJ16" s="19">
        <v>151.21556000000001</v>
      </c>
      <c r="FK16" s="19">
        <v>-76.015559999999994</v>
      </c>
      <c r="FL16" s="19">
        <v>31.7</v>
      </c>
      <c r="FM16" s="19">
        <v>24.499369999999999</v>
      </c>
      <c r="FN16" s="19">
        <v>24.499369999999999</v>
      </c>
      <c r="FO16" s="19">
        <v>7.2006300000000003</v>
      </c>
      <c r="FP16" s="19">
        <v>18.2</v>
      </c>
      <c r="FQ16" s="19">
        <v>17.56213</v>
      </c>
      <c r="FR16" s="19">
        <v>17.562139999999999</v>
      </c>
      <c r="FS16" s="19">
        <v>0.63785999999999998</v>
      </c>
      <c r="FT16" s="19">
        <v>18.8</v>
      </c>
      <c r="FU16" s="19">
        <v>17.669899999999998</v>
      </c>
      <c r="FV16" s="19">
        <v>17.669899999999998</v>
      </c>
      <c r="FW16" s="19">
        <v>1.1301000000000001</v>
      </c>
      <c r="FX16" s="19">
        <v>92.8</v>
      </c>
      <c r="FY16" s="19">
        <v>87.68835</v>
      </c>
      <c r="FZ16" s="19">
        <v>87.68835</v>
      </c>
      <c r="GA16" s="19">
        <v>5.11165</v>
      </c>
      <c r="GB16" s="19"/>
      <c r="GC16" s="19"/>
      <c r="GD16" s="19"/>
      <c r="GE16" s="19">
        <v>0</v>
      </c>
      <c r="GF16" s="19"/>
      <c r="GG16" s="19"/>
      <c r="GH16" s="19"/>
      <c r="GI16" s="19">
        <v>0</v>
      </c>
      <c r="GJ16" s="19"/>
      <c r="GK16" s="19"/>
      <c r="GL16" s="19"/>
      <c r="GM16" s="19">
        <v>0</v>
      </c>
      <c r="GN16" s="19">
        <v>105.9</v>
      </c>
      <c r="GO16" s="19">
        <v>110.37475999999999</v>
      </c>
      <c r="GP16" s="19">
        <v>110.37475999999999</v>
      </c>
      <c r="GQ16" s="19">
        <v>-4.4747599999999998</v>
      </c>
      <c r="GR16" s="19">
        <v>5.7</v>
      </c>
      <c r="GS16" s="19">
        <v>6.0084900000000001</v>
      </c>
      <c r="GT16" s="19">
        <v>6.0084900000000001</v>
      </c>
      <c r="GU16" s="19">
        <v>-0.30848999999999999</v>
      </c>
      <c r="GV16" s="19">
        <v>8.4</v>
      </c>
      <c r="GW16" s="19">
        <v>7.8816100000000002</v>
      </c>
      <c r="GX16" s="19">
        <v>7.8816100000000002</v>
      </c>
      <c r="GY16" s="19">
        <v>0.51839000000000002</v>
      </c>
      <c r="GZ16" s="19">
        <v>35.299999999999997</v>
      </c>
      <c r="HA16" s="19">
        <v>35.370440000000002</v>
      </c>
      <c r="HB16" s="19">
        <v>35.371740000000003</v>
      </c>
      <c r="HC16" s="19">
        <v>-7.1739999999999998E-2</v>
      </c>
      <c r="HD16" s="19">
        <v>44.5</v>
      </c>
      <c r="HE16" s="19">
        <v>29.001940000000001</v>
      </c>
      <c r="HF16" s="19">
        <v>29.001940000000001</v>
      </c>
      <c r="HG16" s="19">
        <v>15.498060000000001</v>
      </c>
      <c r="HH16" s="19">
        <v>2</v>
      </c>
      <c r="HI16" s="19">
        <v>1.97359</v>
      </c>
      <c r="HJ16" s="19">
        <v>1.97359</v>
      </c>
      <c r="HK16" s="19">
        <v>2.6409999999999999E-2</v>
      </c>
      <c r="HL16" s="19">
        <v>11.9</v>
      </c>
      <c r="HM16" s="19">
        <v>15.150980000000001</v>
      </c>
      <c r="HN16" s="19">
        <v>15.150980000000001</v>
      </c>
      <c r="HO16" s="19">
        <v>-3.2509800000000002</v>
      </c>
      <c r="HP16" s="19">
        <v>92.4</v>
      </c>
      <c r="HQ16" s="19">
        <v>83.681600000000003</v>
      </c>
      <c r="HR16" s="19">
        <v>83.681600000000003</v>
      </c>
      <c r="HS16" s="19">
        <v>8.7184000000000008</v>
      </c>
      <c r="HT16" s="19"/>
      <c r="HU16" s="19"/>
      <c r="HV16" s="19"/>
      <c r="HW16" s="19">
        <v>0</v>
      </c>
      <c r="HX16" s="19"/>
      <c r="HY16" s="19"/>
      <c r="HZ16" s="19"/>
      <c r="IA16" s="19">
        <v>0</v>
      </c>
      <c r="IB16" s="19">
        <v>46.2</v>
      </c>
      <c r="IC16" s="19">
        <v>79.694890000000001</v>
      </c>
      <c r="ID16" s="19">
        <v>70.985240000000005</v>
      </c>
      <c r="IE16" s="19">
        <v>-24.785240000000002</v>
      </c>
      <c r="IF16" s="19"/>
      <c r="IG16" s="19"/>
      <c r="IH16" s="19"/>
      <c r="II16" s="19">
        <v>0</v>
      </c>
      <c r="IJ16" s="19"/>
      <c r="IK16" s="19"/>
      <c r="IL16" s="19"/>
      <c r="IM16" s="19">
        <v>0</v>
      </c>
      <c r="IN16" s="19">
        <v>0</v>
      </c>
      <c r="IO16" s="19"/>
      <c r="IP16" s="19"/>
      <c r="IQ16" s="19">
        <v>0</v>
      </c>
      <c r="IR16" s="19"/>
      <c r="IS16" s="19"/>
      <c r="IT16" s="19"/>
      <c r="IU16" s="19">
        <v>0</v>
      </c>
      <c r="IV16" s="19"/>
      <c r="IW16" s="19"/>
      <c r="IX16" s="19"/>
      <c r="IY16" s="19">
        <v>0</v>
      </c>
      <c r="IZ16" s="19"/>
      <c r="JA16" s="19"/>
      <c r="JB16" s="19"/>
      <c r="JC16" s="19">
        <v>0</v>
      </c>
      <c r="JD16" s="19">
        <v>127.1</v>
      </c>
      <c r="JE16" s="19">
        <v>132.70939999999999</v>
      </c>
      <c r="JF16" s="19">
        <v>92.689760000000007</v>
      </c>
      <c r="JG16" s="19">
        <v>34.410240000000002</v>
      </c>
      <c r="JH16" s="19">
        <v>0</v>
      </c>
      <c r="JI16" s="19"/>
      <c r="JJ16" s="19"/>
      <c r="JK16" s="19">
        <v>0</v>
      </c>
      <c r="JL16" s="19">
        <v>173.6</v>
      </c>
      <c r="JM16" s="19">
        <v>186.2159</v>
      </c>
      <c r="JN16" s="19">
        <v>186.21592999999999</v>
      </c>
      <c r="JO16" s="19">
        <v>-12.615930000000001</v>
      </c>
      <c r="JP16" s="19">
        <v>200</v>
      </c>
      <c r="JQ16" s="19">
        <v>186.2159</v>
      </c>
      <c r="JR16" s="19">
        <v>186.21592999999999</v>
      </c>
      <c r="JS16" s="19">
        <v>13.78407</v>
      </c>
      <c r="JT16" s="19">
        <v>182.5</v>
      </c>
      <c r="JU16" s="19">
        <v>186.77510000000001</v>
      </c>
      <c r="JV16" s="19">
        <v>186.77513999999999</v>
      </c>
      <c r="JW16" s="19">
        <v>-4.2751400000000004</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v>
      </c>
      <c r="LE16" s="19">
        <v>3.5665499999999999</v>
      </c>
      <c r="LF16" s="19">
        <v>3.5665499999999999</v>
      </c>
      <c r="LG16" s="19">
        <v>0.43345</v>
      </c>
      <c r="LH16" s="19">
        <v>134.6</v>
      </c>
      <c r="LI16" s="19">
        <v>136.03542999999999</v>
      </c>
      <c r="LJ16" s="19">
        <v>126.14028999999999</v>
      </c>
      <c r="LK16" s="19">
        <v>8.4597099999999994</v>
      </c>
      <c r="LL16" s="19">
        <v>86.1</v>
      </c>
      <c r="LM16" s="19">
        <v>73.026610000000005</v>
      </c>
      <c r="LN16" s="19">
        <v>72.756079999999997</v>
      </c>
      <c r="LO16" s="19">
        <v>13.343920000000001</v>
      </c>
      <c r="LP16" s="19">
        <v>65.5</v>
      </c>
      <c r="LQ16" s="19">
        <v>67.133979999999994</v>
      </c>
      <c r="LR16" s="19">
        <v>67.133979999999994</v>
      </c>
      <c r="LS16" s="19">
        <v>-1.63398</v>
      </c>
      <c r="LT16" s="19">
        <v>46.6</v>
      </c>
      <c r="LU16" s="19">
        <v>48.413229999999999</v>
      </c>
      <c r="LV16" s="19">
        <v>48.413229999999999</v>
      </c>
      <c r="LW16" s="19">
        <v>-1.8132299999999999</v>
      </c>
      <c r="LX16" s="19">
        <v>30.1</v>
      </c>
      <c r="LY16" s="19">
        <v>29.951450000000001</v>
      </c>
      <c r="LZ16" s="19">
        <v>29.951460000000001</v>
      </c>
      <c r="MA16" s="19">
        <v>0.14854000000000001</v>
      </c>
      <c r="MB16" s="19">
        <v>0</v>
      </c>
      <c r="MC16" s="19"/>
      <c r="MD16" s="19"/>
      <c r="ME16" s="19">
        <v>0</v>
      </c>
      <c r="MF16" s="19"/>
      <c r="MG16" s="19"/>
      <c r="MH16" s="19"/>
      <c r="MI16" s="19">
        <v>0</v>
      </c>
      <c r="MJ16" s="19"/>
      <c r="MK16" s="19"/>
      <c r="ML16" s="19"/>
      <c r="MM16" s="19">
        <v>0</v>
      </c>
      <c r="MN16" s="19">
        <v>102.8</v>
      </c>
      <c r="MO16" s="19">
        <v>109.89125</v>
      </c>
      <c r="MP16" s="19">
        <v>151.08876000000001</v>
      </c>
      <c r="MQ16" s="19">
        <v>-48.288760000000003</v>
      </c>
      <c r="MR16" s="19">
        <v>100.3</v>
      </c>
      <c r="MS16" s="19">
        <v>109.89125</v>
      </c>
      <c r="MT16" s="19">
        <v>151.08876000000001</v>
      </c>
      <c r="MU16" s="19">
        <v>-50.788760000000003</v>
      </c>
      <c r="MV16" s="19">
        <v>121</v>
      </c>
      <c r="MW16" s="19">
        <v>110.22126</v>
      </c>
      <c r="MX16" s="19">
        <v>151.54248000000001</v>
      </c>
      <c r="MY16" s="19">
        <v>-30.542480000000001</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215.6</v>
      </c>
      <c r="NU16" s="19">
        <v>206.29035999999999</v>
      </c>
      <c r="NV16" s="19">
        <v>206.29038</v>
      </c>
      <c r="NW16" s="19">
        <v>9.3096200000000007</v>
      </c>
      <c r="NX16" s="19">
        <v>103.5</v>
      </c>
      <c r="NY16" s="19">
        <v>103.45492</v>
      </c>
      <c r="NZ16" s="19">
        <v>103.45493</v>
      </c>
      <c r="OA16" s="19">
        <v>4.5069999999999999E-2</v>
      </c>
      <c r="OB16" s="19">
        <v>0</v>
      </c>
      <c r="OC16" s="19"/>
      <c r="OD16" s="19">
        <v>2</v>
      </c>
      <c r="OE16" s="19">
        <v>-2</v>
      </c>
      <c r="OF16" s="19">
        <v>80.8</v>
      </c>
      <c r="OG16" s="19">
        <v>63.4</v>
      </c>
      <c r="OH16" s="19">
        <v>28.78</v>
      </c>
      <c r="OI16" s="19">
        <v>52.02</v>
      </c>
      <c r="OJ16" s="19">
        <v>0</v>
      </c>
      <c r="OK16" s="19"/>
      <c r="OL16" s="19"/>
      <c r="OM16" s="19">
        <v>0</v>
      </c>
      <c r="ON16" s="19">
        <v>1.1000000000000001</v>
      </c>
      <c r="OO16" s="19">
        <v>8.4260000000000002</v>
      </c>
      <c r="OP16" s="19">
        <v>8.4260000000000002</v>
      </c>
      <c r="OQ16" s="19">
        <v>-7.3259999999999996</v>
      </c>
      <c r="OR16" s="19">
        <v>0</v>
      </c>
      <c r="OS16" s="19"/>
      <c r="OT16" s="19"/>
      <c r="OU16" s="19">
        <v>0</v>
      </c>
      <c r="OV16" s="19">
        <v>19.8</v>
      </c>
      <c r="OW16" s="19">
        <v>16.504850000000001</v>
      </c>
      <c r="OX16" s="19">
        <v>16.504850000000001</v>
      </c>
      <c r="OY16" s="19">
        <v>3.29515</v>
      </c>
      <c r="OZ16" s="19">
        <v>20.7</v>
      </c>
      <c r="PA16" s="19">
        <v>19.417470000000002</v>
      </c>
      <c r="PB16" s="19">
        <v>19.417480000000001</v>
      </c>
      <c r="PC16" s="19">
        <v>1.2825200000000001</v>
      </c>
      <c r="PD16" s="19">
        <v>9.9</v>
      </c>
      <c r="PE16" s="19">
        <v>9.9830000000000005</v>
      </c>
      <c r="PF16" s="19">
        <v>9.9830000000000005</v>
      </c>
      <c r="PG16" s="19">
        <v>-8.3000000000000004E-2</v>
      </c>
      <c r="PH16" s="19">
        <v>5.5</v>
      </c>
      <c r="PI16" s="19">
        <v>5.67</v>
      </c>
      <c r="PJ16" s="19">
        <v>5.67</v>
      </c>
      <c r="PK16" s="19">
        <v>-0.17</v>
      </c>
      <c r="PL16" s="19">
        <v>0</v>
      </c>
      <c r="PM16" s="19"/>
      <c r="PN16" s="19"/>
      <c r="PO16" s="19">
        <v>0</v>
      </c>
      <c r="PP16" s="19">
        <v>1</v>
      </c>
      <c r="PQ16" s="19">
        <v>1</v>
      </c>
      <c r="PR16" s="19">
        <v>1</v>
      </c>
      <c r="PS16" s="19">
        <v>0</v>
      </c>
      <c r="PT16" s="19">
        <v>3.5</v>
      </c>
      <c r="PU16" s="19">
        <v>3.5</v>
      </c>
      <c r="PV16" s="19">
        <v>3.5</v>
      </c>
      <c r="PW16" s="19">
        <v>0</v>
      </c>
      <c r="PX16" s="19">
        <v>4.2</v>
      </c>
      <c r="PY16" s="19">
        <v>4.2</v>
      </c>
      <c r="PZ16" s="19">
        <v>4.2</v>
      </c>
      <c r="QA16" s="19">
        <v>0</v>
      </c>
      <c r="QB16" s="19"/>
      <c r="QC16" s="19"/>
      <c r="QD16" s="19"/>
      <c r="QE16" s="19">
        <v>0</v>
      </c>
      <c r="QF16" s="19">
        <v>20</v>
      </c>
      <c r="QG16" s="19">
        <v>16.504850000000001</v>
      </c>
      <c r="QH16" s="19">
        <v>16.504850000000001</v>
      </c>
      <c r="QI16" s="19">
        <v>3.4951500000000002</v>
      </c>
      <c r="QJ16" s="19">
        <v>18.7</v>
      </c>
      <c r="QK16" s="19">
        <v>15.53398</v>
      </c>
      <c r="QL16" s="19">
        <v>15.53398</v>
      </c>
      <c r="QM16" s="19">
        <v>3.1660200000000001</v>
      </c>
      <c r="QN16" s="19">
        <v>3.6</v>
      </c>
      <c r="QO16" s="19">
        <v>3.5</v>
      </c>
      <c r="QP16" s="19">
        <v>3.5</v>
      </c>
      <c r="QQ16" s="19">
        <v>0.1</v>
      </c>
      <c r="QR16" s="19">
        <v>18.600000000000001</v>
      </c>
      <c r="QS16" s="19">
        <v>17.96116</v>
      </c>
      <c r="QT16" s="19">
        <v>17.961169999999999</v>
      </c>
      <c r="QU16" s="19">
        <v>0.63883000000000001</v>
      </c>
      <c r="QV16" s="19">
        <v>0</v>
      </c>
      <c r="QW16" s="19"/>
      <c r="QX16" s="19"/>
      <c r="QY16" s="19">
        <v>0</v>
      </c>
      <c r="QZ16" s="19">
        <v>0</v>
      </c>
      <c r="RA16" s="19"/>
      <c r="RB16" s="19"/>
      <c r="RC16" s="19">
        <v>0</v>
      </c>
      <c r="RD16" s="19">
        <v>21.8</v>
      </c>
      <c r="RE16" s="19">
        <v>16.5</v>
      </c>
      <c r="RF16" s="19">
        <v>8.6050000000000004</v>
      </c>
      <c r="RG16" s="19">
        <v>13.195</v>
      </c>
      <c r="RH16" s="19">
        <v>61.1</v>
      </c>
      <c r="RI16" s="19">
        <v>40.6</v>
      </c>
      <c r="RJ16" s="19">
        <v>19.870999999999999</v>
      </c>
      <c r="RK16" s="19">
        <v>41.228999999999999</v>
      </c>
      <c r="RL16" s="19">
        <v>0</v>
      </c>
      <c r="RM16" s="19"/>
      <c r="RN16" s="19"/>
      <c r="RO16" s="19">
        <v>0</v>
      </c>
      <c r="RP16" s="19">
        <v>3.3</v>
      </c>
      <c r="RQ16" s="19">
        <v>3.399</v>
      </c>
      <c r="RR16" s="19">
        <v>3.399</v>
      </c>
      <c r="RS16" s="19">
        <v>-9.9000000000000005E-2</v>
      </c>
      <c r="RT16" s="19">
        <v>11.6</v>
      </c>
      <c r="RU16" s="19">
        <v>18.434049999999999</v>
      </c>
      <c r="RV16" s="19">
        <v>16.419440000000002</v>
      </c>
      <c r="RW16" s="19">
        <v>-4.8194400000000002</v>
      </c>
      <c r="RX16" s="19">
        <v>2.6</v>
      </c>
      <c r="RY16" s="19">
        <v>2</v>
      </c>
      <c r="RZ16" s="19">
        <v>2</v>
      </c>
      <c r="SA16" s="19">
        <v>0.6</v>
      </c>
      <c r="SB16" s="19">
        <v>0</v>
      </c>
      <c r="SC16" s="19">
        <v>0.4</v>
      </c>
      <c r="SD16" s="19">
        <v>0.4</v>
      </c>
      <c r="SE16" s="19">
        <v>-0.4</v>
      </c>
      <c r="SF16" s="19">
        <v>11.8</v>
      </c>
      <c r="SG16" s="19">
        <v>10.388350000000001</v>
      </c>
      <c r="SH16" s="19">
        <v>10.388350000000001</v>
      </c>
      <c r="SI16" s="19">
        <v>1.4116500000000001</v>
      </c>
      <c r="SJ16" s="19">
        <v>8.4</v>
      </c>
      <c r="SK16" s="19">
        <v>6.7</v>
      </c>
      <c r="SL16" s="19">
        <v>6.7</v>
      </c>
      <c r="SM16" s="19">
        <v>1.7</v>
      </c>
      <c r="SN16" s="19">
        <v>13.7</v>
      </c>
      <c r="SO16" s="19">
        <v>16.504850000000001</v>
      </c>
      <c r="SP16" s="19">
        <v>16.504850000000001</v>
      </c>
      <c r="SQ16" s="19">
        <v>-2.8048500000000001</v>
      </c>
      <c r="SR16" s="19">
        <v>18.2</v>
      </c>
      <c r="SS16" s="19">
        <v>19.417470000000002</v>
      </c>
      <c r="ST16" s="19">
        <v>19.417480000000001</v>
      </c>
      <c r="SU16" s="19">
        <v>-1.2174799999999999</v>
      </c>
      <c r="SV16" s="19">
        <v>20</v>
      </c>
      <c r="SW16" s="19">
        <v>18.932040000000001</v>
      </c>
      <c r="SX16" s="19">
        <v>18.932040000000001</v>
      </c>
      <c r="SY16" s="19">
        <v>1.06796</v>
      </c>
      <c r="SZ16" s="19">
        <v>12.1</v>
      </c>
      <c r="TA16" s="19">
        <v>19.257000000000001</v>
      </c>
      <c r="TB16" s="19">
        <v>19.257000000000001</v>
      </c>
      <c r="TC16" s="19">
        <v>-7.157</v>
      </c>
      <c r="TD16" s="19">
        <v>23</v>
      </c>
      <c r="TE16" s="19">
        <v>21.497</v>
      </c>
      <c r="TF16" s="19">
        <v>21.497</v>
      </c>
      <c r="TG16" s="19">
        <v>1.5029999999999999</v>
      </c>
      <c r="TH16" s="19">
        <v>0</v>
      </c>
      <c r="TI16" s="19"/>
      <c r="TJ16" s="19"/>
      <c r="TK16" s="19">
        <v>0</v>
      </c>
      <c r="TL16" s="19">
        <v>58.2</v>
      </c>
      <c r="TM16" s="19">
        <v>41.2</v>
      </c>
      <c r="TN16" s="19">
        <v>19.183</v>
      </c>
      <c r="TO16" s="19">
        <v>39.017000000000003</v>
      </c>
      <c r="TP16" s="19">
        <v>89.2</v>
      </c>
      <c r="TQ16" s="19">
        <v>78.8</v>
      </c>
      <c r="TR16" s="19">
        <v>39.578000000000003</v>
      </c>
      <c r="TS16" s="19">
        <v>49.622</v>
      </c>
      <c r="TT16" s="19">
        <v>4.4000000000000004</v>
      </c>
      <c r="TU16" s="19">
        <v>1.1000000000000001</v>
      </c>
      <c r="TV16" s="19">
        <v>0.59799999999999998</v>
      </c>
      <c r="TW16" s="19">
        <v>3.802</v>
      </c>
      <c r="TX16" s="19">
        <v>2.2000000000000002</v>
      </c>
      <c r="TY16" s="19">
        <v>0.61599999999999999</v>
      </c>
      <c r="TZ16" s="19">
        <v>0.61599999999999999</v>
      </c>
      <c r="UA16" s="19">
        <v>1.5840000000000001</v>
      </c>
      <c r="UB16" s="19">
        <v>20.9</v>
      </c>
      <c r="UC16" s="19">
        <v>19.417470000000002</v>
      </c>
      <c r="UD16" s="19">
        <v>19.417480000000001</v>
      </c>
      <c r="UE16" s="19">
        <v>1.4825200000000001</v>
      </c>
      <c r="UF16" s="19">
        <v>6.8</v>
      </c>
      <c r="UG16" s="19">
        <v>8.4</v>
      </c>
      <c r="UH16" s="19">
        <v>8.4</v>
      </c>
      <c r="UI16" s="19">
        <v>-1.6</v>
      </c>
      <c r="UJ16" s="19">
        <v>6.8</v>
      </c>
      <c r="UK16" s="19">
        <v>6.9</v>
      </c>
      <c r="UL16" s="19">
        <v>6.9</v>
      </c>
      <c r="UM16" s="19">
        <v>-0.1</v>
      </c>
      <c r="UN16" s="19">
        <v>20.399999999999999</v>
      </c>
      <c r="UO16" s="19">
        <v>19.417470000000002</v>
      </c>
      <c r="UP16" s="19">
        <v>19.417480000000001</v>
      </c>
      <c r="UQ16" s="19">
        <v>0.98251999999999995</v>
      </c>
      <c r="UR16" s="19">
        <v>20.399999999999999</v>
      </c>
      <c r="US16" s="19">
        <v>19.417470000000002</v>
      </c>
      <c r="UT16" s="19">
        <v>19.417480000000001</v>
      </c>
      <c r="UU16" s="19">
        <v>0.98251999999999995</v>
      </c>
      <c r="UV16" s="19">
        <v>20</v>
      </c>
      <c r="UW16" s="19">
        <v>18.932040000000001</v>
      </c>
      <c r="UX16" s="19">
        <v>18.932040000000001</v>
      </c>
      <c r="UY16" s="19">
        <v>1.06796</v>
      </c>
      <c r="UZ16" s="19">
        <v>0.1</v>
      </c>
      <c r="VA16" s="19">
        <v>4.7229999999999999</v>
      </c>
      <c r="VB16" s="19">
        <v>4.7229999999999999</v>
      </c>
      <c r="VC16" s="19">
        <v>-4.6230000000000002</v>
      </c>
      <c r="VD16" s="19">
        <v>0</v>
      </c>
      <c r="VE16" s="19"/>
      <c r="VF16" s="19"/>
      <c r="VG16" s="19">
        <v>0</v>
      </c>
      <c r="VH16" s="19">
        <v>0</v>
      </c>
      <c r="VI16" s="19"/>
      <c r="VJ16" s="19"/>
      <c r="VK16" s="19">
        <v>0</v>
      </c>
      <c r="VL16" s="19">
        <v>0</v>
      </c>
      <c r="VM16" s="19"/>
      <c r="VN16" s="19"/>
      <c r="VO16" s="19">
        <v>0</v>
      </c>
      <c r="VP16" s="19">
        <v>0.6</v>
      </c>
      <c r="VQ16" s="19">
        <v>0.6</v>
      </c>
      <c r="VR16" s="19">
        <v>0.6</v>
      </c>
      <c r="VS16" s="19">
        <v>0</v>
      </c>
      <c r="VT16" s="19">
        <v>57.8</v>
      </c>
      <c r="VU16" s="19">
        <v>62.4</v>
      </c>
      <c r="VV16" s="19">
        <v>22</v>
      </c>
      <c r="VW16" s="19">
        <v>35.799999999999997</v>
      </c>
      <c r="VX16" s="19">
        <v>53.4</v>
      </c>
      <c r="VY16" s="19">
        <v>49.7</v>
      </c>
      <c r="VZ16" s="19">
        <v>21</v>
      </c>
      <c r="WA16" s="19">
        <v>32.4</v>
      </c>
      <c r="WB16" s="19">
        <v>0</v>
      </c>
      <c r="WC16" s="19"/>
      <c r="WD16" s="19"/>
      <c r="WE16" s="19">
        <v>0</v>
      </c>
      <c r="WF16" s="19">
        <v>2.8</v>
      </c>
      <c r="WG16" s="19">
        <v>2.9009999999999998</v>
      </c>
      <c r="WH16" s="19">
        <v>2.9009999999999998</v>
      </c>
      <c r="WI16" s="19">
        <v>-0.10100000000000001</v>
      </c>
      <c r="WJ16" s="19">
        <v>1.1000000000000001</v>
      </c>
      <c r="WK16" s="19">
        <v>1.2</v>
      </c>
      <c r="WL16" s="19">
        <v>1.2</v>
      </c>
      <c r="WM16" s="19">
        <v>-0.1</v>
      </c>
      <c r="WN16" s="19">
        <v>2.4</v>
      </c>
      <c r="WO16" s="19">
        <v>2.4</v>
      </c>
      <c r="WP16" s="19">
        <v>2.4</v>
      </c>
      <c r="WQ16" s="19">
        <v>0</v>
      </c>
      <c r="WR16" s="19">
        <v>1.1000000000000001</v>
      </c>
      <c r="WS16" s="19">
        <v>1.4</v>
      </c>
      <c r="WT16" s="19">
        <v>1.4</v>
      </c>
      <c r="WU16" s="19">
        <v>-0.3</v>
      </c>
      <c r="WV16" s="19">
        <v>0</v>
      </c>
      <c r="WW16" s="19"/>
      <c r="WX16" s="19"/>
      <c r="WY16" s="19">
        <v>0</v>
      </c>
      <c r="WZ16" s="19">
        <v>6.3</v>
      </c>
      <c r="XA16" s="19">
        <v>6.4</v>
      </c>
      <c r="XB16" s="19">
        <v>6.4</v>
      </c>
      <c r="XC16" s="19">
        <v>-0.1</v>
      </c>
      <c r="XD16" s="19">
        <v>20</v>
      </c>
      <c r="XE16" s="19">
        <v>18.932040000000001</v>
      </c>
      <c r="XF16" s="19">
        <v>18.932040000000001</v>
      </c>
      <c r="XG16" s="19">
        <v>1.06796</v>
      </c>
      <c r="XH16" s="19">
        <v>8.6999999999999993</v>
      </c>
      <c r="XI16" s="19">
        <v>10.8</v>
      </c>
      <c r="XJ16" s="19">
        <v>10.8</v>
      </c>
      <c r="XK16" s="19">
        <v>-2.1</v>
      </c>
      <c r="XL16" s="19">
        <v>0</v>
      </c>
      <c r="XM16" s="19">
        <v>15</v>
      </c>
      <c r="XN16" s="19"/>
      <c r="XO16" s="19">
        <v>0</v>
      </c>
      <c r="XP16" s="19">
        <v>34.4</v>
      </c>
      <c r="XQ16" s="19">
        <v>15</v>
      </c>
      <c r="XR16" s="19"/>
      <c r="XS16" s="19">
        <v>34.4</v>
      </c>
      <c r="XT16" s="19">
        <v>14.6</v>
      </c>
      <c r="XU16" s="19">
        <v>14</v>
      </c>
      <c r="XV16" s="19">
        <v>14</v>
      </c>
      <c r="XW16" s="19">
        <v>0.6</v>
      </c>
      <c r="XX16" s="19">
        <v>13</v>
      </c>
      <c r="XY16" s="19">
        <v>20.39</v>
      </c>
      <c r="XZ16" s="19">
        <v>20.39</v>
      </c>
      <c r="YA16" s="19">
        <v>-7.39</v>
      </c>
      <c r="YB16" s="19">
        <v>8.8000000000000007</v>
      </c>
      <c r="YC16" s="19">
        <v>7.78</v>
      </c>
      <c r="YD16" s="19">
        <v>7.78</v>
      </c>
      <c r="YE16" s="19">
        <v>1.02</v>
      </c>
      <c r="YF16" s="19"/>
      <c r="YG16" s="19">
        <v>11</v>
      </c>
      <c r="YH16" s="19">
        <v>11</v>
      </c>
      <c r="YI16" s="19">
        <v>-11</v>
      </c>
    </row>
    <row r="17" spans="1:659" ht="24" customHeight="1" x14ac:dyDescent="0.35">
      <c r="A17" s="1"/>
      <c r="B17" s="13" t="s">
        <v>55</v>
      </c>
      <c r="C17" s="13" t="s">
        <v>790</v>
      </c>
      <c r="D17" s="14">
        <v>204.2</v>
      </c>
      <c r="E17" s="14">
        <v>203.20384000000001</v>
      </c>
      <c r="F17" s="14">
        <v>203.20388</v>
      </c>
      <c r="G17" s="14">
        <v>0.99612000000000001</v>
      </c>
      <c r="H17" s="14">
        <v>593</v>
      </c>
      <c r="I17" s="14">
        <v>596.34578999999997</v>
      </c>
      <c r="J17" s="14">
        <v>596.34580000000005</v>
      </c>
      <c r="K17" s="14">
        <v>-3.3458000000000001</v>
      </c>
      <c r="L17" s="14">
        <v>204.8</v>
      </c>
      <c r="M17" s="14">
        <v>194.00188</v>
      </c>
      <c r="N17" s="14">
        <v>194.00189</v>
      </c>
      <c r="O17" s="14">
        <v>10.798109999999999</v>
      </c>
      <c r="P17" s="14"/>
      <c r="Q17" s="14"/>
      <c r="R17" s="14"/>
      <c r="S17" s="14">
        <v>0</v>
      </c>
      <c r="T17" s="14"/>
      <c r="U17" s="14"/>
      <c r="V17" s="14"/>
      <c r="W17" s="14">
        <v>0</v>
      </c>
      <c r="X17" s="14">
        <v>90.1</v>
      </c>
      <c r="Y17" s="14">
        <v>91.778639999999996</v>
      </c>
      <c r="Z17" s="14">
        <v>61.105829999999997</v>
      </c>
      <c r="AA17" s="14">
        <v>28.99417</v>
      </c>
      <c r="AB17" s="14">
        <v>220.3</v>
      </c>
      <c r="AC17" s="14">
        <v>210.84</v>
      </c>
      <c r="AD17" s="14">
        <v>210.84</v>
      </c>
      <c r="AE17" s="14">
        <v>9.4600000000000009</v>
      </c>
      <c r="AF17" s="14"/>
      <c r="AG17" s="14"/>
      <c r="AH17" s="14"/>
      <c r="AI17" s="14">
        <v>0</v>
      </c>
      <c r="AJ17" s="14"/>
      <c r="AK17" s="14"/>
      <c r="AL17" s="14"/>
      <c r="AM17" s="14">
        <v>0</v>
      </c>
      <c r="AN17" s="14">
        <v>105</v>
      </c>
      <c r="AO17" s="14">
        <v>135.58385000000001</v>
      </c>
      <c r="AP17" s="14">
        <v>179.35606000000001</v>
      </c>
      <c r="AQ17" s="14">
        <v>-74.356059999999999</v>
      </c>
      <c r="AR17" s="14">
        <v>105.3</v>
      </c>
      <c r="AS17" s="14">
        <v>135.58385000000001</v>
      </c>
      <c r="AT17" s="14">
        <v>179.35606000000001</v>
      </c>
      <c r="AU17" s="14">
        <v>-74.056060000000002</v>
      </c>
      <c r="AV17" s="14">
        <v>104.4</v>
      </c>
      <c r="AW17" s="14">
        <v>135.58385000000001</v>
      </c>
      <c r="AX17" s="14">
        <v>179.35606000000001</v>
      </c>
      <c r="AY17" s="14">
        <v>-74.956059999999994</v>
      </c>
      <c r="AZ17" s="14">
        <v>222.2</v>
      </c>
      <c r="BA17" s="14">
        <v>203.98652000000001</v>
      </c>
      <c r="BB17" s="14">
        <v>269.84199000000001</v>
      </c>
      <c r="BC17" s="14">
        <v>-47.64199</v>
      </c>
      <c r="BD17" s="14">
        <v>210.9</v>
      </c>
      <c r="BE17" s="14">
        <v>207.04159000000001</v>
      </c>
      <c r="BF17" s="14">
        <v>207.04164</v>
      </c>
      <c r="BG17" s="14">
        <v>3.8583599999999998</v>
      </c>
      <c r="BH17" s="14">
        <v>110.3</v>
      </c>
      <c r="BI17" s="14">
        <v>103.83167</v>
      </c>
      <c r="BJ17" s="14">
        <v>103.8317</v>
      </c>
      <c r="BK17" s="14">
        <v>6.4683000000000002</v>
      </c>
      <c r="BL17" s="14">
        <v>370</v>
      </c>
      <c r="BM17" s="14">
        <v>381.37281000000002</v>
      </c>
      <c r="BN17" s="14">
        <v>381.37281999999999</v>
      </c>
      <c r="BO17" s="14">
        <v>-11.372820000000001</v>
      </c>
      <c r="BP17" s="14">
        <v>10.4</v>
      </c>
      <c r="BQ17" s="14">
        <v>3.4527100000000002</v>
      </c>
      <c r="BR17" s="14">
        <v>3.4527100000000002</v>
      </c>
      <c r="BS17" s="14">
        <v>6.9472899999999997</v>
      </c>
      <c r="BT17" s="14"/>
      <c r="BU17" s="14"/>
      <c r="BV17" s="14"/>
      <c r="BW17" s="14">
        <v>0</v>
      </c>
      <c r="BX17" s="14"/>
      <c r="BY17" s="14"/>
      <c r="BZ17" s="14"/>
      <c r="CA17" s="14">
        <v>0</v>
      </c>
      <c r="CB17" s="14"/>
      <c r="CC17" s="14"/>
      <c r="CD17" s="14"/>
      <c r="CE17" s="14">
        <v>0</v>
      </c>
      <c r="CF17" s="14"/>
      <c r="CG17" s="14"/>
      <c r="CH17" s="14"/>
      <c r="CI17" s="14">
        <v>0</v>
      </c>
      <c r="CJ17" s="14">
        <v>169.1</v>
      </c>
      <c r="CK17" s="14">
        <v>163.90777</v>
      </c>
      <c r="CL17" s="14">
        <v>163.90777</v>
      </c>
      <c r="CM17" s="14">
        <v>5.1922300000000003</v>
      </c>
      <c r="CN17" s="14">
        <v>8</v>
      </c>
      <c r="CO17" s="14">
        <v>5.1333399999999996</v>
      </c>
      <c r="CP17" s="14">
        <v>5.1333399999999996</v>
      </c>
      <c r="CQ17" s="14">
        <v>2.86666</v>
      </c>
      <c r="CR17" s="14">
        <v>5.6</v>
      </c>
      <c r="CS17" s="14">
        <v>2.8177599999999998</v>
      </c>
      <c r="CT17" s="14">
        <v>2.8177599999999998</v>
      </c>
      <c r="CU17" s="14">
        <v>2.7822399999999998</v>
      </c>
      <c r="CV17" s="14"/>
      <c r="CW17" s="14"/>
      <c r="CX17" s="14"/>
      <c r="CY17" s="14">
        <v>0</v>
      </c>
      <c r="CZ17" s="14">
        <v>6.9</v>
      </c>
      <c r="DA17" s="14">
        <v>6.8787000000000003</v>
      </c>
      <c r="DB17" s="14">
        <v>6.8787000000000003</v>
      </c>
      <c r="DC17" s="14">
        <v>2.1299999999999999E-2</v>
      </c>
      <c r="DD17" s="14">
        <v>12</v>
      </c>
      <c r="DE17" s="14">
        <v>14.91939</v>
      </c>
      <c r="DF17" s="14">
        <v>14.919420000000001</v>
      </c>
      <c r="DG17" s="14">
        <v>-2.9194200000000001</v>
      </c>
      <c r="DH17" s="14">
        <v>69.599999999999994</v>
      </c>
      <c r="DI17" s="14">
        <v>76.362099999999998</v>
      </c>
      <c r="DJ17" s="14">
        <v>82.080330000000004</v>
      </c>
      <c r="DK17" s="14">
        <v>-12.48033</v>
      </c>
      <c r="DL17" s="14"/>
      <c r="DM17" s="14"/>
      <c r="DN17" s="14"/>
      <c r="DO17" s="14">
        <v>0</v>
      </c>
      <c r="DP17" s="14"/>
      <c r="DQ17" s="14"/>
      <c r="DR17" s="14"/>
      <c r="DS17" s="14">
        <v>0</v>
      </c>
      <c r="DT17" s="14"/>
      <c r="DU17" s="14"/>
      <c r="DV17" s="14"/>
      <c r="DW17" s="14">
        <v>0</v>
      </c>
      <c r="DX17" s="14"/>
      <c r="DY17" s="14"/>
      <c r="DZ17" s="14"/>
      <c r="EA17" s="14">
        <v>0</v>
      </c>
      <c r="EB17" s="14">
        <v>110.7</v>
      </c>
      <c r="EC17" s="14">
        <v>112.35722</v>
      </c>
      <c r="ED17" s="14">
        <v>112.35728</v>
      </c>
      <c r="EE17" s="14">
        <v>-1.6572800000000001</v>
      </c>
      <c r="EF17" s="14">
        <v>125.6</v>
      </c>
      <c r="EG17" s="14">
        <v>145.12599</v>
      </c>
      <c r="EH17" s="14">
        <v>65.328509999999994</v>
      </c>
      <c r="EI17" s="14">
        <v>60.27149</v>
      </c>
      <c r="EJ17" s="14">
        <v>0</v>
      </c>
      <c r="EK17" s="14"/>
      <c r="EL17" s="14"/>
      <c r="EM17" s="14">
        <v>0</v>
      </c>
      <c r="EN17" s="14"/>
      <c r="EO17" s="14"/>
      <c r="EP17" s="14"/>
      <c r="EQ17" s="14">
        <v>0</v>
      </c>
      <c r="ER17" s="14"/>
      <c r="ES17" s="14"/>
      <c r="ET17" s="14"/>
      <c r="EU17" s="14">
        <v>0</v>
      </c>
      <c r="EV17" s="14">
        <v>6.4</v>
      </c>
      <c r="EW17" s="14">
        <v>6.39</v>
      </c>
      <c r="EX17" s="14">
        <v>6.39</v>
      </c>
      <c r="EY17" s="14">
        <v>0.01</v>
      </c>
      <c r="EZ17" s="14">
        <v>0</v>
      </c>
      <c r="FA17" s="14"/>
      <c r="FB17" s="14"/>
      <c r="FC17" s="14">
        <v>0</v>
      </c>
      <c r="FD17" s="14">
        <v>54.1</v>
      </c>
      <c r="FE17" s="14">
        <v>54.479610000000001</v>
      </c>
      <c r="FF17" s="14">
        <v>54.479619999999997</v>
      </c>
      <c r="FG17" s="14">
        <v>-0.37962000000000001</v>
      </c>
      <c r="FH17" s="14">
        <v>57.9</v>
      </c>
      <c r="FI17" s="14">
        <v>149.91410999999999</v>
      </c>
      <c r="FJ17" s="14">
        <v>151.21556000000001</v>
      </c>
      <c r="FK17" s="14">
        <v>-93.315560000000005</v>
      </c>
      <c r="FL17" s="14">
        <v>33</v>
      </c>
      <c r="FM17" s="14">
        <v>24.499369999999999</v>
      </c>
      <c r="FN17" s="14">
        <v>24.499369999999999</v>
      </c>
      <c r="FO17" s="14">
        <v>8.5006299999999992</v>
      </c>
      <c r="FP17" s="14">
        <v>18.2</v>
      </c>
      <c r="FQ17" s="14">
        <v>17.56213</v>
      </c>
      <c r="FR17" s="14">
        <v>17.562139999999999</v>
      </c>
      <c r="FS17" s="14">
        <v>0.63785999999999998</v>
      </c>
      <c r="FT17" s="14">
        <v>18.8</v>
      </c>
      <c r="FU17" s="14">
        <v>17.669899999999998</v>
      </c>
      <c r="FV17" s="14">
        <v>17.669899999999998</v>
      </c>
      <c r="FW17" s="14">
        <v>1.1301000000000001</v>
      </c>
      <c r="FX17" s="14">
        <v>94.7</v>
      </c>
      <c r="FY17" s="14">
        <v>87.68835</v>
      </c>
      <c r="FZ17" s="14">
        <v>87.68835</v>
      </c>
      <c r="GA17" s="14">
        <v>7.0116500000000004</v>
      </c>
      <c r="GB17" s="14"/>
      <c r="GC17" s="14"/>
      <c r="GD17" s="14"/>
      <c r="GE17" s="14">
        <v>0</v>
      </c>
      <c r="GF17" s="14"/>
      <c r="GG17" s="14"/>
      <c r="GH17" s="14"/>
      <c r="GI17" s="14">
        <v>0</v>
      </c>
      <c r="GJ17" s="14"/>
      <c r="GK17" s="14"/>
      <c r="GL17" s="14"/>
      <c r="GM17" s="14">
        <v>0</v>
      </c>
      <c r="GN17" s="14">
        <v>106.9</v>
      </c>
      <c r="GO17" s="14">
        <v>110.37475999999999</v>
      </c>
      <c r="GP17" s="14">
        <v>110.37475999999999</v>
      </c>
      <c r="GQ17" s="14">
        <v>-3.4747599999999998</v>
      </c>
      <c r="GR17" s="14">
        <v>5.7</v>
      </c>
      <c r="GS17" s="14">
        <v>6.0084900000000001</v>
      </c>
      <c r="GT17" s="14">
        <v>6.0084900000000001</v>
      </c>
      <c r="GU17" s="14">
        <v>-0.30848999999999999</v>
      </c>
      <c r="GV17" s="14">
        <v>8.4</v>
      </c>
      <c r="GW17" s="14">
        <v>7.8816100000000002</v>
      </c>
      <c r="GX17" s="14">
        <v>7.8816100000000002</v>
      </c>
      <c r="GY17" s="14">
        <v>0.51839000000000002</v>
      </c>
      <c r="GZ17" s="14">
        <v>20.7</v>
      </c>
      <c r="HA17" s="14">
        <v>32.231340000000003</v>
      </c>
      <c r="HB17" s="14">
        <v>35.371740000000003</v>
      </c>
      <c r="HC17" s="14">
        <v>-14.67174</v>
      </c>
      <c r="HD17" s="14">
        <v>43.5</v>
      </c>
      <c r="HE17" s="14">
        <v>29.001940000000001</v>
      </c>
      <c r="HF17" s="14">
        <v>29.001940000000001</v>
      </c>
      <c r="HG17" s="14">
        <v>14.498060000000001</v>
      </c>
      <c r="HH17" s="14">
        <v>2</v>
      </c>
      <c r="HI17" s="14">
        <v>1.97359</v>
      </c>
      <c r="HJ17" s="14">
        <v>1.97359</v>
      </c>
      <c r="HK17" s="14">
        <v>2.6409999999999999E-2</v>
      </c>
      <c r="HL17" s="14">
        <v>12</v>
      </c>
      <c r="HM17" s="14">
        <v>15.150980000000001</v>
      </c>
      <c r="HN17" s="14">
        <v>15.150980000000001</v>
      </c>
      <c r="HO17" s="14">
        <v>-3.1509800000000001</v>
      </c>
      <c r="HP17" s="14">
        <v>91.4</v>
      </c>
      <c r="HQ17" s="14">
        <v>83.681600000000003</v>
      </c>
      <c r="HR17" s="14">
        <v>83.681600000000003</v>
      </c>
      <c r="HS17" s="14">
        <v>7.7183999999999999</v>
      </c>
      <c r="HT17" s="14"/>
      <c r="HU17" s="14"/>
      <c r="HV17" s="14"/>
      <c r="HW17" s="14">
        <v>0</v>
      </c>
      <c r="HX17" s="14"/>
      <c r="HY17" s="14"/>
      <c r="HZ17" s="14"/>
      <c r="IA17" s="14">
        <v>0</v>
      </c>
      <c r="IB17" s="14">
        <v>84.4</v>
      </c>
      <c r="IC17" s="14">
        <v>85.46405</v>
      </c>
      <c r="ID17" s="14">
        <v>75.217749999999995</v>
      </c>
      <c r="IE17" s="14">
        <v>9.1822499999999998</v>
      </c>
      <c r="IF17" s="14"/>
      <c r="IG17" s="14"/>
      <c r="IH17" s="14"/>
      <c r="II17" s="14">
        <v>0</v>
      </c>
      <c r="IJ17" s="14"/>
      <c r="IK17" s="14"/>
      <c r="IL17" s="14"/>
      <c r="IM17" s="14">
        <v>0</v>
      </c>
      <c r="IN17" s="14">
        <v>0</v>
      </c>
      <c r="IO17" s="14"/>
      <c r="IP17" s="14"/>
      <c r="IQ17" s="14">
        <v>0</v>
      </c>
      <c r="IR17" s="14"/>
      <c r="IS17" s="14"/>
      <c r="IT17" s="14"/>
      <c r="IU17" s="14">
        <v>0</v>
      </c>
      <c r="IV17" s="14"/>
      <c r="IW17" s="14"/>
      <c r="IX17" s="14"/>
      <c r="IY17" s="14">
        <v>0</v>
      </c>
      <c r="IZ17" s="14"/>
      <c r="JA17" s="14"/>
      <c r="JB17" s="14"/>
      <c r="JC17" s="14">
        <v>0</v>
      </c>
      <c r="JD17" s="14">
        <v>126.9</v>
      </c>
      <c r="JE17" s="14">
        <v>132.70939999999999</v>
      </c>
      <c r="JF17" s="14">
        <v>92.689760000000007</v>
      </c>
      <c r="JG17" s="14">
        <v>34.210239999999999</v>
      </c>
      <c r="JH17" s="14">
        <v>0</v>
      </c>
      <c r="JI17" s="14"/>
      <c r="JJ17" s="14"/>
      <c r="JK17" s="14">
        <v>0</v>
      </c>
      <c r="JL17" s="14">
        <v>173.9</v>
      </c>
      <c r="JM17" s="14">
        <v>186.2159</v>
      </c>
      <c r="JN17" s="14">
        <v>186.21592999999999</v>
      </c>
      <c r="JO17" s="14">
        <v>-12.31593</v>
      </c>
      <c r="JP17" s="14">
        <v>200</v>
      </c>
      <c r="JQ17" s="14">
        <v>186.2159</v>
      </c>
      <c r="JR17" s="14">
        <v>186.21592999999999</v>
      </c>
      <c r="JS17" s="14">
        <v>13.78407</v>
      </c>
      <c r="JT17" s="14">
        <v>182.9</v>
      </c>
      <c r="JU17" s="14">
        <v>186.77510000000001</v>
      </c>
      <c r="JV17" s="14">
        <v>186.77513999999999</v>
      </c>
      <c r="JW17" s="14">
        <v>-3.87514</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v>
      </c>
      <c r="LE17" s="14">
        <v>3.5665499999999999</v>
      </c>
      <c r="LF17" s="14">
        <v>3.5665499999999999</v>
      </c>
      <c r="LG17" s="14">
        <v>0.43345</v>
      </c>
      <c r="LH17" s="14">
        <v>73.599999999999994</v>
      </c>
      <c r="LI17" s="14">
        <v>132.42138</v>
      </c>
      <c r="LJ17" s="14">
        <v>132.02732</v>
      </c>
      <c r="LK17" s="14">
        <v>-58.427320000000002</v>
      </c>
      <c r="LL17" s="14">
        <v>86</v>
      </c>
      <c r="LM17" s="14">
        <v>66.472030000000004</v>
      </c>
      <c r="LN17" s="14">
        <v>75.999089999999995</v>
      </c>
      <c r="LO17" s="14">
        <v>10.000909999999999</v>
      </c>
      <c r="LP17" s="14">
        <v>65.2</v>
      </c>
      <c r="LQ17" s="14">
        <v>67.133979999999994</v>
      </c>
      <c r="LR17" s="14">
        <v>67.133979999999994</v>
      </c>
      <c r="LS17" s="14">
        <v>-1.93398</v>
      </c>
      <c r="LT17" s="14">
        <v>46.6</v>
      </c>
      <c r="LU17" s="14">
        <v>48.413229999999999</v>
      </c>
      <c r="LV17" s="14">
        <v>48.413229999999999</v>
      </c>
      <c r="LW17" s="14">
        <v>-1.8132299999999999</v>
      </c>
      <c r="LX17" s="14">
        <v>29.9</v>
      </c>
      <c r="LY17" s="14">
        <v>29.951450000000001</v>
      </c>
      <c r="LZ17" s="14">
        <v>29.951460000000001</v>
      </c>
      <c r="MA17" s="14">
        <v>-5.1459999999999999E-2</v>
      </c>
      <c r="MB17" s="14">
        <v>0</v>
      </c>
      <c r="MC17" s="14"/>
      <c r="MD17" s="14"/>
      <c r="ME17" s="14">
        <v>0</v>
      </c>
      <c r="MF17" s="14"/>
      <c r="MG17" s="14"/>
      <c r="MH17" s="14"/>
      <c r="MI17" s="14">
        <v>0</v>
      </c>
      <c r="MJ17" s="14"/>
      <c r="MK17" s="14"/>
      <c r="ML17" s="14"/>
      <c r="MM17" s="14">
        <v>0</v>
      </c>
      <c r="MN17" s="14">
        <v>140.69999999999999</v>
      </c>
      <c r="MO17" s="14">
        <v>115.00715</v>
      </c>
      <c r="MP17" s="14">
        <v>151.08876000000001</v>
      </c>
      <c r="MQ17" s="14">
        <v>-10.38876</v>
      </c>
      <c r="MR17" s="14">
        <v>140.19999999999999</v>
      </c>
      <c r="MS17" s="14">
        <v>115.00715</v>
      </c>
      <c r="MT17" s="14">
        <v>151.08876000000001</v>
      </c>
      <c r="MU17" s="14">
        <v>-10.88876</v>
      </c>
      <c r="MV17" s="14">
        <v>138.4</v>
      </c>
      <c r="MW17" s="14">
        <v>115.35252</v>
      </c>
      <c r="MX17" s="14">
        <v>151.54248000000001</v>
      </c>
      <c r="MY17" s="14">
        <v>-13.142480000000001</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215.9</v>
      </c>
      <c r="NU17" s="14">
        <v>206.29035999999999</v>
      </c>
      <c r="NV17" s="14">
        <v>206.29038</v>
      </c>
      <c r="NW17" s="14">
        <v>9.6096199999999996</v>
      </c>
      <c r="NX17" s="14">
        <v>103.5</v>
      </c>
      <c r="NY17" s="14">
        <v>103.45492</v>
      </c>
      <c r="NZ17" s="14">
        <v>103.45493</v>
      </c>
      <c r="OA17" s="14">
        <v>4.5069999999999999E-2</v>
      </c>
      <c r="OB17" s="14">
        <v>0</v>
      </c>
      <c r="OC17" s="14"/>
      <c r="OD17" s="14">
        <v>2</v>
      </c>
      <c r="OE17" s="14">
        <v>-2</v>
      </c>
      <c r="OF17" s="14">
        <v>74.599999999999994</v>
      </c>
      <c r="OG17" s="14">
        <v>65.900000000000006</v>
      </c>
      <c r="OH17" s="14">
        <v>28.73</v>
      </c>
      <c r="OI17" s="14">
        <v>45.87</v>
      </c>
      <c r="OJ17" s="14">
        <v>0</v>
      </c>
      <c r="OK17" s="14"/>
      <c r="OL17" s="14"/>
      <c r="OM17" s="14">
        <v>0</v>
      </c>
      <c r="ON17" s="14">
        <v>2.5</v>
      </c>
      <c r="OO17" s="14">
        <v>8.9619999999999997</v>
      </c>
      <c r="OP17" s="14">
        <v>8.9619999999999997</v>
      </c>
      <c r="OQ17" s="14">
        <v>-6.4619999999999997</v>
      </c>
      <c r="OR17" s="14">
        <v>0</v>
      </c>
      <c r="OS17" s="14"/>
      <c r="OT17" s="14"/>
      <c r="OU17" s="14">
        <v>0</v>
      </c>
      <c r="OV17" s="14">
        <v>19.7</v>
      </c>
      <c r="OW17" s="14">
        <v>16.504850000000001</v>
      </c>
      <c r="OX17" s="14">
        <v>16.504850000000001</v>
      </c>
      <c r="OY17" s="14">
        <v>3.1951499999999999</v>
      </c>
      <c r="OZ17" s="14">
        <v>20.7</v>
      </c>
      <c r="PA17" s="14">
        <v>19.417470000000002</v>
      </c>
      <c r="PB17" s="14">
        <v>19.417480000000001</v>
      </c>
      <c r="PC17" s="14">
        <v>1.2825200000000001</v>
      </c>
      <c r="PD17" s="14">
        <v>9.9</v>
      </c>
      <c r="PE17" s="14">
        <v>9.9830000000000005</v>
      </c>
      <c r="PF17" s="14">
        <v>9.9830000000000005</v>
      </c>
      <c r="PG17" s="14">
        <v>-8.3000000000000004E-2</v>
      </c>
      <c r="PH17" s="14">
        <v>5.5</v>
      </c>
      <c r="PI17" s="14">
        <v>5.67</v>
      </c>
      <c r="PJ17" s="14">
        <v>5.67</v>
      </c>
      <c r="PK17" s="14">
        <v>-0.17</v>
      </c>
      <c r="PL17" s="14">
        <v>0</v>
      </c>
      <c r="PM17" s="14"/>
      <c r="PN17" s="14"/>
      <c r="PO17" s="14">
        <v>0</v>
      </c>
      <c r="PP17" s="14">
        <v>1</v>
      </c>
      <c r="PQ17" s="14">
        <v>1</v>
      </c>
      <c r="PR17" s="14">
        <v>1</v>
      </c>
      <c r="PS17" s="14">
        <v>0</v>
      </c>
      <c r="PT17" s="14">
        <v>3.5</v>
      </c>
      <c r="PU17" s="14">
        <v>3.5</v>
      </c>
      <c r="PV17" s="14">
        <v>3.5</v>
      </c>
      <c r="PW17" s="14">
        <v>0</v>
      </c>
      <c r="PX17" s="14">
        <v>4.0999999999999996</v>
      </c>
      <c r="PY17" s="14">
        <v>4.2</v>
      </c>
      <c r="PZ17" s="14">
        <v>4.2</v>
      </c>
      <c r="QA17" s="14">
        <v>-0.1</v>
      </c>
      <c r="QB17" s="14"/>
      <c r="QC17" s="14"/>
      <c r="QD17" s="14"/>
      <c r="QE17" s="14">
        <v>0</v>
      </c>
      <c r="QF17" s="14">
        <v>20</v>
      </c>
      <c r="QG17" s="14">
        <v>16.504850000000001</v>
      </c>
      <c r="QH17" s="14">
        <v>16.504850000000001</v>
      </c>
      <c r="QI17" s="14">
        <v>3.4951500000000002</v>
      </c>
      <c r="QJ17" s="14">
        <v>18.7</v>
      </c>
      <c r="QK17" s="14">
        <v>15.53398</v>
      </c>
      <c r="QL17" s="14">
        <v>15.53398</v>
      </c>
      <c r="QM17" s="14">
        <v>3.1660200000000001</v>
      </c>
      <c r="QN17" s="14">
        <v>3.6</v>
      </c>
      <c r="QO17" s="14">
        <v>3.5</v>
      </c>
      <c r="QP17" s="14">
        <v>3.5</v>
      </c>
      <c r="QQ17" s="14">
        <v>0.1</v>
      </c>
      <c r="QR17" s="14">
        <v>18.600000000000001</v>
      </c>
      <c r="QS17" s="14">
        <v>17.96116</v>
      </c>
      <c r="QT17" s="14">
        <v>17.961169999999999</v>
      </c>
      <c r="QU17" s="14">
        <v>0.63883000000000001</v>
      </c>
      <c r="QV17" s="14">
        <v>0</v>
      </c>
      <c r="QW17" s="14"/>
      <c r="QX17" s="14"/>
      <c r="QY17" s="14">
        <v>0</v>
      </c>
      <c r="QZ17" s="14">
        <v>0</v>
      </c>
      <c r="RA17" s="14"/>
      <c r="RB17" s="14"/>
      <c r="RC17" s="14">
        <v>0</v>
      </c>
      <c r="RD17" s="14">
        <v>20</v>
      </c>
      <c r="RE17" s="14">
        <v>16.600000000000001</v>
      </c>
      <c r="RF17" s="14">
        <v>8.7170000000000005</v>
      </c>
      <c r="RG17" s="14">
        <v>11.282999999999999</v>
      </c>
      <c r="RH17" s="14">
        <v>54.2</v>
      </c>
      <c r="RI17" s="14">
        <v>40.200000000000003</v>
      </c>
      <c r="RJ17" s="14">
        <v>20.297999999999998</v>
      </c>
      <c r="RK17" s="14">
        <v>33.902000000000001</v>
      </c>
      <c r="RL17" s="14">
        <v>0</v>
      </c>
      <c r="RM17" s="14"/>
      <c r="RN17" s="14"/>
      <c r="RO17" s="14">
        <v>0</v>
      </c>
      <c r="RP17" s="14">
        <v>3.3</v>
      </c>
      <c r="RQ17" s="14">
        <v>3.399</v>
      </c>
      <c r="RR17" s="14">
        <v>3.399</v>
      </c>
      <c r="RS17" s="14">
        <v>-9.9000000000000005E-2</v>
      </c>
      <c r="RT17" s="14">
        <v>11.4</v>
      </c>
      <c r="RU17" s="14">
        <v>19.7685</v>
      </c>
      <c r="RV17" s="14">
        <v>17.39845</v>
      </c>
      <c r="RW17" s="14">
        <v>-5.9984500000000001</v>
      </c>
      <c r="RX17" s="14">
        <v>2.6</v>
      </c>
      <c r="RY17" s="14">
        <v>2</v>
      </c>
      <c r="RZ17" s="14">
        <v>2</v>
      </c>
      <c r="SA17" s="14">
        <v>0.6</v>
      </c>
      <c r="SB17" s="14">
        <v>0</v>
      </c>
      <c r="SC17" s="14">
        <v>0.4</v>
      </c>
      <c r="SD17" s="14">
        <v>0.4</v>
      </c>
      <c r="SE17" s="14">
        <v>-0.4</v>
      </c>
      <c r="SF17" s="14">
        <v>11.8</v>
      </c>
      <c r="SG17" s="14">
        <v>10.388350000000001</v>
      </c>
      <c r="SH17" s="14">
        <v>10.388350000000001</v>
      </c>
      <c r="SI17" s="14">
        <v>1.4116500000000001</v>
      </c>
      <c r="SJ17" s="14">
        <v>8.4</v>
      </c>
      <c r="SK17" s="14">
        <v>6.7</v>
      </c>
      <c r="SL17" s="14">
        <v>6.7</v>
      </c>
      <c r="SM17" s="14">
        <v>1.7</v>
      </c>
      <c r="SN17" s="14">
        <v>12.8</v>
      </c>
      <c r="SO17" s="14">
        <v>16.504850000000001</v>
      </c>
      <c r="SP17" s="14">
        <v>16.504850000000001</v>
      </c>
      <c r="SQ17" s="14">
        <v>-3.70485</v>
      </c>
      <c r="SR17" s="14">
        <v>18</v>
      </c>
      <c r="SS17" s="14">
        <v>19.417470000000002</v>
      </c>
      <c r="ST17" s="14">
        <v>19.417480000000001</v>
      </c>
      <c r="SU17" s="14">
        <v>-1.4174800000000001</v>
      </c>
      <c r="SV17" s="14">
        <v>19.899999999999999</v>
      </c>
      <c r="SW17" s="14">
        <v>18.932040000000001</v>
      </c>
      <c r="SX17" s="14">
        <v>18.932040000000001</v>
      </c>
      <c r="SY17" s="14">
        <v>0.96796000000000004</v>
      </c>
      <c r="SZ17" s="14">
        <v>10.3</v>
      </c>
      <c r="TA17" s="14">
        <v>19.213000000000001</v>
      </c>
      <c r="TB17" s="14">
        <v>19.213000000000001</v>
      </c>
      <c r="TC17" s="14">
        <v>-8.9130000000000003</v>
      </c>
      <c r="TD17" s="14">
        <v>21.6</v>
      </c>
      <c r="TE17" s="14">
        <v>20.891999999999999</v>
      </c>
      <c r="TF17" s="14">
        <v>20.891999999999999</v>
      </c>
      <c r="TG17" s="14">
        <v>0.70799999999999996</v>
      </c>
      <c r="TH17" s="14">
        <v>0</v>
      </c>
      <c r="TI17" s="14"/>
      <c r="TJ17" s="14"/>
      <c r="TK17" s="14">
        <v>0</v>
      </c>
      <c r="TL17" s="14">
        <v>49.4</v>
      </c>
      <c r="TM17" s="14">
        <v>41.3</v>
      </c>
      <c r="TN17" s="14">
        <v>19.2</v>
      </c>
      <c r="TO17" s="14">
        <v>30.2</v>
      </c>
      <c r="TP17" s="14">
        <v>86.2</v>
      </c>
      <c r="TQ17" s="14">
        <v>74.900000000000006</v>
      </c>
      <c r="TR17" s="14">
        <v>39.68</v>
      </c>
      <c r="TS17" s="14">
        <v>46.52</v>
      </c>
      <c r="TT17" s="14">
        <v>3.6</v>
      </c>
      <c r="TU17" s="14">
        <v>1.2</v>
      </c>
      <c r="TV17" s="14">
        <v>0.622</v>
      </c>
      <c r="TW17" s="14">
        <v>2.9780000000000002</v>
      </c>
      <c r="TX17" s="14">
        <v>1.7</v>
      </c>
      <c r="TY17" s="14">
        <v>0.60399999999999998</v>
      </c>
      <c r="TZ17" s="14">
        <v>0.60399999999999998</v>
      </c>
      <c r="UA17" s="14">
        <v>1.0960000000000001</v>
      </c>
      <c r="UB17" s="14">
        <v>20.9</v>
      </c>
      <c r="UC17" s="14">
        <v>19.417470000000002</v>
      </c>
      <c r="UD17" s="14">
        <v>19.417480000000001</v>
      </c>
      <c r="UE17" s="14">
        <v>1.4825200000000001</v>
      </c>
      <c r="UF17" s="14">
        <v>6.8</v>
      </c>
      <c r="UG17" s="14">
        <v>8.4</v>
      </c>
      <c r="UH17" s="14">
        <v>8.4</v>
      </c>
      <c r="UI17" s="14">
        <v>-1.6</v>
      </c>
      <c r="UJ17" s="14">
        <v>6.8</v>
      </c>
      <c r="UK17" s="14">
        <v>6.9</v>
      </c>
      <c r="UL17" s="14">
        <v>6.9</v>
      </c>
      <c r="UM17" s="14">
        <v>-0.1</v>
      </c>
      <c r="UN17" s="14">
        <v>20.399999999999999</v>
      </c>
      <c r="UO17" s="14">
        <v>19.417470000000002</v>
      </c>
      <c r="UP17" s="14">
        <v>19.417480000000001</v>
      </c>
      <c r="UQ17" s="14">
        <v>0.98251999999999995</v>
      </c>
      <c r="UR17" s="14">
        <v>20.399999999999999</v>
      </c>
      <c r="US17" s="14">
        <v>19.417470000000002</v>
      </c>
      <c r="UT17" s="14">
        <v>19.417480000000001</v>
      </c>
      <c r="UU17" s="14">
        <v>0.98251999999999995</v>
      </c>
      <c r="UV17" s="14">
        <v>20</v>
      </c>
      <c r="UW17" s="14">
        <v>18.932040000000001</v>
      </c>
      <c r="UX17" s="14">
        <v>18.932040000000001</v>
      </c>
      <c r="UY17" s="14">
        <v>1.06796</v>
      </c>
      <c r="UZ17" s="14">
        <v>0.9</v>
      </c>
      <c r="VA17" s="14">
        <v>5.1150000000000002</v>
      </c>
      <c r="VB17" s="14">
        <v>5.1150000000000002</v>
      </c>
      <c r="VC17" s="14">
        <v>-4.2149999999999999</v>
      </c>
      <c r="VD17" s="14">
        <v>0</v>
      </c>
      <c r="VE17" s="14"/>
      <c r="VF17" s="14"/>
      <c r="VG17" s="14">
        <v>0</v>
      </c>
      <c r="VH17" s="14">
        <v>0</v>
      </c>
      <c r="VI17" s="14"/>
      <c r="VJ17" s="14"/>
      <c r="VK17" s="14">
        <v>0</v>
      </c>
      <c r="VL17" s="14">
        <v>0</v>
      </c>
      <c r="VM17" s="14"/>
      <c r="VN17" s="14"/>
      <c r="VO17" s="14">
        <v>0</v>
      </c>
      <c r="VP17" s="14">
        <v>0.6</v>
      </c>
      <c r="VQ17" s="14">
        <v>0.6</v>
      </c>
      <c r="VR17" s="14">
        <v>0.6</v>
      </c>
      <c r="VS17" s="14">
        <v>0</v>
      </c>
      <c r="VT17" s="14">
        <v>73.599999999999994</v>
      </c>
      <c r="VU17" s="14">
        <v>60.3</v>
      </c>
      <c r="VV17" s="14">
        <v>25</v>
      </c>
      <c r="VW17" s="14">
        <v>48.6</v>
      </c>
      <c r="VX17" s="14">
        <v>72.8</v>
      </c>
      <c r="VY17" s="14">
        <v>51.7</v>
      </c>
      <c r="VZ17" s="14">
        <v>24</v>
      </c>
      <c r="WA17" s="14">
        <v>48.8</v>
      </c>
      <c r="WB17" s="14">
        <v>0</v>
      </c>
      <c r="WC17" s="14"/>
      <c r="WD17" s="14"/>
      <c r="WE17" s="14">
        <v>0</v>
      </c>
      <c r="WF17" s="14">
        <v>2.8</v>
      </c>
      <c r="WG17" s="14">
        <v>2.9009999999999998</v>
      </c>
      <c r="WH17" s="14">
        <v>2.9009999999999998</v>
      </c>
      <c r="WI17" s="14">
        <v>-0.10100000000000001</v>
      </c>
      <c r="WJ17" s="14">
        <v>1.1000000000000001</v>
      </c>
      <c r="WK17" s="14">
        <v>1.2</v>
      </c>
      <c r="WL17" s="14">
        <v>1.2</v>
      </c>
      <c r="WM17" s="14">
        <v>-0.1</v>
      </c>
      <c r="WN17" s="14">
        <v>2.4</v>
      </c>
      <c r="WO17" s="14">
        <v>2.4</v>
      </c>
      <c r="WP17" s="14">
        <v>2.4</v>
      </c>
      <c r="WQ17" s="14">
        <v>0</v>
      </c>
      <c r="WR17" s="14">
        <v>1.1000000000000001</v>
      </c>
      <c r="WS17" s="14">
        <v>1.4</v>
      </c>
      <c r="WT17" s="14">
        <v>1.4</v>
      </c>
      <c r="WU17" s="14">
        <v>-0.3</v>
      </c>
      <c r="WV17" s="14">
        <v>0</v>
      </c>
      <c r="WW17" s="14"/>
      <c r="WX17" s="14"/>
      <c r="WY17" s="14">
        <v>0</v>
      </c>
      <c r="WZ17" s="14">
        <v>6.3</v>
      </c>
      <c r="XA17" s="14">
        <v>6.4</v>
      </c>
      <c r="XB17" s="14">
        <v>6.4</v>
      </c>
      <c r="XC17" s="14">
        <v>-0.1</v>
      </c>
      <c r="XD17" s="14">
        <v>19.899999999999999</v>
      </c>
      <c r="XE17" s="14">
        <v>18.932040000000001</v>
      </c>
      <c r="XF17" s="14">
        <v>18.932040000000001</v>
      </c>
      <c r="XG17" s="14">
        <v>0.96796000000000004</v>
      </c>
      <c r="XH17" s="14">
        <v>9.1</v>
      </c>
      <c r="XI17" s="14">
        <v>10.8</v>
      </c>
      <c r="XJ17" s="14">
        <v>10.8</v>
      </c>
      <c r="XK17" s="14">
        <v>-1.7</v>
      </c>
      <c r="XL17" s="14">
        <v>0</v>
      </c>
      <c r="XM17" s="14">
        <v>15</v>
      </c>
      <c r="XN17" s="14"/>
      <c r="XO17" s="14">
        <v>0</v>
      </c>
      <c r="XP17" s="14">
        <v>34.4</v>
      </c>
      <c r="XQ17" s="14">
        <v>15</v>
      </c>
      <c r="XR17" s="14"/>
      <c r="XS17" s="14">
        <v>34.4</v>
      </c>
      <c r="XT17" s="14">
        <v>14.7</v>
      </c>
      <c r="XU17" s="14">
        <v>14</v>
      </c>
      <c r="XV17" s="14">
        <v>14</v>
      </c>
      <c r="XW17" s="14">
        <v>0.7</v>
      </c>
      <c r="XX17" s="14">
        <v>13</v>
      </c>
      <c r="XY17" s="14">
        <v>20.39</v>
      </c>
      <c r="XZ17" s="14">
        <v>20.39</v>
      </c>
      <c r="YA17" s="14">
        <v>-7.39</v>
      </c>
      <c r="YB17" s="14">
        <v>6</v>
      </c>
      <c r="YC17" s="14">
        <v>7.78</v>
      </c>
      <c r="YD17" s="14">
        <v>7.78</v>
      </c>
      <c r="YE17" s="14">
        <v>-1.78</v>
      </c>
      <c r="YF17" s="14"/>
      <c r="YG17" s="14">
        <v>11</v>
      </c>
      <c r="YH17" s="14">
        <v>11</v>
      </c>
      <c r="YI17" s="14">
        <v>-11</v>
      </c>
    </row>
    <row r="18" spans="1:659" ht="24" customHeight="1" x14ac:dyDescent="0.35">
      <c r="A18" s="1"/>
      <c r="B18" s="16" t="s">
        <v>55</v>
      </c>
      <c r="C18" s="16" t="s">
        <v>791</v>
      </c>
      <c r="D18" s="17">
        <v>205.4</v>
      </c>
      <c r="E18" s="17">
        <v>203.20384000000001</v>
      </c>
      <c r="F18" s="17">
        <v>203.20388</v>
      </c>
      <c r="G18" s="17">
        <v>2.1961200000000001</v>
      </c>
      <c r="H18" s="17">
        <v>595.9</v>
      </c>
      <c r="I18" s="17">
        <v>596.34578999999997</v>
      </c>
      <c r="J18" s="17">
        <v>596.34580000000005</v>
      </c>
      <c r="K18" s="17">
        <v>-0.44579999999999997</v>
      </c>
      <c r="L18" s="17">
        <v>202.4</v>
      </c>
      <c r="M18" s="17">
        <v>194.00188</v>
      </c>
      <c r="N18" s="17">
        <v>194.00189</v>
      </c>
      <c r="O18" s="17">
        <v>8.3981100000000009</v>
      </c>
      <c r="P18" s="17"/>
      <c r="Q18" s="17"/>
      <c r="R18" s="17"/>
      <c r="S18" s="17">
        <v>0</v>
      </c>
      <c r="T18" s="17"/>
      <c r="U18" s="17"/>
      <c r="V18" s="17"/>
      <c r="W18" s="17">
        <v>0</v>
      </c>
      <c r="X18" s="17">
        <v>90.2</v>
      </c>
      <c r="Y18" s="17">
        <v>91.778639999999996</v>
      </c>
      <c r="Z18" s="17">
        <v>61.105829999999997</v>
      </c>
      <c r="AA18" s="17">
        <v>29.094169999999998</v>
      </c>
      <c r="AB18" s="17">
        <v>220.1</v>
      </c>
      <c r="AC18" s="17">
        <v>210.84</v>
      </c>
      <c r="AD18" s="17">
        <v>210.84</v>
      </c>
      <c r="AE18" s="17">
        <v>9.26</v>
      </c>
      <c r="AF18" s="17"/>
      <c r="AG18" s="17"/>
      <c r="AH18" s="17"/>
      <c r="AI18" s="17">
        <v>0</v>
      </c>
      <c r="AJ18" s="17"/>
      <c r="AK18" s="17"/>
      <c r="AL18" s="17"/>
      <c r="AM18" s="17">
        <v>0</v>
      </c>
      <c r="AN18" s="17">
        <v>122.1</v>
      </c>
      <c r="AO18" s="17">
        <v>135.58385000000001</v>
      </c>
      <c r="AP18" s="17">
        <v>179.35606000000001</v>
      </c>
      <c r="AQ18" s="17">
        <v>-57.256059999999998</v>
      </c>
      <c r="AR18" s="17">
        <v>122.3</v>
      </c>
      <c r="AS18" s="17">
        <v>135.58385000000001</v>
      </c>
      <c r="AT18" s="17">
        <v>179.35606000000001</v>
      </c>
      <c r="AU18" s="17">
        <v>-57.056060000000002</v>
      </c>
      <c r="AV18" s="17">
        <v>122.6</v>
      </c>
      <c r="AW18" s="17">
        <v>135.58385000000001</v>
      </c>
      <c r="AX18" s="17">
        <v>179.35606000000001</v>
      </c>
      <c r="AY18" s="17">
        <v>-56.756059999999998</v>
      </c>
      <c r="AZ18" s="17">
        <v>223</v>
      </c>
      <c r="BA18" s="17">
        <v>203.98652000000001</v>
      </c>
      <c r="BB18" s="17">
        <v>269.84199000000001</v>
      </c>
      <c r="BC18" s="17">
        <v>-46.841990000000003</v>
      </c>
      <c r="BD18" s="17">
        <v>212.5</v>
      </c>
      <c r="BE18" s="17">
        <v>207.04159000000001</v>
      </c>
      <c r="BF18" s="17">
        <v>207.04164</v>
      </c>
      <c r="BG18" s="17">
        <v>5.4583599999999999</v>
      </c>
      <c r="BH18" s="17">
        <v>109.9</v>
      </c>
      <c r="BI18" s="17">
        <v>103.83167</v>
      </c>
      <c r="BJ18" s="17">
        <v>103.8317</v>
      </c>
      <c r="BK18" s="17">
        <v>6.0682999999999998</v>
      </c>
      <c r="BL18" s="17">
        <v>377.7</v>
      </c>
      <c r="BM18" s="17">
        <v>381.37281000000002</v>
      </c>
      <c r="BN18" s="17">
        <v>381.37281999999999</v>
      </c>
      <c r="BO18" s="17">
        <v>-3.6728200000000002</v>
      </c>
      <c r="BP18" s="17">
        <v>10.4</v>
      </c>
      <c r="BQ18" s="17">
        <v>3.4527100000000002</v>
      </c>
      <c r="BR18" s="17">
        <v>3.4527100000000002</v>
      </c>
      <c r="BS18" s="17">
        <v>6.9472899999999997</v>
      </c>
      <c r="BT18" s="17"/>
      <c r="BU18" s="17"/>
      <c r="BV18" s="17"/>
      <c r="BW18" s="17">
        <v>0</v>
      </c>
      <c r="BX18" s="17"/>
      <c r="BY18" s="17"/>
      <c r="BZ18" s="17"/>
      <c r="CA18" s="17">
        <v>0</v>
      </c>
      <c r="CB18" s="17"/>
      <c r="CC18" s="17"/>
      <c r="CD18" s="17"/>
      <c r="CE18" s="17">
        <v>0</v>
      </c>
      <c r="CF18" s="17"/>
      <c r="CG18" s="17"/>
      <c r="CH18" s="17"/>
      <c r="CI18" s="17">
        <v>0</v>
      </c>
      <c r="CJ18" s="17">
        <v>169.9</v>
      </c>
      <c r="CK18" s="17">
        <v>163.90777</v>
      </c>
      <c r="CL18" s="17">
        <v>163.90777</v>
      </c>
      <c r="CM18" s="17">
        <v>5.9922300000000002</v>
      </c>
      <c r="CN18" s="17">
        <v>8.1999999999999993</v>
      </c>
      <c r="CO18" s="17">
        <v>5.1333399999999996</v>
      </c>
      <c r="CP18" s="17">
        <v>5.1333399999999996</v>
      </c>
      <c r="CQ18" s="17">
        <v>3.0666600000000002</v>
      </c>
      <c r="CR18" s="17">
        <v>5.7</v>
      </c>
      <c r="CS18" s="17">
        <v>2.8177599999999998</v>
      </c>
      <c r="CT18" s="17">
        <v>2.8177599999999998</v>
      </c>
      <c r="CU18" s="17">
        <v>2.8822399999999999</v>
      </c>
      <c r="CV18" s="17"/>
      <c r="CW18" s="17"/>
      <c r="CX18" s="17"/>
      <c r="CY18" s="17">
        <v>0</v>
      </c>
      <c r="CZ18" s="17">
        <v>6.9</v>
      </c>
      <c r="DA18" s="17">
        <v>6.8787000000000003</v>
      </c>
      <c r="DB18" s="17">
        <v>6.8787000000000003</v>
      </c>
      <c r="DC18" s="17">
        <v>2.1299999999999999E-2</v>
      </c>
      <c r="DD18" s="17">
        <v>12</v>
      </c>
      <c r="DE18" s="17">
        <v>14.91939</v>
      </c>
      <c r="DF18" s="17">
        <v>14.919420000000001</v>
      </c>
      <c r="DG18" s="17">
        <v>-2.9194200000000001</v>
      </c>
      <c r="DH18" s="17">
        <v>70.3</v>
      </c>
      <c r="DI18" s="17">
        <v>82.541880000000006</v>
      </c>
      <c r="DJ18" s="17">
        <v>87.476830000000007</v>
      </c>
      <c r="DK18" s="17">
        <v>-17.176829999999999</v>
      </c>
      <c r="DL18" s="17"/>
      <c r="DM18" s="17"/>
      <c r="DN18" s="17"/>
      <c r="DO18" s="17">
        <v>0</v>
      </c>
      <c r="DP18" s="17"/>
      <c r="DQ18" s="17"/>
      <c r="DR18" s="17"/>
      <c r="DS18" s="17">
        <v>0</v>
      </c>
      <c r="DT18" s="17"/>
      <c r="DU18" s="17"/>
      <c r="DV18" s="17"/>
      <c r="DW18" s="17">
        <v>0</v>
      </c>
      <c r="DX18" s="17"/>
      <c r="DY18" s="17"/>
      <c r="DZ18" s="17"/>
      <c r="EA18" s="17">
        <v>0</v>
      </c>
      <c r="EB18" s="17">
        <v>110.7</v>
      </c>
      <c r="EC18" s="17">
        <v>112.35722</v>
      </c>
      <c r="ED18" s="17">
        <v>112.35728</v>
      </c>
      <c r="EE18" s="17">
        <v>-1.6572800000000001</v>
      </c>
      <c r="EF18" s="17">
        <v>154.30000000000001</v>
      </c>
      <c r="EG18" s="17">
        <v>177.23385999999999</v>
      </c>
      <c r="EH18" s="17">
        <v>100.09501</v>
      </c>
      <c r="EI18" s="17">
        <v>54.204990000000002</v>
      </c>
      <c r="EJ18" s="17">
        <v>0</v>
      </c>
      <c r="EK18" s="17"/>
      <c r="EL18" s="17"/>
      <c r="EM18" s="17">
        <v>0</v>
      </c>
      <c r="EN18" s="17"/>
      <c r="EO18" s="17"/>
      <c r="EP18" s="17"/>
      <c r="EQ18" s="17">
        <v>0</v>
      </c>
      <c r="ER18" s="17"/>
      <c r="ES18" s="17"/>
      <c r="ET18" s="17"/>
      <c r="EU18" s="17">
        <v>0</v>
      </c>
      <c r="EV18" s="17">
        <v>6.4</v>
      </c>
      <c r="EW18" s="17">
        <v>6.39</v>
      </c>
      <c r="EX18" s="17">
        <v>6.39</v>
      </c>
      <c r="EY18" s="17">
        <v>0.01</v>
      </c>
      <c r="EZ18" s="17">
        <v>0</v>
      </c>
      <c r="FA18" s="17"/>
      <c r="FB18" s="17"/>
      <c r="FC18" s="17">
        <v>0</v>
      </c>
      <c r="FD18" s="17">
        <v>54.3</v>
      </c>
      <c r="FE18" s="17">
        <v>54.479610000000001</v>
      </c>
      <c r="FF18" s="17">
        <v>54.479619999999997</v>
      </c>
      <c r="FG18" s="17">
        <v>-0.17962</v>
      </c>
      <c r="FH18" s="17">
        <v>70.7</v>
      </c>
      <c r="FI18" s="17">
        <v>149.91412</v>
      </c>
      <c r="FJ18" s="17">
        <v>151.21556000000001</v>
      </c>
      <c r="FK18" s="17">
        <v>-80.515559999999994</v>
      </c>
      <c r="FL18" s="17">
        <v>34.6</v>
      </c>
      <c r="FM18" s="17">
        <v>24.499369999999999</v>
      </c>
      <c r="FN18" s="17">
        <v>24.499369999999999</v>
      </c>
      <c r="FO18" s="17">
        <v>10.100630000000001</v>
      </c>
      <c r="FP18" s="17">
        <v>18.2</v>
      </c>
      <c r="FQ18" s="17">
        <v>17.56213</v>
      </c>
      <c r="FR18" s="17">
        <v>17.562139999999999</v>
      </c>
      <c r="FS18" s="17">
        <v>0.63785999999999998</v>
      </c>
      <c r="FT18" s="17">
        <v>18.8</v>
      </c>
      <c r="FU18" s="17">
        <v>17.669899999999998</v>
      </c>
      <c r="FV18" s="17">
        <v>17.669899999999998</v>
      </c>
      <c r="FW18" s="17">
        <v>1.1301000000000001</v>
      </c>
      <c r="FX18" s="17">
        <v>90.5</v>
      </c>
      <c r="FY18" s="17">
        <v>87.68835</v>
      </c>
      <c r="FZ18" s="17">
        <v>87.68835</v>
      </c>
      <c r="GA18" s="17">
        <v>2.8116500000000002</v>
      </c>
      <c r="GB18" s="17"/>
      <c r="GC18" s="17"/>
      <c r="GD18" s="17"/>
      <c r="GE18" s="17">
        <v>0</v>
      </c>
      <c r="GF18" s="17"/>
      <c r="GG18" s="17"/>
      <c r="GH18" s="17"/>
      <c r="GI18" s="17">
        <v>0</v>
      </c>
      <c r="GJ18" s="17"/>
      <c r="GK18" s="17"/>
      <c r="GL18" s="17"/>
      <c r="GM18" s="17">
        <v>0</v>
      </c>
      <c r="GN18" s="17">
        <v>105.7</v>
      </c>
      <c r="GO18" s="17">
        <v>110.37475999999999</v>
      </c>
      <c r="GP18" s="17">
        <v>110.37475999999999</v>
      </c>
      <c r="GQ18" s="17">
        <v>-4.67476</v>
      </c>
      <c r="GR18" s="17">
        <v>5.7</v>
      </c>
      <c r="GS18" s="17">
        <v>6.0084900000000001</v>
      </c>
      <c r="GT18" s="17">
        <v>6.0084900000000001</v>
      </c>
      <c r="GU18" s="17">
        <v>-0.30848999999999999</v>
      </c>
      <c r="GV18" s="17">
        <v>8.4</v>
      </c>
      <c r="GW18" s="17">
        <v>7.8816100000000002</v>
      </c>
      <c r="GX18" s="17">
        <v>7.8816100000000002</v>
      </c>
      <c r="GY18" s="17">
        <v>0.51839000000000002</v>
      </c>
      <c r="GZ18" s="17">
        <v>31.2</v>
      </c>
      <c r="HA18" s="17">
        <v>34.772709999999996</v>
      </c>
      <c r="HB18" s="17">
        <v>35.371740000000003</v>
      </c>
      <c r="HC18" s="17">
        <v>-4.1717399999999998</v>
      </c>
      <c r="HD18" s="17">
        <v>37.9</v>
      </c>
      <c r="HE18" s="17">
        <v>29.001940000000001</v>
      </c>
      <c r="HF18" s="17">
        <v>29.001940000000001</v>
      </c>
      <c r="HG18" s="17">
        <v>8.8980599999999992</v>
      </c>
      <c r="HH18" s="17">
        <v>2</v>
      </c>
      <c r="HI18" s="17">
        <v>1.97359</v>
      </c>
      <c r="HJ18" s="17">
        <v>1.97359</v>
      </c>
      <c r="HK18" s="17">
        <v>2.6409999999999999E-2</v>
      </c>
      <c r="HL18" s="17">
        <v>12.2</v>
      </c>
      <c r="HM18" s="17">
        <v>15.150980000000001</v>
      </c>
      <c r="HN18" s="17">
        <v>15.150980000000001</v>
      </c>
      <c r="HO18" s="17">
        <v>-2.9509799999999999</v>
      </c>
      <c r="HP18" s="17">
        <v>92.6</v>
      </c>
      <c r="HQ18" s="17">
        <v>83.681600000000003</v>
      </c>
      <c r="HR18" s="17">
        <v>83.681600000000003</v>
      </c>
      <c r="HS18" s="17">
        <v>8.9184000000000001</v>
      </c>
      <c r="HT18" s="17"/>
      <c r="HU18" s="17"/>
      <c r="HV18" s="17"/>
      <c r="HW18" s="17">
        <v>0</v>
      </c>
      <c r="HX18" s="17"/>
      <c r="HY18" s="17"/>
      <c r="HZ18" s="17"/>
      <c r="IA18" s="17">
        <v>0</v>
      </c>
      <c r="IB18" s="17">
        <v>82.4</v>
      </c>
      <c r="IC18" s="17">
        <v>85.479089999999999</v>
      </c>
      <c r="ID18" s="17">
        <v>80.884219999999999</v>
      </c>
      <c r="IE18" s="17">
        <v>1.5157799999999999</v>
      </c>
      <c r="IF18" s="17"/>
      <c r="IG18" s="17"/>
      <c r="IH18" s="17"/>
      <c r="II18" s="17">
        <v>0</v>
      </c>
      <c r="IJ18" s="17"/>
      <c r="IK18" s="17"/>
      <c r="IL18" s="17"/>
      <c r="IM18" s="17">
        <v>0</v>
      </c>
      <c r="IN18" s="17">
        <v>0</v>
      </c>
      <c r="IO18" s="17"/>
      <c r="IP18" s="17"/>
      <c r="IQ18" s="17">
        <v>0</v>
      </c>
      <c r="IR18" s="17"/>
      <c r="IS18" s="17"/>
      <c r="IT18" s="17"/>
      <c r="IU18" s="17">
        <v>0</v>
      </c>
      <c r="IV18" s="17"/>
      <c r="IW18" s="17"/>
      <c r="IX18" s="17"/>
      <c r="IY18" s="17">
        <v>0</v>
      </c>
      <c r="IZ18" s="17"/>
      <c r="JA18" s="17"/>
      <c r="JB18" s="17"/>
      <c r="JC18" s="17">
        <v>0</v>
      </c>
      <c r="JD18" s="17">
        <v>127.3</v>
      </c>
      <c r="JE18" s="17">
        <v>132.70939999999999</v>
      </c>
      <c r="JF18" s="17">
        <v>92.689760000000007</v>
      </c>
      <c r="JG18" s="17">
        <v>34.610239999999997</v>
      </c>
      <c r="JH18" s="17">
        <v>0</v>
      </c>
      <c r="JI18" s="17"/>
      <c r="JJ18" s="17"/>
      <c r="JK18" s="17">
        <v>0</v>
      </c>
      <c r="JL18" s="17">
        <v>174</v>
      </c>
      <c r="JM18" s="17">
        <v>186.2159</v>
      </c>
      <c r="JN18" s="17">
        <v>186.21592999999999</v>
      </c>
      <c r="JO18" s="17">
        <v>-12.21593</v>
      </c>
      <c r="JP18" s="17">
        <v>200</v>
      </c>
      <c r="JQ18" s="17">
        <v>186.2159</v>
      </c>
      <c r="JR18" s="17">
        <v>186.21592999999999</v>
      </c>
      <c r="JS18" s="17">
        <v>13.78407</v>
      </c>
      <c r="JT18" s="17">
        <v>181.6</v>
      </c>
      <c r="JU18" s="17">
        <v>186.77510000000001</v>
      </c>
      <c r="JV18" s="17">
        <v>186.77513999999999</v>
      </c>
      <c r="JW18" s="17">
        <v>-5.1751399999999999</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v>
      </c>
      <c r="LE18" s="17">
        <v>3.5665499999999999</v>
      </c>
      <c r="LF18" s="17">
        <v>3.5665499999999999</v>
      </c>
      <c r="LG18" s="17">
        <v>0.43345</v>
      </c>
      <c r="LH18" s="17">
        <v>119.3</v>
      </c>
      <c r="LI18" s="17">
        <v>116.01523</v>
      </c>
      <c r="LJ18" s="17">
        <v>140.97475</v>
      </c>
      <c r="LK18" s="17">
        <v>-21.67475</v>
      </c>
      <c r="LL18" s="17">
        <v>86.9</v>
      </c>
      <c r="LM18" s="17">
        <v>85.156319999999994</v>
      </c>
      <c r="LN18" s="17">
        <v>80.851550000000003</v>
      </c>
      <c r="LO18" s="17">
        <v>6.0484499999999999</v>
      </c>
      <c r="LP18" s="17">
        <v>61.2</v>
      </c>
      <c r="LQ18" s="17">
        <v>67.133979999999994</v>
      </c>
      <c r="LR18" s="17">
        <v>67.133979999999994</v>
      </c>
      <c r="LS18" s="17">
        <v>-5.93398</v>
      </c>
      <c r="LT18" s="17">
        <v>46.5</v>
      </c>
      <c r="LU18" s="17">
        <v>48.413229999999999</v>
      </c>
      <c r="LV18" s="17">
        <v>48.413229999999999</v>
      </c>
      <c r="LW18" s="17">
        <v>-1.91323</v>
      </c>
      <c r="LX18" s="17">
        <v>30.2</v>
      </c>
      <c r="LY18" s="17">
        <v>29.951450000000001</v>
      </c>
      <c r="LZ18" s="17">
        <v>29.951460000000001</v>
      </c>
      <c r="MA18" s="17">
        <v>0.24854000000000001</v>
      </c>
      <c r="MB18" s="17">
        <v>0</v>
      </c>
      <c r="MC18" s="17"/>
      <c r="MD18" s="17"/>
      <c r="ME18" s="17">
        <v>0</v>
      </c>
      <c r="MF18" s="17"/>
      <c r="MG18" s="17"/>
      <c r="MH18" s="17"/>
      <c r="MI18" s="17">
        <v>0</v>
      </c>
      <c r="MJ18" s="17"/>
      <c r="MK18" s="17"/>
      <c r="ML18" s="17"/>
      <c r="MM18" s="17">
        <v>0</v>
      </c>
      <c r="MN18" s="17">
        <v>145.80000000000001</v>
      </c>
      <c r="MO18" s="17">
        <v>125.12348</v>
      </c>
      <c r="MP18" s="17">
        <v>151.08876000000001</v>
      </c>
      <c r="MQ18" s="17">
        <v>-5.2887599999999999</v>
      </c>
      <c r="MR18" s="17">
        <v>146.5</v>
      </c>
      <c r="MS18" s="17">
        <v>125.12348</v>
      </c>
      <c r="MT18" s="17">
        <v>151.08876000000001</v>
      </c>
      <c r="MU18" s="17">
        <v>-4.5887599999999997</v>
      </c>
      <c r="MV18" s="17">
        <v>148.9</v>
      </c>
      <c r="MW18" s="17">
        <v>125.49923</v>
      </c>
      <c r="MX18" s="17">
        <v>151.54248000000001</v>
      </c>
      <c r="MY18" s="17">
        <v>-2.6424799999999999</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215.6</v>
      </c>
      <c r="NU18" s="17">
        <v>206.29035999999999</v>
      </c>
      <c r="NV18" s="17">
        <v>206.29038</v>
      </c>
      <c r="NW18" s="17">
        <v>9.3096200000000007</v>
      </c>
      <c r="NX18" s="17">
        <v>103.5</v>
      </c>
      <c r="NY18" s="17">
        <v>103.45492</v>
      </c>
      <c r="NZ18" s="17">
        <v>103.45493</v>
      </c>
      <c r="OA18" s="17">
        <v>4.5069999999999999E-2</v>
      </c>
      <c r="OB18" s="17">
        <v>0</v>
      </c>
      <c r="OC18" s="17"/>
      <c r="OD18" s="17">
        <v>2</v>
      </c>
      <c r="OE18" s="17">
        <v>-2</v>
      </c>
      <c r="OF18" s="17">
        <v>72.099999999999994</v>
      </c>
      <c r="OG18" s="17">
        <v>67.5</v>
      </c>
      <c r="OH18" s="17">
        <v>28.68</v>
      </c>
      <c r="OI18" s="17">
        <v>43.42</v>
      </c>
      <c r="OJ18" s="17">
        <v>0</v>
      </c>
      <c r="OK18" s="17"/>
      <c r="OL18" s="17"/>
      <c r="OM18" s="17">
        <v>0</v>
      </c>
      <c r="ON18" s="17">
        <v>5.5</v>
      </c>
      <c r="OO18" s="17">
        <v>9.6959999999999997</v>
      </c>
      <c r="OP18" s="17">
        <v>9.6959999999999997</v>
      </c>
      <c r="OQ18" s="17">
        <v>-4.1959999999999997</v>
      </c>
      <c r="OR18" s="17">
        <v>0</v>
      </c>
      <c r="OS18" s="17"/>
      <c r="OT18" s="17"/>
      <c r="OU18" s="17">
        <v>0</v>
      </c>
      <c r="OV18" s="17">
        <v>19.5</v>
      </c>
      <c r="OW18" s="17">
        <v>16.504850000000001</v>
      </c>
      <c r="OX18" s="17">
        <v>16.504850000000001</v>
      </c>
      <c r="OY18" s="17">
        <v>2.9951500000000002</v>
      </c>
      <c r="OZ18" s="17">
        <v>20.9</v>
      </c>
      <c r="PA18" s="17">
        <v>19.417470000000002</v>
      </c>
      <c r="PB18" s="17">
        <v>19.417480000000001</v>
      </c>
      <c r="PC18" s="17">
        <v>1.4825200000000001</v>
      </c>
      <c r="PD18" s="17">
        <v>9.9</v>
      </c>
      <c r="PE18" s="17">
        <v>9.9830000000000005</v>
      </c>
      <c r="PF18" s="17">
        <v>9.9830000000000005</v>
      </c>
      <c r="PG18" s="17">
        <v>-8.3000000000000004E-2</v>
      </c>
      <c r="PH18" s="17">
        <v>5.2</v>
      </c>
      <c r="PI18" s="17">
        <v>5.67</v>
      </c>
      <c r="PJ18" s="17">
        <v>5.67</v>
      </c>
      <c r="PK18" s="17">
        <v>-0.47</v>
      </c>
      <c r="PL18" s="17">
        <v>0</v>
      </c>
      <c r="PM18" s="17"/>
      <c r="PN18" s="17"/>
      <c r="PO18" s="17">
        <v>0</v>
      </c>
      <c r="PP18" s="17">
        <v>1</v>
      </c>
      <c r="PQ18" s="17">
        <v>1</v>
      </c>
      <c r="PR18" s="17">
        <v>1</v>
      </c>
      <c r="PS18" s="17">
        <v>0</v>
      </c>
      <c r="PT18" s="17">
        <v>3.5</v>
      </c>
      <c r="PU18" s="17">
        <v>3.5</v>
      </c>
      <c r="PV18" s="17">
        <v>3.5</v>
      </c>
      <c r="PW18" s="17">
        <v>0</v>
      </c>
      <c r="PX18" s="17">
        <v>4.0999999999999996</v>
      </c>
      <c r="PY18" s="17">
        <v>4.2</v>
      </c>
      <c r="PZ18" s="17">
        <v>4.2</v>
      </c>
      <c r="QA18" s="17">
        <v>-0.1</v>
      </c>
      <c r="QB18" s="17"/>
      <c r="QC18" s="17"/>
      <c r="QD18" s="17"/>
      <c r="QE18" s="17">
        <v>0</v>
      </c>
      <c r="QF18" s="17">
        <v>20</v>
      </c>
      <c r="QG18" s="17">
        <v>16.504850000000001</v>
      </c>
      <c r="QH18" s="17">
        <v>16.504850000000001</v>
      </c>
      <c r="QI18" s="17">
        <v>3.4951500000000002</v>
      </c>
      <c r="QJ18" s="17">
        <v>18.7</v>
      </c>
      <c r="QK18" s="17">
        <v>15.53398</v>
      </c>
      <c r="QL18" s="17">
        <v>15.53398</v>
      </c>
      <c r="QM18" s="17">
        <v>3.1660200000000001</v>
      </c>
      <c r="QN18" s="17">
        <v>3.6</v>
      </c>
      <c r="QO18" s="17">
        <v>3.5</v>
      </c>
      <c r="QP18" s="17">
        <v>3.5</v>
      </c>
      <c r="QQ18" s="17">
        <v>0.1</v>
      </c>
      <c r="QR18" s="17">
        <v>18.600000000000001</v>
      </c>
      <c r="QS18" s="17">
        <v>17.96116</v>
      </c>
      <c r="QT18" s="17">
        <v>17.961169999999999</v>
      </c>
      <c r="QU18" s="17">
        <v>0.63883000000000001</v>
      </c>
      <c r="QV18" s="17">
        <v>0.2</v>
      </c>
      <c r="QW18" s="17"/>
      <c r="QX18" s="17"/>
      <c r="QY18" s="17">
        <v>0.2</v>
      </c>
      <c r="QZ18" s="17">
        <v>0.1</v>
      </c>
      <c r="RA18" s="17"/>
      <c r="RB18" s="17"/>
      <c r="RC18" s="17">
        <v>0.1</v>
      </c>
      <c r="RD18" s="17">
        <v>18.7</v>
      </c>
      <c r="RE18" s="17">
        <v>17</v>
      </c>
      <c r="RF18" s="17">
        <v>8.7479999999999993</v>
      </c>
      <c r="RG18" s="17">
        <v>9.952</v>
      </c>
      <c r="RH18" s="17">
        <v>53.7</v>
      </c>
      <c r="RI18" s="17">
        <v>40.6</v>
      </c>
      <c r="RJ18" s="17">
        <v>20.774999999999999</v>
      </c>
      <c r="RK18" s="17">
        <v>32.924999999999997</v>
      </c>
      <c r="RL18" s="17">
        <v>0</v>
      </c>
      <c r="RM18" s="17"/>
      <c r="RN18" s="17"/>
      <c r="RO18" s="17">
        <v>0</v>
      </c>
      <c r="RP18" s="17">
        <v>3.3</v>
      </c>
      <c r="RQ18" s="17">
        <v>3.399</v>
      </c>
      <c r="RR18" s="17">
        <v>3.399</v>
      </c>
      <c r="RS18" s="17">
        <v>-9.9000000000000005E-2</v>
      </c>
      <c r="RT18" s="17">
        <v>18.899999999999999</v>
      </c>
      <c r="RU18" s="17">
        <v>19.771979999999999</v>
      </c>
      <c r="RV18" s="17">
        <v>18.709150000000001</v>
      </c>
      <c r="RW18" s="17">
        <v>0.19084999999999999</v>
      </c>
      <c r="RX18" s="17">
        <v>2.6</v>
      </c>
      <c r="RY18" s="17">
        <v>2</v>
      </c>
      <c r="RZ18" s="17">
        <v>2</v>
      </c>
      <c r="SA18" s="17">
        <v>0.6</v>
      </c>
      <c r="SB18" s="17">
        <v>0</v>
      </c>
      <c r="SC18" s="17">
        <v>0.4</v>
      </c>
      <c r="SD18" s="17">
        <v>0.4</v>
      </c>
      <c r="SE18" s="17">
        <v>-0.4</v>
      </c>
      <c r="SF18" s="17">
        <v>11.8</v>
      </c>
      <c r="SG18" s="17">
        <v>10.388350000000001</v>
      </c>
      <c r="SH18" s="17">
        <v>10.388350000000001</v>
      </c>
      <c r="SI18" s="17">
        <v>1.4116500000000001</v>
      </c>
      <c r="SJ18" s="17">
        <v>8.4</v>
      </c>
      <c r="SK18" s="17">
        <v>6.7</v>
      </c>
      <c r="SL18" s="17">
        <v>6.7</v>
      </c>
      <c r="SM18" s="17">
        <v>1.7</v>
      </c>
      <c r="SN18" s="17">
        <v>12.9</v>
      </c>
      <c r="SO18" s="17">
        <v>16.504850000000001</v>
      </c>
      <c r="SP18" s="17">
        <v>16.504850000000001</v>
      </c>
      <c r="SQ18" s="17">
        <v>-3.6048499999999999</v>
      </c>
      <c r="SR18" s="17">
        <v>18.100000000000001</v>
      </c>
      <c r="SS18" s="17">
        <v>19.417470000000002</v>
      </c>
      <c r="ST18" s="17">
        <v>19.417480000000001</v>
      </c>
      <c r="SU18" s="17">
        <v>-1.31748</v>
      </c>
      <c r="SV18" s="17">
        <v>20</v>
      </c>
      <c r="SW18" s="17">
        <v>18.932040000000001</v>
      </c>
      <c r="SX18" s="17">
        <v>18.932040000000001</v>
      </c>
      <c r="SY18" s="17">
        <v>1.06796</v>
      </c>
      <c r="SZ18" s="17">
        <v>11.1</v>
      </c>
      <c r="TA18" s="17">
        <v>18.741</v>
      </c>
      <c r="TB18" s="17">
        <v>18.741</v>
      </c>
      <c r="TC18" s="17">
        <v>-7.641</v>
      </c>
      <c r="TD18" s="17">
        <v>21.4</v>
      </c>
      <c r="TE18" s="17">
        <v>21.114000000000001</v>
      </c>
      <c r="TF18" s="17">
        <v>21.114000000000001</v>
      </c>
      <c r="TG18" s="17">
        <v>0.28599999999999998</v>
      </c>
      <c r="TH18" s="17">
        <v>0</v>
      </c>
      <c r="TI18" s="17"/>
      <c r="TJ18" s="17"/>
      <c r="TK18" s="17">
        <v>0</v>
      </c>
      <c r="TL18" s="17">
        <v>57.4</v>
      </c>
      <c r="TM18" s="17">
        <v>39.700000000000003</v>
      </c>
      <c r="TN18" s="17">
        <v>19.350999999999999</v>
      </c>
      <c r="TO18" s="17">
        <v>38.048999999999999</v>
      </c>
      <c r="TP18" s="17">
        <v>93.5</v>
      </c>
      <c r="TQ18" s="17">
        <v>69.3</v>
      </c>
      <c r="TR18" s="17">
        <v>40.115000000000002</v>
      </c>
      <c r="TS18" s="17">
        <v>53.384999999999998</v>
      </c>
      <c r="TT18" s="17">
        <v>4.4000000000000004</v>
      </c>
      <c r="TU18" s="17">
        <v>1.3</v>
      </c>
      <c r="TV18" s="17">
        <v>0.60499999999999998</v>
      </c>
      <c r="TW18" s="17">
        <v>3.7949999999999999</v>
      </c>
      <c r="TX18" s="17">
        <v>2.1</v>
      </c>
      <c r="TY18" s="17">
        <v>0.60599999999999998</v>
      </c>
      <c r="TZ18" s="17">
        <v>0.60599999999999998</v>
      </c>
      <c r="UA18" s="17">
        <v>1.494</v>
      </c>
      <c r="UB18" s="17">
        <v>20.9</v>
      </c>
      <c r="UC18" s="17">
        <v>19.417470000000002</v>
      </c>
      <c r="UD18" s="17">
        <v>19.417480000000001</v>
      </c>
      <c r="UE18" s="17">
        <v>1.4825200000000001</v>
      </c>
      <c r="UF18" s="17">
        <v>6.8</v>
      </c>
      <c r="UG18" s="17">
        <v>8.4</v>
      </c>
      <c r="UH18" s="17">
        <v>8.4</v>
      </c>
      <c r="UI18" s="17">
        <v>-1.6</v>
      </c>
      <c r="UJ18" s="17">
        <v>6.8</v>
      </c>
      <c r="UK18" s="17">
        <v>6.9</v>
      </c>
      <c r="UL18" s="17">
        <v>6.9</v>
      </c>
      <c r="UM18" s="17">
        <v>-0.1</v>
      </c>
      <c r="UN18" s="17">
        <v>20.399999999999999</v>
      </c>
      <c r="UO18" s="17">
        <v>19.417470000000002</v>
      </c>
      <c r="UP18" s="17">
        <v>19.417480000000001</v>
      </c>
      <c r="UQ18" s="17">
        <v>0.98251999999999995</v>
      </c>
      <c r="UR18" s="17">
        <v>20.399999999999999</v>
      </c>
      <c r="US18" s="17">
        <v>19.417470000000002</v>
      </c>
      <c r="UT18" s="17">
        <v>19.417480000000001</v>
      </c>
      <c r="UU18" s="17">
        <v>0.98251999999999995</v>
      </c>
      <c r="UV18" s="17">
        <v>20</v>
      </c>
      <c r="UW18" s="17">
        <v>18.932040000000001</v>
      </c>
      <c r="UX18" s="17">
        <v>18.932040000000001</v>
      </c>
      <c r="UY18" s="17">
        <v>1.06796</v>
      </c>
      <c r="UZ18" s="17">
        <v>2.6</v>
      </c>
      <c r="VA18" s="17">
        <v>5.4710000000000001</v>
      </c>
      <c r="VB18" s="17">
        <v>5.4710000000000001</v>
      </c>
      <c r="VC18" s="17">
        <v>-2.871</v>
      </c>
      <c r="VD18" s="17">
        <v>0</v>
      </c>
      <c r="VE18" s="17"/>
      <c r="VF18" s="17"/>
      <c r="VG18" s="17">
        <v>0</v>
      </c>
      <c r="VH18" s="17">
        <v>0</v>
      </c>
      <c r="VI18" s="17"/>
      <c r="VJ18" s="17"/>
      <c r="VK18" s="17">
        <v>0</v>
      </c>
      <c r="VL18" s="17">
        <v>0</v>
      </c>
      <c r="VM18" s="17"/>
      <c r="VN18" s="17"/>
      <c r="VO18" s="17">
        <v>0</v>
      </c>
      <c r="VP18" s="17">
        <v>0.6</v>
      </c>
      <c r="VQ18" s="17">
        <v>0.6</v>
      </c>
      <c r="VR18" s="17">
        <v>0.6</v>
      </c>
      <c r="VS18" s="17">
        <v>0</v>
      </c>
      <c r="VT18" s="17">
        <v>77.8</v>
      </c>
      <c r="VU18" s="17">
        <v>56.4</v>
      </c>
      <c r="VV18" s="17">
        <v>27</v>
      </c>
      <c r="VW18" s="17">
        <v>50.8</v>
      </c>
      <c r="VX18" s="17">
        <v>79.599999999999994</v>
      </c>
      <c r="VY18" s="17">
        <v>53.3</v>
      </c>
      <c r="VZ18" s="17">
        <v>27</v>
      </c>
      <c r="WA18" s="17">
        <v>52.6</v>
      </c>
      <c r="WB18" s="17">
        <v>0</v>
      </c>
      <c r="WC18" s="17"/>
      <c r="WD18" s="17"/>
      <c r="WE18" s="17">
        <v>0</v>
      </c>
      <c r="WF18" s="17">
        <v>2.8</v>
      </c>
      <c r="WG18" s="17">
        <v>2.9009999999999998</v>
      </c>
      <c r="WH18" s="17">
        <v>2.9009999999999998</v>
      </c>
      <c r="WI18" s="17">
        <v>-0.10100000000000001</v>
      </c>
      <c r="WJ18" s="17">
        <v>1.1000000000000001</v>
      </c>
      <c r="WK18" s="17">
        <v>1.2</v>
      </c>
      <c r="WL18" s="17">
        <v>1.2</v>
      </c>
      <c r="WM18" s="17">
        <v>-0.1</v>
      </c>
      <c r="WN18" s="17">
        <v>2.4</v>
      </c>
      <c r="WO18" s="17">
        <v>2.4</v>
      </c>
      <c r="WP18" s="17">
        <v>2.4</v>
      </c>
      <c r="WQ18" s="17">
        <v>0</v>
      </c>
      <c r="WR18" s="17">
        <v>1.1000000000000001</v>
      </c>
      <c r="WS18" s="17">
        <v>1.4</v>
      </c>
      <c r="WT18" s="17">
        <v>1.4</v>
      </c>
      <c r="WU18" s="17">
        <v>-0.3</v>
      </c>
      <c r="WV18" s="17">
        <v>0</v>
      </c>
      <c r="WW18" s="17"/>
      <c r="WX18" s="17"/>
      <c r="WY18" s="17">
        <v>0</v>
      </c>
      <c r="WZ18" s="17">
        <v>6.3</v>
      </c>
      <c r="XA18" s="17">
        <v>6.4</v>
      </c>
      <c r="XB18" s="17">
        <v>6.4</v>
      </c>
      <c r="XC18" s="17">
        <v>-0.1</v>
      </c>
      <c r="XD18" s="17">
        <v>20</v>
      </c>
      <c r="XE18" s="17">
        <v>18.932040000000001</v>
      </c>
      <c r="XF18" s="17">
        <v>18.932040000000001</v>
      </c>
      <c r="XG18" s="17">
        <v>1.06796</v>
      </c>
      <c r="XH18" s="17">
        <v>8.6</v>
      </c>
      <c r="XI18" s="17">
        <v>10.8</v>
      </c>
      <c r="XJ18" s="17">
        <v>10.8</v>
      </c>
      <c r="XK18" s="17">
        <v>-2.2000000000000002</v>
      </c>
      <c r="XL18" s="17">
        <v>0</v>
      </c>
      <c r="XM18" s="17">
        <v>15</v>
      </c>
      <c r="XN18" s="17"/>
      <c r="XO18" s="17">
        <v>0</v>
      </c>
      <c r="XP18" s="17">
        <v>34.299999999999997</v>
      </c>
      <c r="XQ18" s="17">
        <v>15</v>
      </c>
      <c r="XR18" s="17"/>
      <c r="XS18" s="17">
        <v>34.299999999999997</v>
      </c>
      <c r="XT18" s="17">
        <v>14.5</v>
      </c>
      <c r="XU18" s="17">
        <v>14</v>
      </c>
      <c r="XV18" s="17">
        <v>14</v>
      </c>
      <c r="XW18" s="17">
        <v>0.5</v>
      </c>
      <c r="XX18" s="17">
        <v>13</v>
      </c>
      <c r="XY18" s="17">
        <v>20.39</v>
      </c>
      <c r="XZ18" s="17">
        <v>20.39</v>
      </c>
      <c r="YA18" s="17">
        <v>-7.39</v>
      </c>
      <c r="YB18" s="17">
        <v>8.8000000000000007</v>
      </c>
      <c r="YC18" s="17">
        <v>7.78</v>
      </c>
      <c r="YD18" s="17">
        <v>7.78</v>
      </c>
      <c r="YE18" s="17">
        <v>1.02</v>
      </c>
      <c r="YF18" s="17"/>
      <c r="YG18" s="17">
        <v>11</v>
      </c>
      <c r="YH18" s="17">
        <v>11</v>
      </c>
      <c r="YI18" s="17">
        <v>-11</v>
      </c>
    </row>
    <row r="19" spans="1:659" ht="24" customHeight="1" x14ac:dyDescent="0.35">
      <c r="A19" s="1"/>
      <c r="B19" s="16" t="s">
        <v>55</v>
      </c>
      <c r="C19" s="16" t="s">
        <v>792</v>
      </c>
      <c r="D19" s="17">
        <v>205.3</v>
      </c>
      <c r="E19" s="17">
        <v>203.20384000000001</v>
      </c>
      <c r="F19" s="17">
        <v>203.20388</v>
      </c>
      <c r="G19" s="17">
        <v>2.09612</v>
      </c>
      <c r="H19" s="17">
        <v>596.5</v>
      </c>
      <c r="I19" s="17">
        <v>596.34578999999997</v>
      </c>
      <c r="J19" s="17">
        <v>596.34580000000005</v>
      </c>
      <c r="K19" s="17">
        <v>0.1542</v>
      </c>
      <c r="L19" s="17">
        <v>205.2</v>
      </c>
      <c r="M19" s="17">
        <v>194.00188</v>
      </c>
      <c r="N19" s="17">
        <v>194.00189</v>
      </c>
      <c r="O19" s="17">
        <v>11.19811</v>
      </c>
      <c r="P19" s="17"/>
      <c r="Q19" s="17"/>
      <c r="R19" s="17"/>
      <c r="S19" s="17">
        <v>0</v>
      </c>
      <c r="T19" s="17"/>
      <c r="U19" s="17"/>
      <c r="V19" s="17"/>
      <c r="W19" s="17">
        <v>0</v>
      </c>
      <c r="X19" s="17">
        <v>91.3</v>
      </c>
      <c r="Y19" s="17">
        <v>91.778639999999996</v>
      </c>
      <c r="Z19" s="17">
        <v>61.105829999999997</v>
      </c>
      <c r="AA19" s="17">
        <v>30.19417</v>
      </c>
      <c r="AB19" s="17">
        <v>220.3</v>
      </c>
      <c r="AC19" s="17">
        <v>210.84</v>
      </c>
      <c r="AD19" s="17">
        <v>210.84</v>
      </c>
      <c r="AE19" s="17">
        <v>9.4600000000000009</v>
      </c>
      <c r="AF19" s="17"/>
      <c r="AG19" s="17"/>
      <c r="AH19" s="17"/>
      <c r="AI19" s="17">
        <v>0</v>
      </c>
      <c r="AJ19" s="17"/>
      <c r="AK19" s="17"/>
      <c r="AL19" s="17"/>
      <c r="AM19" s="17">
        <v>0</v>
      </c>
      <c r="AN19" s="17">
        <v>140.80000000000001</v>
      </c>
      <c r="AO19" s="17">
        <v>135.58385000000001</v>
      </c>
      <c r="AP19" s="17">
        <v>179.35606000000001</v>
      </c>
      <c r="AQ19" s="17">
        <v>-38.556060000000002</v>
      </c>
      <c r="AR19" s="17">
        <v>140.80000000000001</v>
      </c>
      <c r="AS19" s="17">
        <v>135.58385000000001</v>
      </c>
      <c r="AT19" s="17">
        <v>179.35606000000001</v>
      </c>
      <c r="AU19" s="17">
        <v>-38.556060000000002</v>
      </c>
      <c r="AV19" s="17">
        <v>140.30000000000001</v>
      </c>
      <c r="AW19" s="17">
        <v>135.58385000000001</v>
      </c>
      <c r="AX19" s="17">
        <v>179.35606000000001</v>
      </c>
      <c r="AY19" s="17">
        <v>-39.056060000000002</v>
      </c>
      <c r="AZ19" s="17">
        <v>230.5</v>
      </c>
      <c r="BA19" s="17">
        <v>203.98652000000001</v>
      </c>
      <c r="BB19" s="17">
        <v>269.84199000000001</v>
      </c>
      <c r="BC19" s="17">
        <v>-39.341990000000003</v>
      </c>
      <c r="BD19" s="17">
        <v>212.8</v>
      </c>
      <c r="BE19" s="17">
        <v>207.04159000000001</v>
      </c>
      <c r="BF19" s="17">
        <v>207.04164</v>
      </c>
      <c r="BG19" s="17">
        <v>5.7583599999999997</v>
      </c>
      <c r="BH19" s="17">
        <v>110.3</v>
      </c>
      <c r="BI19" s="17">
        <v>103.83167</v>
      </c>
      <c r="BJ19" s="17">
        <v>103.8317</v>
      </c>
      <c r="BK19" s="17">
        <v>6.4683000000000002</v>
      </c>
      <c r="BL19" s="17">
        <v>379</v>
      </c>
      <c r="BM19" s="17">
        <v>381.37281000000002</v>
      </c>
      <c r="BN19" s="17">
        <v>381.37281999999999</v>
      </c>
      <c r="BO19" s="17">
        <v>-2.3728199999999999</v>
      </c>
      <c r="BP19" s="17">
        <v>10.5</v>
      </c>
      <c r="BQ19" s="17">
        <v>3.4527100000000002</v>
      </c>
      <c r="BR19" s="17">
        <v>3.4527100000000002</v>
      </c>
      <c r="BS19" s="17">
        <v>7.0472900000000003</v>
      </c>
      <c r="BT19" s="17"/>
      <c r="BU19" s="17"/>
      <c r="BV19" s="17"/>
      <c r="BW19" s="17">
        <v>0</v>
      </c>
      <c r="BX19" s="17"/>
      <c r="BY19" s="17"/>
      <c r="BZ19" s="17"/>
      <c r="CA19" s="17">
        <v>0</v>
      </c>
      <c r="CB19" s="17"/>
      <c r="CC19" s="17"/>
      <c r="CD19" s="17"/>
      <c r="CE19" s="17">
        <v>0</v>
      </c>
      <c r="CF19" s="17"/>
      <c r="CG19" s="17"/>
      <c r="CH19" s="17"/>
      <c r="CI19" s="17">
        <v>0</v>
      </c>
      <c r="CJ19" s="17">
        <v>170.1</v>
      </c>
      <c r="CK19" s="17">
        <v>163.90777</v>
      </c>
      <c r="CL19" s="17">
        <v>163.90777</v>
      </c>
      <c r="CM19" s="17">
        <v>6.1922300000000003</v>
      </c>
      <c r="CN19" s="17">
        <v>7.8</v>
      </c>
      <c r="CO19" s="17">
        <v>5.1333399999999996</v>
      </c>
      <c r="CP19" s="17">
        <v>5.1333399999999996</v>
      </c>
      <c r="CQ19" s="17">
        <v>2.6666599999999998</v>
      </c>
      <c r="CR19" s="17">
        <v>5.7</v>
      </c>
      <c r="CS19" s="17">
        <v>2.8177599999999998</v>
      </c>
      <c r="CT19" s="17">
        <v>2.8177599999999998</v>
      </c>
      <c r="CU19" s="17">
        <v>2.8822399999999999</v>
      </c>
      <c r="CV19" s="17"/>
      <c r="CW19" s="17"/>
      <c r="CX19" s="17"/>
      <c r="CY19" s="17">
        <v>0</v>
      </c>
      <c r="CZ19" s="17">
        <v>6.9</v>
      </c>
      <c r="DA19" s="17">
        <v>6.8787000000000003</v>
      </c>
      <c r="DB19" s="17">
        <v>6.8787000000000003</v>
      </c>
      <c r="DC19" s="17">
        <v>2.1299999999999999E-2</v>
      </c>
      <c r="DD19" s="17">
        <v>11.9</v>
      </c>
      <c r="DE19" s="17">
        <v>14.91939</v>
      </c>
      <c r="DF19" s="17">
        <v>14.919420000000001</v>
      </c>
      <c r="DG19" s="17">
        <v>-3.0194200000000002</v>
      </c>
      <c r="DH19" s="17">
        <v>70.3</v>
      </c>
      <c r="DI19" s="17">
        <v>75.730180000000004</v>
      </c>
      <c r="DJ19" s="17">
        <v>81.708960000000005</v>
      </c>
      <c r="DK19" s="17">
        <v>-11.40896</v>
      </c>
      <c r="DL19" s="17"/>
      <c r="DM19" s="17"/>
      <c r="DN19" s="17"/>
      <c r="DO19" s="17">
        <v>0</v>
      </c>
      <c r="DP19" s="17"/>
      <c r="DQ19" s="17"/>
      <c r="DR19" s="17"/>
      <c r="DS19" s="17">
        <v>0</v>
      </c>
      <c r="DT19" s="17"/>
      <c r="DU19" s="17"/>
      <c r="DV19" s="17"/>
      <c r="DW19" s="17">
        <v>0</v>
      </c>
      <c r="DX19" s="17"/>
      <c r="DY19" s="17"/>
      <c r="DZ19" s="17"/>
      <c r="EA19" s="17">
        <v>0</v>
      </c>
      <c r="EB19" s="17">
        <v>110.5</v>
      </c>
      <c r="EC19" s="17">
        <v>112.35720999999999</v>
      </c>
      <c r="ED19" s="17">
        <v>112.35728</v>
      </c>
      <c r="EE19" s="17">
        <v>-1.85728</v>
      </c>
      <c r="EF19" s="17">
        <v>154.69999999999999</v>
      </c>
      <c r="EG19" s="17">
        <v>219.24807999999999</v>
      </c>
      <c r="EH19" s="17">
        <v>147.01706999999999</v>
      </c>
      <c r="EI19" s="17">
        <v>7.6829299999999998</v>
      </c>
      <c r="EJ19" s="17">
        <v>0</v>
      </c>
      <c r="EK19" s="17"/>
      <c r="EL19" s="17"/>
      <c r="EM19" s="17">
        <v>0</v>
      </c>
      <c r="EN19" s="17"/>
      <c r="EO19" s="17"/>
      <c r="EP19" s="17"/>
      <c r="EQ19" s="17">
        <v>0</v>
      </c>
      <c r="ER19" s="17"/>
      <c r="ES19" s="17"/>
      <c r="ET19" s="17"/>
      <c r="EU19" s="17">
        <v>0</v>
      </c>
      <c r="EV19" s="17">
        <v>6.4</v>
      </c>
      <c r="EW19" s="17">
        <v>6.39</v>
      </c>
      <c r="EX19" s="17">
        <v>6.39</v>
      </c>
      <c r="EY19" s="17">
        <v>0.01</v>
      </c>
      <c r="EZ19" s="17">
        <v>0</v>
      </c>
      <c r="FA19" s="17"/>
      <c r="FB19" s="17"/>
      <c r="FC19" s="17">
        <v>0</v>
      </c>
      <c r="FD19" s="17">
        <v>54.3</v>
      </c>
      <c r="FE19" s="17">
        <v>54.479610000000001</v>
      </c>
      <c r="FF19" s="17">
        <v>54.479619999999997</v>
      </c>
      <c r="FG19" s="17">
        <v>-0.17962</v>
      </c>
      <c r="FH19" s="17">
        <v>97.4</v>
      </c>
      <c r="FI19" s="17">
        <v>149.91413</v>
      </c>
      <c r="FJ19" s="17">
        <v>151.21556000000001</v>
      </c>
      <c r="FK19" s="17">
        <v>-53.815559999999998</v>
      </c>
      <c r="FL19" s="17">
        <v>33.200000000000003</v>
      </c>
      <c r="FM19" s="17">
        <v>24.499369999999999</v>
      </c>
      <c r="FN19" s="17">
        <v>24.499369999999999</v>
      </c>
      <c r="FO19" s="17">
        <v>8.7006300000000003</v>
      </c>
      <c r="FP19" s="17">
        <v>18.2</v>
      </c>
      <c r="FQ19" s="17">
        <v>17.56213</v>
      </c>
      <c r="FR19" s="17">
        <v>17.562139999999999</v>
      </c>
      <c r="FS19" s="17">
        <v>0.63785999999999998</v>
      </c>
      <c r="FT19" s="17">
        <v>18.8</v>
      </c>
      <c r="FU19" s="17">
        <v>17.669899999999998</v>
      </c>
      <c r="FV19" s="17">
        <v>17.669899999999998</v>
      </c>
      <c r="FW19" s="17">
        <v>1.1301000000000001</v>
      </c>
      <c r="FX19" s="17">
        <v>89</v>
      </c>
      <c r="FY19" s="17">
        <v>87.68835</v>
      </c>
      <c r="FZ19" s="17">
        <v>87.68835</v>
      </c>
      <c r="GA19" s="17">
        <v>1.31165</v>
      </c>
      <c r="GB19" s="17"/>
      <c r="GC19" s="17"/>
      <c r="GD19" s="17"/>
      <c r="GE19" s="17">
        <v>0</v>
      </c>
      <c r="GF19" s="17"/>
      <c r="GG19" s="17"/>
      <c r="GH19" s="17"/>
      <c r="GI19" s="17">
        <v>0</v>
      </c>
      <c r="GJ19" s="17"/>
      <c r="GK19" s="17"/>
      <c r="GL19" s="17"/>
      <c r="GM19" s="17">
        <v>0</v>
      </c>
      <c r="GN19" s="17">
        <v>107</v>
      </c>
      <c r="GO19" s="17">
        <v>110.37475999999999</v>
      </c>
      <c r="GP19" s="17">
        <v>110.37475999999999</v>
      </c>
      <c r="GQ19" s="17">
        <v>-3.3747600000000002</v>
      </c>
      <c r="GR19" s="17">
        <v>5.7</v>
      </c>
      <c r="GS19" s="17">
        <v>6.0084900000000001</v>
      </c>
      <c r="GT19" s="17">
        <v>6.0084900000000001</v>
      </c>
      <c r="GU19" s="17">
        <v>-0.30848999999999999</v>
      </c>
      <c r="GV19" s="17">
        <v>8.5</v>
      </c>
      <c r="GW19" s="17">
        <v>7.8816100000000002</v>
      </c>
      <c r="GX19" s="17">
        <v>7.8816100000000002</v>
      </c>
      <c r="GY19" s="17">
        <v>0.61839</v>
      </c>
      <c r="GZ19" s="17">
        <v>36.5</v>
      </c>
      <c r="HA19" s="17">
        <v>35.210630000000002</v>
      </c>
      <c r="HB19" s="17">
        <v>35.371740000000003</v>
      </c>
      <c r="HC19" s="17">
        <v>1.12826</v>
      </c>
      <c r="HD19" s="17">
        <v>35.799999999999997</v>
      </c>
      <c r="HE19" s="17">
        <v>29.001940000000001</v>
      </c>
      <c r="HF19" s="17">
        <v>29.001940000000001</v>
      </c>
      <c r="HG19" s="17">
        <v>6.7980600000000004</v>
      </c>
      <c r="HH19" s="17">
        <v>2</v>
      </c>
      <c r="HI19" s="17">
        <v>1.97359</v>
      </c>
      <c r="HJ19" s="17">
        <v>1.97359</v>
      </c>
      <c r="HK19" s="17">
        <v>2.6409999999999999E-2</v>
      </c>
      <c r="HL19" s="17">
        <v>12.2</v>
      </c>
      <c r="HM19" s="17">
        <v>15.150980000000001</v>
      </c>
      <c r="HN19" s="17">
        <v>15.150980000000001</v>
      </c>
      <c r="HO19" s="17">
        <v>-2.9509799999999999</v>
      </c>
      <c r="HP19" s="17">
        <v>91.2</v>
      </c>
      <c r="HQ19" s="17">
        <v>83.681600000000003</v>
      </c>
      <c r="HR19" s="17">
        <v>83.681600000000003</v>
      </c>
      <c r="HS19" s="17">
        <v>7.5183999999999997</v>
      </c>
      <c r="HT19" s="17"/>
      <c r="HU19" s="17"/>
      <c r="HV19" s="17"/>
      <c r="HW19" s="17">
        <v>0</v>
      </c>
      <c r="HX19" s="17"/>
      <c r="HY19" s="17"/>
      <c r="HZ19" s="17"/>
      <c r="IA19" s="17">
        <v>0</v>
      </c>
      <c r="IB19" s="17">
        <v>82.5</v>
      </c>
      <c r="IC19" s="17">
        <v>85.481110000000001</v>
      </c>
      <c r="ID19" s="17">
        <v>85.482579999999999</v>
      </c>
      <c r="IE19" s="17">
        <v>-2.98258</v>
      </c>
      <c r="IF19" s="17"/>
      <c r="IG19" s="17"/>
      <c r="IH19" s="17"/>
      <c r="II19" s="17">
        <v>0</v>
      </c>
      <c r="IJ19" s="17"/>
      <c r="IK19" s="17"/>
      <c r="IL19" s="17"/>
      <c r="IM19" s="17">
        <v>0</v>
      </c>
      <c r="IN19" s="17">
        <v>0</v>
      </c>
      <c r="IO19" s="17"/>
      <c r="IP19" s="17"/>
      <c r="IQ19" s="17">
        <v>0</v>
      </c>
      <c r="IR19" s="17"/>
      <c r="IS19" s="17"/>
      <c r="IT19" s="17"/>
      <c r="IU19" s="17">
        <v>0</v>
      </c>
      <c r="IV19" s="17"/>
      <c r="IW19" s="17"/>
      <c r="IX19" s="17"/>
      <c r="IY19" s="17">
        <v>0</v>
      </c>
      <c r="IZ19" s="17"/>
      <c r="JA19" s="17"/>
      <c r="JB19" s="17"/>
      <c r="JC19" s="17">
        <v>0</v>
      </c>
      <c r="JD19" s="17">
        <v>127.6</v>
      </c>
      <c r="JE19" s="17">
        <v>132.70939999999999</v>
      </c>
      <c r="JF19" s="17">
        <v>92.689760000000007</v>
      </c>
      <c r="JG19" s="17">
        <v>34.910240000000002</v>
      </c>
      <c r="JH19" s="17">
        <v>0</v>
      </c>
      <c r="JI19" s="17"/>
      <c r="JJ19" s="17"/>
      <c r="JK19" s="17">
        <v>0</v>
      </c>
      <c r="JL19" s="17">
        <v>172.9</v>
      </c>
      <c r="JM19" s="17">
        <v>186.2159</v>
      </c>
      <c r="JN19" s="17">
        <v>186.21592999999999</v>
      </c>
      <c r="JO19" s="17">
        <v>-13.31593</v>
      </c>
      <c r="JP19" s="17">
        <v>200</v>
      </c>
      <c r="JQ19" s="17">
        <v>186.2159</v>
      </c>
      <c r="JR19" s="17">
        <v>186.21592999999999</v>
      </c>
      <c r="JS19" s="17">
        <v>13.78407</v>
      </c>
      <c r="JT19" s="17">
        <v>183.5</v>
      </c>
      <c r="JU19" s="17">
        <v>186.77510000000001</v>
      </c>
      <c r="JV19" s="17">
        <v>186.77513999999999</v>
      </c>
      <c r="JW19" s="17">
        <v>-3.2751399999999999</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v>
      </c>
      <c r="LE19" s="17">
        <v>3.5665499999999999</v>
      </c>
      <c r="LF19" s="17">
        <v>3.5665499999999999</v>
      </c>
      <c r="LG19" s="17">
        <v>0.43345</v>
      </c>
      <c r="LH19" s="17">
        <v>138.9</v>
      </c>
      <c r="LI19" s="17">
        <v>115.57738999999999</v>
      </c>
      <c r="LJ19" s="17">
        <v>155.67501999999999</v>
      </c>
      <c r="LK19" s="17">
        <v>-16.775020000000001</v>
      </c>
      <c r="LL19" s="17">
        <v>87.2</v>
      </c>
      <c r="LM19" s="17">
        <v>85.524799999999999</v>
      </c>
      <c r="LN19" s="17">
        <v>88.412530000000004</v>
      </c>
      <c r="LO19" s="17">
        <v>-1.2125300000000001</v>
      </c>
      <c r="LP19" s="17">
        <v>61.1</v>
      </c>
      <c r="LQ19" s="17">
        <v>67.133979999999994</v>
      </c>
      <c r="LR19" s="17">
        <v>67.133979999999994</v>
      </c>
      <c r="LS19" s="17">
        <v>-6.0339799999999997</v>
      </c>
      <c r="LT19" s="17">
        <v>46.6</v>
      </c>
      <c r="LU19" s="17">
        <v>48.413229999999999</v>
      </c>
      <c r="LV19" s="17">
        <v>48.413229999999999</v>
      </c>
      <c r="LW19" s="17">
        <v>-1.8132299999999999</v>
      </c>
      <c r="LX19" s="17">
        <v>30.3</v>
      </c>
      <c r="LY19" s="17">
        <v>29.951450000000001</v>
      </c>
      <c r="LZ19" s="17">
        <v>29.951460000000001</v>
      </c>
      <c r="MA19" s="17">
        <v>0.34854000000000002</v>
      </c>
      <c r="MB19" s="17">
        <v>0</v>
      </c>
      <c r="MC19" s="17"/>
      <c r="MD19" s="17"/>
      <c r="ME19" s="17">
        <v>0</v>
      </c>
      <c r="MF19" s="17"/>
      <c r="MG19" s="17"/>
      <c r="MH19" s="17"/>
      <c r="MI19" s="17">
        <v>0</v>
      </c>
      <c r="MJ19" s="17"/>
      <c r="MK19" s="17"/>
      <c r="ML19" s="17"/>
      <c r="MM19" s="17">
        <v>0</v>
      </c>
      <c r="MN19" s="17">
        <v>145.4</v>
      </c>
      <c r="MO19" s="17">
        <v>142.84673000000001</v>
      </c>
      <c r="MP19" s="17">
        <v>151.08876000000001</v>
      </c>
      <c r="MQ19" s="17">
        <v>-5.6887600000000003</v>
      </c>
      <c r="MR19" s="17">
        <v>145.69999999999999</v>
      </c>
      <c r="MS19" s="17">
        <v>142.84673000000001</v>
      </c>
      <c r="MT19" s="17">
        <v>151.08876000000001</v>
      </c>
      <c r="MU19" s="17">
        <v>-5.3887600000000004</v>
      </c>
      <c r="MV19" s="17">
        <v>147.9</v>
      </c>
      <c r="MW19" s="17">
        <v>143.2757</v>
      </c>
      <c r="MX19" s="17">
        <v>151.54248000000001</v>
      </c>
      <c r="MY19" s="17">
        <v>-3.6424799999999999</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215.5</v>
      </c>
      <c r="NU19" s="17">
        <v>206.29035999999999</v>
      </c>
      <c r="NV19" s="17">
        <v>206.29038</v>
      </c>
      <c r="NW19" s="17">
        <v>9.2096199999999993</v>
      </c>
      <c r="NX19" s="17">
        <v>103.5</v>
      </c>
      <c r="NY19" s="17">
        <v>103.45492</v>
      </c>
      <c r="NZ19" s="17">
        <v>103.45493</v>
      </c>
      <c r="OA19" s="17">
        <v>4.5069999999999999E-2</v>
      </c>
      <c r="OB19" s="17">
        <v>0</v>
      </c>
      <c r="OC19" s="17"/>
      <c r="OD19" s="17">
        <v>2</v>
      </c>
      <c r="OE19" s="17">
        <v>-2</v>
      </c>
      <c r="OF19" s="17">
        <v>72</v>
      </c>
      <c r="OG19" s="17">
        <v>68.7</v>
      </c>
      <c r="OH19" s="17">
        <v>29.92</v>
      </c>
      <c r="OI19" s="17">
        <v>42.08</v>
      </c>
      <c r="OJ19" s="17">
        <v>2.8</v>
      </c>
      <c r="OK19" s="17">
        <v>2.0059999999999998</v>
      </c>
      <c r="OL19" s="17">
        <v>2.0059999999999998</v>
      </c>
      <c r="OM19" s="17">
        <v>0.79400000000000004</v>
      </c>
      <c r="ON19" s="17">
        <v>6.2</v>
      </c>
      <c r="OO19" s="17">
        <v>10.246</v>
      </c>
      <c r="OP19" s="17">
        <v>10.246</v>
      </c>
      <c r="OQ19" s="17">
        <v>-4.0460000000000003</v>
      </c>
      <c r="OR19" s="17">
        <v>0</v>
      </c>
      <c r="OS19" s="17"/>
      <c r="OT19" s="17"/>
      <c r="OU19" s="17">
        <v>0</v>
      </c>
      <c r="OV19" s="17">
        <v>19.600000000000001</v>
      </c>
      <c r="OW19" s="17">
        <v>16.504850000000001</v>
      </c>
      <c r="OX19" s="17">
        <v>16.504850000000001</v>
      </c>
      <c r="OY19" s="17">
        <v>3.0951499999999998</v>
      </c>
      <c r="OZ19" s="17">
        <v>20.8</v>
      </c>
      <c r="PA19" s="17">
        <v>19.417470000000002</v>
      </c>
      <c r="PB19" s="17">
        <v>19.417480000000001</v>
      </c>
      <c r="PC19" s="17">
        <v>1.38252</v>
      </c>
      <c r="PD19" s="17">
        <v>9.9</v>
      </c>
      <c r="PE19" s="17">
        <v>9.9830000000000005</v>
      </c>
      <c r="PF19" s="17">
        <v>9.9830000000000005</v>
      </c>
      <c r="PG19" s="17">
        <v>-8.3000000000000004E-2</v>
      </c>
      <c r="PH19" s="17">
        <v>5.5</v>
      </c>
      <c r="PI19" s="17">
        <v>5.67</v>
      </c>
      <c r="PJ19" s="17">
        <v>5.67</v>
      </c>
      <c r="PK19" s="17">
        <v>-0.17</v>
      </c>
      <c r="PL19" s="17">
        <v>5.6</v>
      </c>
      <c r="PM19" s="17">
        <v>12.901</v>
      </c>
      <c r="PN19" s="17">
        <v>12.901</v>
      </c>
      <c r="PO19" s="17">
        <v>-7.3010000000000002</v>
      </c>
      <c r="PP19" s="17">
        <v>1</v>
      </c>
      <c r="PQ19" s="17">
        <v>1</v>
      </c>
      <c r="PR19" s="17">
        <v>1</v>
      </c>
      <c r="PS19" s="17">
        <v>0</v>
      </c>
      <c r="PT19" s="17">
        <v>3.5</v>
      </c>
      <c r="PU19" s="17">
        <v>3.5</v>
      </c>
      <c r="PV19" s="17">
        <v>3.5</v>
      </c>
      <c r="PW19" s="17">
        <v>0</v>
      </c>
      <c r="PX19" s="17">
        <v>4.0999999999999996</v>
      </c>
      <c r="PY19" s="17">
        <v>4.2</v>
      </c>
      <c r="PZ19" s="17">
        <v>4.2</v>
      </c>
      <c r="QA19" s="17">
        <v>-0.1</v>
      </c>
      <c r="QB19" s="17"/>
      <c r="QC19" s="17"/>
      <c r="QD19" s="17"/>
      <c r="QE19" s="17">
        <v>0</v>
      </c>
      <c r="QF19" s="17">
        <v>20</v>
      </c>
      <c r="QG19" s="17">
        <v>16.504850000000001</v>
      </c>
      <c r="QH19" s="17">
        <v>16.504850000000001</v>
      </c>
      <c r="QI19" s="17">
        <v>3.4951500000000002</v>
      </c>
      <c r="QJ19" s="17">
        <v>18.7</v>
      </c>
      <c r="QK19" s="17">
        <v>15.53398</v>
      </c>
      <c r="QL19" s="17">
        <v>15.53398</v>
      </c>
      <c r="QM19" s="17">
        <v>3.1660200000000001</v>
      </c>
      <c r="QN19" s="17">
        <v>3.5</v>
      </c>
      <c r="QO19" s="17">
        <v>3.5</v>
      </c>
      <c r="QP19" s="17">
        <v>3.5</v>
      </c>
      <c r="QQ19" s="17">
        <v>0</v>
      </c>
      <c r="QR19" s="17">
        <v>18.600000000000001</v>
      </c>
      <c r="QS19" s="17">
        <v>17.96116</v>
      </c>
      <c r="QT19" s="17">
        <v>17.961169999999999</v>
      </c>
      <c r="QU19" s="17">
        <v>0.63883000000000001</v>
      </c>
      <c r="QV19" s="17">
        <v>4.0999999999999996</v>
      </c>
      <c r="QW19" s="17">
        <v>0.46</v>
      </c>
      <c r="QX19" s="17">
        <v>0.46</v>
      </c>
      <c r="QY19" s="17">
        <v>3.64</v>
      </c>
      <c r="QZ19" s="17">
        <v>4.5</v>
      </c>
      <c r="RA19" s="17">
        <v>0.35799999999999998</v>
      </c>
      <c r="RB19" s="17">
        <v>0.35799999999999998</v>
      </c>
      <c r="RC19" s="17">
        <v>4.1420000000000003</v>
      </c>
      <c r="RD19" s="17">
        <v>20.2</v>
      </c>
      <c r="RE19" s="17">
        <v>17.399999999999999</v>
      </c>
      <c r="RF19" s="17">
        <v>8.9060000000000006</v>
      </c>
      <c r="RG19" s="17">
        <v>11.294</v>
      </c>
      <c r="RH19" s="17">
        <v>54.2</v>
      </c>
      <c r="RI19" s="17">
        <v>41.5</v>
      </c>
      <c r="RJ19" s="17">
        <v>21.491</v>
      </c>
      <c r="RK19" s="17">
        <v>32.709000000000003</v>
      </c>
      <c r="RL19" s="17">
        <v>0.3</v>
      </c>
      <c r="RM19" s="17">
        <v>0.64500000000000002</v>
      </c>
      <c r="RN19" s="17">
        <v>0.64500000000000002</v>
      </c>
      <c r="RO19" s="17">
        <v>-0.34499999999999997</v>
      </c>
      <c r="RP19" s="17">
        <v>3.3</v>
      </c>
      <c r="RQ19" s="17">
        <v>3.399</v>
      </c>
      <c r="RR19" s="17">
        <v>3.399</v>
      </c>
      <c r="RS19" s="17">
        <v>-9.9000000000000005E-2</v>
      </c>
      <c r="RT19" s="17">
        <v>20.100000000000001</v>
      </c>
      <c r="RU19" s="17">
        <v>19.77244</v>
      </c>
      <c r="RV19" s="17">
        <v>19.772790000000001</v>
      </c>
      <c r="RW19" s="17">
        <v>0.32721</v>
      </c>
      <c r="RX19" s="17">
        <v>2.6</v>
      </c>
      <c r="RY19" s="17">
        <v>2</v>
      </c>
      <c r="RZ19" s="17">
        <v>2</v>
      </c>
      <c r="SA19" s="17">
        <v>0.6</v>
      </c>
      <c r="SB19" s="17">
        <v>0</v>
      </c>
      <c r="SC19" s="17">
        <v>0.4</v>
      </c>
      <c r="SD19" s="17">
        <v>0.4</v>
      </c>
      <c r="SE19" s="17">
        <v>-0.4</v>
      </c>
      <c r="SF19" s="17">
        <v>11.8</v>
      </c>
      <c r="SG19" s="17">
        <v>10.388350000000001</v>
      </c>
      <c r="SH19" s="17">
        <v>10.388350000000001</v>
      </c>
      <c r="SI19" s="17">
        <v>1.4116500000000001</v>
      </c>
      <c r="SJ19" s="17">
        <v>8.5</v>
      </c>
      <c r="SK19" s="17">
        <v>6.7</v>
      </c>
      <c r="SL19" s="17">
        <v>6.7</v>
      </c>
      <c r="SM19" s="17">
        <v>1.8</v>
      </c>
      <c r="SN19" s="17">
        <v>13.4</v>
      </c>
      <c r="SO19" s="17">
        <v>16.504850000000001</v>
      </c>
      <c r="SP19" s="17">
        <v>16.504850000000001</v>
      </c>
      <c r="SQ19" s="17">
        <v>-3.1048499999999999</v>
      </c>
      <c r="SR19" s="17">
        <v>18.2</v>
      </c>
      <c r="SS19" s="17">
        <v>19.417470000000002</v>
      </c>
      <c r="ST19" s="17">
        <v>19.417480000000001</v>
      </c>
      <c r="SU19" s="17">
        <v>-1.2174799999999999</v>
      </c>
      <c r="SV19" s="17">
        <v>20</v>
      </c>
      <c r="SW19" s="17">
        <v>18.932040000000001</v>
      </c>
      <c r="SX19" s="17">
        <v>18.932040000000001</v>
      </c>
      <c r="SY19" s="17">
        <v>1.06796</v>
      </c>
      <c r="SZ19" s="17">
        <v>11.6</v>
      </c>
      <c r="TA19" s="17">
        <v>18.206</v>
      </c>
      <c r="TB19" s="17">
        <v>18.206</v>
      </c>
      <c r="TC19" s="17">
        <v>-6.6059999999999999</v>
      </c>
      <c r="TD19" s="17">
        <v>20.100000000000001</v>
      </c>
      <c r="TE19" s="17">
        <v>21.2</v>
      </c>
      <c r="TF19" s="17">
        <v>21.2</v>
      </c>
      <c r="TG19" s="17">
        <v>-1.1000000000000001</v>
      </c>
      <c r="TH19" s="17">
        <v>1</v>
      </c>
      <c r="TI19" s="17">
        <v>0.998</v>
      </c>
      <c r="TJ19" s="17">
        <v>0.998</v>
      </c>
      <c r="TK19" s="17">
        <v>2E-3</v>
      </c>
      <c r="TL19" s="17">
        <v>61.9</v>
      </c>
      <c r="TM19" s="17">
        <v>37.799999999999997</v>
      </c>
      <c r="TN19" s="17">
        <v>19.542999999999999</v>
      </c>
      <c r="TO19" s="17">
        <v>42.356999999999999</v>
      </c>
      <c r="TP19" s="17">
        <v>80.900000000000006</v>
      </c>
      <c r="TQ19" s="17">
        <v>63.4</v>
      </c>
      <c r="TR19" s="17">
        <v>40.768000000000001</v>
      </c>
      <c r="TS19" s="17">
        <v>40.131999999999998</v>
      </c>
      <c r="TT19" s="17">
        <v>4.2</v>
      </c>
      <c r="TU19" s="17">
        <v>1.4</v>
      </c>
      <c r="TV19" s="17">
        <v>0.60099999999999998</v>
      </c>
      <c r="TW19" s="17">
        <v>3.5990000000000002</v>
      </c>
      <c r="TX19" s="17">
        <v>3.7</v>
      </c>
      <c r="TY19" s="17">
        <v>0.627</v>
      </c>
      <c r="TZ19" s="17">
        <v>0.627</v>
      </c>
      <c r="UA19" s="17">
        <v>3.073</v>
      </c>
      <c r="UB19" s="17">
        <v>20.9</v>
      </c>
      <c r="UC19" s="17">
        <v>19.417470000000002</v>
      </c>
      <c r="UD19" s="17">
        <v>19.417480000000001</v>
      </c>
      <c r="UE19" s="17">
        <v>1.4825200000000001</v>
      </c>
      <c r="UF19" s="17">
        <v>6.8</v>
      </c>
      <c r="UG19" s="17">
        <v>8.4</v>
      </c>
      <c r="UH19" s="17">
        <v>8.4</v>
      </c>
      <c r="UI19" s="17">
        <v>-1.6</v>
      </c>
      <c r="UJ19" s="17">
        <v>6.8</v>
      </c>
      <c r="UK19" s="17">
        <v>6.9</v>
      </c>
      <c r="UL19" s="17">
        <v>6.9</v>
      </c>
      <c r="UM19" s="17">
        <v>-0.1</v>
      </c>
      <c r="UN19" s="17">
        <v>20.399999999999999</v>
      </c>
      <c r="UO19" s="17">
        <v>19.417470000000002</v>
      </c>
      <c r="UP19" s="17">
        <v>19.417480000000001</v>
      </c>
      <c r="UQ19" s="17">
        <v>0.98251999999999995</v>
      </c>
      <c r="UR19" s="17">
        <v>20.399999999999999</v>
      </c>
      <c r="US19" s="17">
        <v>19.417470000000002</v>
      </c>
      <c r="UT19" s="17">
        <v>19.417480000000001</v>
      </c>
      <c r="UU19" s="17">
        <v>0.98251999999999995</v>
      </c>
      <c r="UV19" s="17">
        <v>20</v>
      </c>
      <c r="UW19" s="17">
        <v>18.932040000000001</v>
      </c>
      <c r="UX19" s="17">
        <v>18.932040000000001</v>
      </c>
      <c r="UY19" s="17">
        <v>1.06796</v>
      </c>
      <c r="UZ19" s="17">
        <v>4.3</v>
      </c>
      <c r="VA19" s="17">
        <v>5.7409999999999997</v>
      </c>
      <c r="VB19" s="17">
        <v>5.7409999999999997</v>
      </c>
      <c r="VC19" s="17">
        <v>-1.4410000000000001</v>
      </c>
      <c r="VD19" s="17">
        <v>8.6</v>
      </c>
      <c r="VE19" s="17">
        <v>3.0169999999999999</v>
      </c>
      <c r="VF19" s="17">
        <v>3.0169999999999999</v>
      </c>
      <c r="VG19" s="17">
        <v>5.5830000000000002</v>
      </c>
      <c r="VH19" s="17">
        <v>0</v>
      </c>
      <c r="VI19" s="17">
        <v>3.2000000000000001E-2</v>
      </c>
      <c r="VJ19" s="17">
        <v>3.2000000000000001E-2</v>
      </c>
      <c r="VK19" s="17">
        <v>-3.2000000000000001E-2</v>
      </c>
      <c r="VL19" s="17">
        <v>6</v>
      </c>
      <c r="VM19" s="17">
        <v>4.7640000000000002</v>
      </c>
      <c r="VN19" s="17">
        <v>4.7640000000000002</v>
      </c>
      <c r="VO19" s="17">
        <v>1.236</v>
      </c>
      <c r="VP19" s="17">
        <v>0.6</v>
      </c>
      <c r="VQ19" s="17">
        <v>0.6</v>
      </c>
      <c r="VR19" s="17">
        <v>0.6</v>
      </c>
      <c r="VS19" s="17">
        <v>0</v>
      </c>
      <c r="VT19" s="17">
        <v>69.3</v>
      </c>
      <c r="VU19" s="17">
        <v>52.1</v>
      </c>
      <c r="VV19" s="17">
        <v>29</v>
      </c>
      <c r="VW19" s="17">
        <v>40.299999999999997</v>
      </c>
      <c r="VX19" s="17">
        <v>69.5</v>
      </c>
      <c r="VY19" s="17">
        <v>49.7</v>
      </c>
      <c r="VZ19" s="17">
        <v>29</v>
      </c>
      <c r="WA19" s="17">
        <v>40.5</v>
      </c>
      <c r="WB19" s="17">
        <v>5.4</v>
      </c>
      <c r="WC19" s="17">
        <v>4.7080000000000002</v>
      </c>
      <c r="WD19" s="17">
        <v>4.7080000000000002</v>
      </c>
      <c r="WE19" s="17">
        <v>0.69199999999999995</v>
      </c>
      <c r="WF19" s="17">
        <v>2.8</v>
      </c>
      <c r="WG19" s="17">
        <v>2.9009999999999998</v>
      </c>
      <c r="WH19" s="17">
        <v>2.9009999999999998</v>
      </c>
      <c r="WI19" s="17">
        <v>-0.10100000000000001</v>
      </c>
      <c r="WJ19" s="17">
        <v>1.1000000000000001</v>
      </c>
      <c r="WK19" s="17">
        <v>1.2</v>
      </c>
      <c r="WL19" s="17">
        <v>1.2</v>
      </c>
      <c r="WM19" s="17">
        <v>-0.1</v>
      </c>
      <c r="WN19" s="17">
        <v>2.4</v>
      </c>
      <c r="WO19" s="17">
        <v>2.4</v>
      </c>
      <c r="WP19" s="17">
        <v>2.4</v>
      </c>
      <c r="WQ19" s="17">
        <v>0</v>
      </c>
      <c r="WR19" s="17">
        <v>1.1000000000000001</v>
      </c>
      <c r="WS19" s="17">
        <v>1.4</v>
      </c>
      <c r="WT19" s="17">
        <v>1.4</v>
      </c>
      <c r="WU19" s="17">
        <v>-0.3</v>
      </c>
      <c r="WV19" s="17">
        <v>0</v>
      </c>
      <c r="WW19" s="17">
        <v>0.22700000000000001</v>
      </c>
      <c r="WX19" s="17">
        <v>0.22700000000000001</v>
      </c>
      <c r="WY19" s="17">
        <v>-0.22700000000000001</v>
      </c>
      <c r="WZ19" s="17">
        <v>6.2</v>
      </c>
      <c r="XA19" s="17">
        <v>6.4</v>
      </c>
      <c r="XB19" s="17">
        <v>6.4</v>
      </c>
      <c r="XC19" s="17">
        <v>-0.2</v>
      </c>
      <c r="XD19" s="17">
        <v>20</v>
      </c>
      <c r="XE19" s="17">
        <v>18.932040000000001</v>
      </c>
      <c r="XF19" s="17">
        <v>18.932040000000001</v>
      </c>
      <c r="XG19" s="17">
        <v>1.06796</v>
      </c>
      <c r="XH19" s="17">
        <v>9.4</v>
      </c>
      <c r="XI19" s="17">
        <v>10.8</v>
      </c>
      <c r="XJ19" s="17">
        <v>10.8</v>
      </c>
      <c r="XK19" s="17">
        <v>-1.4</v>
      </c>
      <c r="XL19" s="17">
        <v>0</v>
      </c>
      <c r="XM19" s="17">
        <v>15</v>
      </c>
      <c r="XN19" s="17"/>
      <c r="XO19" s="17">
        <v>0</v>
      </c>
      <c r="XP19" s="17">
        <v>34.1</v>
      </c>
      <c r="XQ19" s="17">
        <v>15</v>
      </c>
      <c r="XR19" s="17"/>
      <c r="XS19" s="17">
        <v>34.1</v>
      </c>
      <c r="XT19" s="17">
        <v>14.8</v>
      </c>
      <c r="XU19" s="17">
        <v>14</v>
      </c>
      <c r="XV19" s="17">
        <v>14</v>
      </c>
      <c r="XW19" s="17">
        <v>0.8</v>
      </c>
      <c r="XX19" s="17">
        <v>13</v>
      </c>
      <c r="XY19" s="17">
        <v>20.39</v>
      </c>
      <c r="XZ19" s="17">
        <v>20.39</v>
      </c>
      <c r="YA19" s="17">
        <v>-7.39</v>
      </c>
      <c r="YB19" s="17">
        <v>8.8000000000000007</v>
      </c>
      <c r="YC19" s="17">
        <v>7.78</v>
      </c>
      <c r="YD19" s="17">
        <v>7.78</v>
      </c>
      <c r="YE19" s="17">
        <v>1.02</v>
      </c>
      <c r="YF19" s="17"/>
      <c r="YG19" s="17">
        <v>11</v>
      </c>
      <c r="YH19" s="17">
        <v>11</v>
      </c>
      <c r="YI19" s="17">
        <v>-11</v>
      </c>
    </row>
    <row r="20" spans="1:659" ht="24" customHeight="1" x14ac:dyDescent="0.35">
      <c r="A20" s="1"/>
      <c r="B20" s="16" t="s">
        <v>55</v>
      </c>
      <c r="C20" s="16" t="s">
        <v>793</v>
      </c>
      <c r="D20" s="17">
        <v>201.7</v>
      </c>
      <c r="E20" s="17">
        <v>203.20382000000001</v>
      </c>
      <c r="F20" s="17">
        <v>203.20388</v>
      </c>
      <c r="G20" s="17">
        <v>-1.5038800000000001</v>
      </c>
      <c r="H20" s="17">
        <v>591.70000000000005</v>
      </c>
      <c r="I20" s="17">
        <v>596.34578999999997</v>
      </c>
      <c r="J20" s="17">
        <v>596.34580000000005</v>
      </c>
      <c r="K20" s="17">
        <v>-4.6458000000000004</v>
      </c>
      <c r="L20" s="17">
        <v>202.4</v>
      </c>
      <c r="M20" s="17">
        <v>194.00188</v>
      </c>
      <c r="N20" s="17">
        <v>194.00189</v>
      </c>
      <c r="O20" s="17">
        <v>8.3981100000000009</v>
      </c>
      <c r="P20" s="17"/>
      <c r="Q20" s="17"/>
      <c r="R20" s="17"/>
      <c r="S20" s="17">
        <v>0</v>
      </c>
      <c r="T20" s="17"/>
      <c r="U20" s="17"/>
      <c r="V20" s="17"/>
      <c r="W20" s="17">
        <v>0</v>
      </c>
      <c r="X20" s="17">
        <v>89.8</v>
      </c>
      <c r="Y20" s="17">
        <v>91.778639999999996</v>
      </c>
      <c r="Z20" s="17">
        <v>61.105829999999997</v>
      </c>
      <c r="AA20" s="17">
        <v>28.69417</v>
      </c>
      <c r="AB20" s="17">
        <v>220.3</v>
      </c>
      <c r="AC20" s="17">
        <v>210.84</v>
      </c>
      <c r="AD20" s="17">
        <v>210.84</v>
      </c>
      <c r="AE20" s="17">
        <v>9.4600000000000009</v>
      </c>
      <c r="AF20" s="17"/>
      <c r="AG20" s="17"/>
      <c r="AH20" s="17"/>
      <c r="AI20" s="17">
        <v>0</v>
      </c>
      <c r="AJ20" s="17"/>
      <c r="AK20" s="17"/>
      <c r="AL20" s="17"/>
      <c r="AM20" s="17">
        <v>0</v>
      </c>
      <c r="AN20" s="17">
        <v>106.6</v>
      </c>
      <c r="AO20" s="17">
        <v>135.58385999999999</v>
      </c>
      <c r="AP20" s="17">
        <v>179.35606000000001</v>
      </c>
      <c r="AQ20" s="17">
        <v>-72.756060000000005</v>
      </c>
      <c r="AR20" s="17">
        <v>105.2</v>
      </c>
      <c r="AS20" s="17">
        <v>135.58385999999999</v>
      </c>
      <c r="AT20" s="17">
        <v>179.35606000000001</v>
      </c>
      <c r="AU20" s="17">
        <v>-74.156059999999997</v>
      </c>
      <c r="AV20" s="17">
        <v>106</v>
      </c>
      <c r="AW20" s="17">
        <v>135.58385999999999</v>
      </c>
      <c r="AX20" s="17">
        <v>179.35606000000001</v>
      </c>
      <c r="AY20" s="17">
        <v>-73.356059999999999</v>
      </c>
      <c r="AZ20" s="17">
        <v>205.5</v>
      </c>
      <c r="BA20" s="17">
        <v>203.98652000000001</v>
      </c>
      <c r="BB20" s="17">
        <v>269.84199000000001</v>
      </c>
      <c r="BC20" s="17">
        <v>-64.341989999999996</v>
      </c>
      <c r="BD20" s="17">
        <v>215.2</v>
      </c>
      <c r="BE20" s="17">
        <v>207.04159000000001</v>
      </c>
      <c r="BF20" s="17">
        <v>207.04164</v>
      </c>
      <c r="BG20" s="17">
        <v>8.1583600000000001</v>
      </c>
      <c r="BH20" s="17">
        <v>110.5</v>
      </c>
      <c r="BI20" s="17">
        <v>103.83167</v>
      </c>
      <c r="BJ20" s="17">
        <v>103.8317</v>
      </c>
      <c r="BK20" s="17">
        <v>6.6683000000000003</v>
      </c>
      <c r="BL20" s="17">
        <v>371.6</v>
      </c>
      <c r="BM20" s="17">
        <v>381.37281000000002</v>
      </c>
      <c r="BN20" s="17">
        <v>381.37281999999999</v>
      </c>
      <c r="BO20" s="17">
        <v>-9.7728199999999994</v>
      </c>
      <c r="BP20" s="17">
        <v>10.5</v>
      </c>
      <c r="BQ20" s="17">
        <v>3.4527100000000002</v>
      </c>
      <c r="BR20" s="17">
        <v>3.4527100000000002</v>
      </c>
      <c r="BS20" s="17">
        <v>7.0472900000000003</v>
      </c>
      <c r="BT20" s="17"/>
      <c r="BU20" s="17"/>
      <c r="BV20" s="17"/>
      <c r="BW20" s="17">
        <v>0</v>
      </c>
      <c r="BX20" s="17"/>
      <c r="BY20" s="17"/>
      <c r="BZ20" s="17"/>
      <c r="CA20" s="17">
        <v>0</v>
      </c>
      <c r="CB20" s="17"/>
      <c r="CC20" s="17"/>
      <c r="CD20" s="17"/>
      <c r="CE20" s="17">
        <v>0</v>
      </c>
      <c r="CF20" s="17"/>
      <c r="CG20" s="17"/>
      <c r="CH20" s="17"/>
      <c r="CI20" s="17">
        <v>0</v>
      </c>
      <c r="CJ20" s="17">
        <v>167.2</v>
      </c>
      <c r="CK20" s="17">
        <v>163.90777</v>
      </c>
      <c r="CL20" s="17">
        <v>163.90777</v>
      </c>
      <c r="CM20" s="17">
        <v>3.29223</v>
      </c>
      <c r="CN20" s="17">
        <v>7.1</v>
      </c>
      <c r="CO20" s="17">
        <v>5.1333399999999996</v>
      </c>
      <c r="CP20" s="17">
        <v>5.1333399999999996</v>
      </c>
      <c r="CQ20" s="17">
        <v>1.9666600000000001</v>
      </c>
      <c r="CR20" s="17">
        <v>5.5</v>
      </c>
      <c r="CS20" s="17">
        <v>2.8177599999999998</v>
      </c>
      <c r="CT20" s="17">
        <v>2.8177599999999998</v>
      </c>
      <c r="CU20" s="17">
        <v>2.6822400000000002</v>
      </c>
      <c r="CV20" s="17"/>
      <c r="CW20" s="17"/>
      <c r="CX20" s="17"/>
      <c r="CY20" s="17">
        <v>0</v>
      </c>
      <c r="CZ20" s="17">
        <v>6.9</v>
      </c>
      <c r="DA20" s="17">
        <v>6.8787000000000003</v>
      </c>
      <c r="DB20" s="17">
        <v>6.8787000000000003</v>
      </c>
      <c r="DC20" s="17">
        <v>2.1299999999999999E-2</v>
      </c>
      <c r="DD20" s="17">
        <v>11.9</v>
      </c>
      <c r="DE20" s="17">
        <v>14.91939</v>
      </c>
      <c r="DF20" s="17">
        <v>14.919420000000001</v>
      </c>
      <c r="DG20" s="17">
        <v>-3.0194200000000002</v>
      </c>
      <c r="DH20" s="17">
        <v>69.599999999999994</v>
      </c>
      <c r="DI20" s="17">
        <v>60.000329999999998</v>
      </c>
      <c r="DJ20" s="17">
        <v>81.708960000000005</v>
      </c>
      <c r="DK20" s="17">
        <v>-12.10896</v>
      </c>
      <c r="DL20" s="17"/>
      <c r="DM20" s="17"/>
      <c r="DN20" s="17"/>
      <c r="DO20" s="17">
        <v>0</v>
      </c>
      <c r="DP20" s="17"/>
      <c r="DQ20" s="17"/>
      <c r="DR20" s="17"/>
      <c r="DS20" s="17">
        <v>0</v>
      </c>
      <c r="DT20" s="17"/>
      <c r="DU20" s="17"/>
      <c r="DV20" s="17"/>
      <c r="DW20" s="17">
        <v>0</v>
      </c>
      <c r="DX20" s="17"/>
      <c r="DY20" s="17"/>
      <c r="DZ20" s="17"/>
      <c r="EA20" s="17">
        <v>0</v>
      </c>
      <c r="EB20" s="17">
        <v>110.4</v>
      </c>
      <c r="EC20" s="17">
        <v>112.35719</v>
      </c>
      <c r="ED20" s="17">
        <v>107.10527999999999</v>
      </c>
      <c r="EE20" s="17">
        <v>3.2947199999999999</v>
      </c>
      <c r="EF20" s="17">
        <v>151.30000000000001</v>
      </c>
      <c r="EG20" s="17">
        <v>193.28904</v>
      </c>
      <c r="EH20" s="17">
        <v>96.394350000000003</v>
      </c>
      <c r="EI20" s="17">
        <v>54.905650000000001</v>
      </c>
      <c r="EJ20" s="17">
        <v>0</v>
      </c>
      <c r="EK20" s="17"/>
      <c r="EL20" s="17"/>
      <c r="EM20" s="17">
        <v>0</v>
      </c>
      <c r="EN20" s="17"/>
      <c r="EO20" s="17"/>
      <c r="EP20" s="17"/>
      <c r="EQ20" s="17">
        <v>0</v>
      </c>
      <c r="ER20" s="17"/>
      <c r="ES20" s="17"/>
      <c r="ET20" s="17"/>
      <c r="EU20" s="17">
        <v>0</v>
      </c>
      <c r="EV20" s="17">
        <v>6.4</v>
      </c>
      <c r="EW20" s="17">
        <v>6.39</v>
      </c>
      <c r="EX20" s="17">
        <v>6.39</v>
      </c>
      <c r="EY20" s="17">
        <v>0.01</v>
      </c>
      <c r="EZ20" s="17">
        <v>0</v>
      </c>
      <c r="FA20" s="17"/>
      <c r="FB20" s="17"/>
      <c r="FC20" s="17">
        <v>0</v>
      </c>
      <c r="FD20" s="17">
        <v>54.1</v>
      </c>
      <c r="FE20" s="17">
        <v>54.479610000000001</v>
      </c>
      <c r="FF20" s="17">
        <v>54.479619999999997</v>
      </c>
      <c r="FG20" s="17">
        <v>-0.37962000000000001</v>
      </c>
      <c r="FH20" s="17">
        <v>99.4</v>
      </c>
      <c r="FI20" s="17">
        <v>149.91408000000001</v>
      </c>
      <c r="FJ20" s="17">
        <v>151.21556000000001</v>
      </c>
      <c r="FK20" s="17">
        <v>-51.815559999999998</v>
      </c>
      <c r="FL20" s="17">
        <v>33.9</v>
      </c>
      <c r="FM20" s="17">
        <v>24.499369999999999</v>
      </c>
      <c r="FN20" s="17">
        <v>24.499369999999999</v>
      </c>
      <c r="FO20" s="17">
        <v>9.4006299999999996</v>
      </c>
      <c r="FP20" s="17">
        <v>18.2</v>
      </c>
      <c r="FQ20" s="17">
        <v>17.56213</v>
      </c>
      <c r="FR20" s="17">
        <v>17.562139999999999</v>
      </c>
      <c r="FS20" s="17">
        <v>0.63785999999999998</v>
      </c>
      <c r="FT20" s="17">
        <v>18.8</v>
      </c>
      <c r="FU20" s="17">
        <v>17.669899999999998</v>
      </c>
      <c r="FV20" s="17">
        <v>17.669899999999998</v>
      </c>
      <c r="FW20" s="17">
        <v>1.1301000000000001</v>
      </c>
      <c r="FX20" s="17">
        <v>91.8</v>
      </c>
      <c r="FY20" s="17">
        <v>87.68835</v>
      </c>
      <c r="FZ20" s="17">
        <v>87.68835</v>
      </c>
      <c r="GA20" s="17">
        <v>4.11165</v>
      </c>
      <c r="GB20" s="17"/>
      <c r="GC20" s="17"/>
      <c r="GD20" s="17"/>
      <c r="GE20" s="17">
        <v>0</v>
      </c>
      <c r="GF20" s="17"/>
      <c r="GG20" s="17"/>
      <c r="GH20" s="17"/>
      <c r="GI20" s="17">
        <v>0</v>
      </c>
      <c r="GJ20" s="17"/>
      <c r="GK20" s="17"/>
      <c r="GL20" s="17"/>
      <c r="GM20" s="17">
        <v>0</v>
      </c>
      <c r="GN20" s="17">
        <v>105.6</v>
      </c>
      <c r="GO20" s="17">
        <v>110.37475999999999</v>
      </c>
      <c r="GP20" s="17">
        <v>110.37475999999999</v>
      </c>
      <c r="GQ20" s="17">
        <v>-4.7747599999999997</v>
      </c>
      <c r="GR20" s="17">
        <v>5.8</v>
      </c>
      <c r="GS20" s="17">
        <v>6.0084900000000001</v>
      </c>
      <c r="GT20" s="17">
        <v>6.0084900000000001</v>
      </c>
      <c r="GU20" s="17">
        <v>-0.20849000000000001</v>
      </c>
      <c r="GV20" s="17">
        <v>8.4</v>
      </c>
      <c r="GW20" s="17">
        <v>7.8816100000000002</v>
      </c>
      <c r="GX20" s="17">
        <v>7.8816100000000002</v>
      </c>
      <c r="GY20" s="17">
        <v>0.51839000000000002</v>
      </c>
      <c r="GZ20" s="17">
        <v>18.7</v>
      </c>
      <c r="HA20" s="17">
        <v>35.36965</v>
      </c>
      <c r="HB20" s="17">
        <v>35.371740000000003</v>
      </c>
      <c r="HC20" s="17">
        <v>-16.67174</v>
      </c>
      <c r="HD20" s="17">
        <v>35.4</v>
      </c>
      <c r="HE20" s="17">
        <v>29.001940000000001</v>
      </c>
      <c r="HF20" s="17">
        <v>29.001940000000001</v>
      </c>
      <c r="HG20" s="17">
        <v>6.3980600000000001</v>
      </c>
      <c r="HH20" s="17">
        <v>2</v>
      </c>
      <c r="HI20" s="17">
        <v>1.97359</v>
      </c>
      <c r="HJ20" s="17">
        <v>1.97359</v>
      </c>
      <c r="HK20" s="17">
        <v>2.6409999999999999E-2</v>
      </c>
      <c r="HL20" s="17">
        <v>11.7</v>
      </c>
      <c r="HM20" s="17">
        <v>15.150980000000001</v>
      </c>
      <c r="HN20" s="17">
        <v>15.150980000000001</v>
      </c>
      <c r="HO20" s="17">
        <v>-3.4509799999999999</v>
      </c>
      <c r="HP20" s="17">
        <v>89.5</v>
      </c>
      <c r="HQ20" s="17">
        <v>83.681600000000003</v>
      </c>
      <c r="HR20" s="17">
        <v>83.681600000000003</v>
      </c>
      <c r="HS20" s="17">
        <v>5.8183999999999996</v>
      </c>
      <c r="HT20" s="17"/>
      <c r="HU20" s="17"/>
      <c r="HV20" s="17"/>
      <c r="HW20" s="17">
        <v>0</v>
      </c>
      <c r="HX20" s="17"/>
      <c r="HY20" s="17"/>
      <c r="HZ20" s="17"/>
      <c r="IA20" s="17">
        <v>0</v>
      </c>
      <c r="IB20" s="17">
        <v>81.2</v>
      </c>
      <c r="IC20" s="17">
        <v>85.462209999999999</v>
      </c>
      <c r="ID20" s="17">
        <v>75.429090000000002</v>
      </c>
      <c r="IE20" s="17">
        <v>5.7709099999999998</v>
      </c>
      <c r="IF20" s="17"/>
      <c r="IG20" s="17"/>
      <c r="IH20" s="17"/>
      <c r="II20" s="17">
        <v>0</v>
      </c>
      <c r="IJ20" s="17"/>
      <c r="IK20" s="17"/>
      <c r="IL20" s="17"/>
      <c r="IM20" s="17">
        <v>0</v>
      </c>
      <c r="IN20" s="17">
        <v>0</v>
      </c>
      <c r="IO20" s="17"/>
      <c r="IP20" s="17"/>
      <c r="IQ20" s="17">
        <v>0</v>
      </c>
      <c r="IR20" s="17"/>
      <c r="IS20" s="17"/>
      <c r="IT20" s="17"/>
      <c r="IU20" s="17">
        <v>0</v>
      </c>
      <c r="IV20" s="17"/>
      <c r="IW20" s="17"/>
      <c r="IX20" s="17"/>
      <c r="IY20" s="17">
        <v>0</v>
      </c>
      <c r="IZ20" s="17"/>
      <c r="JA20" s="17"/>
      <c r="JB20" s="17"/>
      <c r="JC20" s="17">
        <v>0</v>
      </c>
      <c r="JD20" s="17">
        <v>126.6</v>
      </c>
      <c r="JE20" s="17">
        <v>132.70939999999999</v>
      </c>
      <c r="JF20" s="17">
        <v>92.689760000000007</v>
      </c>
      <c r="JG20" s="17">
        <v>33.910240000000002</v>
      </c>
      <c r="JH20" s="17">
        <v>0</v>
      </c>
      <c r="JI20" s="17"/>
      <c r="JJ20" s="17"/>
      <c r="JK20" s="17">
        <v>0</v>
      </c>
      <c r="JL20" s="17">
        <v>174.5</v>
      </c>
      <c r="JM20" s="17">
        <v>186.2159</v>
      </c>
      <c r="JN20" s="17">
        <v>186.21592999999999</v>
      </c>
      <c r="JO20" s="17">
        <v>-11.71593</v>
      </c>
      <c r="JP20" s="17">
        <v>200</v>
      </c>
      <c r="JQ20" s="17">
        <v>186.2159</v>
      </c>
      <c r="JR20" s="17">
        <v>186.21592999999999</v>
      </c>
      <c r="JS20" s="17">
        <v>13.78407</v>
      </c>
      <c r="JT20" s="17">
        <v>180.9</v>
      </c>
      <c r="JU20" s="17">
        <v>186.77510000000001</v>
      </c>
      <c r="JV20" s="17">
        <v>186.77513999999999</v>
      </c>
      <c r="JW20" s="17">
        <v>-5.87514</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v>
      </c>
      <c r="LE20" s="17">
        <v>3.5665499999999999</v>
      </c>
      <c r="LF20" s="17">
        <v>3.5665499999999999</v>
      </c>
      <c r="LG20" s="17">
        <v>0.43345</v>
      </c>
      <c r="LH20" s="17">
        <v>59.7</v>
      </c>
      <c r="LI20" s="17">
        <v>136.03631999999999</v>
      </c>
      <c r="LJ20" s="17">
        <v>140.52735000000001</v>
      </c>
      <c r="LK20" s="17">
        <v>-80.827349999999996</v>
      </c>
      <c r="LL20" s="17">
        <v>85</v>
      </c>
      <c r="LM20" s="17">
        <v>73.021320000000003</v>
      </c>
      <c r="LN20" s="17">
        <v>77.779700000000005</v>
      </c>
      <c r="LO20" s="17">
        <v>7.2202999999999999</v>
      </c>
      <c r="LP20" s="17">
        <v>60.4</v>
      </c>
      <c r="LQ20" s="17">
        <v>67.133979999999994</v>
      </c>
      <c r="LR20" s="17">
        <v>67.133979999999994</v>
      </c>
      <c r="LS20" s="17">
        <v>-6.7339799999999999</v>
      </c>
      <c r="LT20" s="17">
        <v>46.5</v>
      </c>
      <c r="LU20" s="17">
        <v>48.413229999999999</v>
      </c>
      <c r="LV20" s="17">
        <v>48.413229999999999</v>
      </c>
      <c r="LW20" s="17">
        <v>-1.91323</v>
      </c>
      <c r="LX20" s="17">
        <v>29.6</v>
      </c>
      <c r="LY20" s="17">
        <v>29.951450000000001</v>
      </c>
      <c r="LZ20" s="17">
        <v>29.951460000000001</v>
      </c>
      <c r="MA20" s="17">
        <v>-0.35145999999999999</v>
      </c>
      <c r="MB20" s="17">
        <v>0</v>
      </c>
      <c r="MC20" s="17"/>
      <c r="MD20" s="17"/>
      <c r="ME20" s="17">
        <v>0</v>
      </c>
      <c r="MF20" s="17"/>
      <c r="MG20" s="17"/>
      <c r="MH20" s="17"/>
      <c r="MI20" s="17">
        <v>0</v>
      </c>
      <c r="MJ20" s="17"/>
      <c r="MK20" s="17"/>
      <c r="ML20" s="17"/>
      <c r="MM20" s="17">
        <v>0</v>
      </c>
      <c r="MN20" s="17">
        <v>145.6</v>
      </c>
      <c r="MO20" s="17">
        <v>131.52949000000001</v>
      </c>
      <c r="MP20" s="17">
        <v>151.08876000000001</v>
      </c>
      <c r="MQ20" s="17">
        <v>-5.4887600000000001</v>
      </c>
      <c r="MR20" s="17">
        <v>146.6</v>
      </c>
      <c r="MS20" s="17">
        <v>131.52949000000001</v>
      </c>
      <c r="MT20" s="17">
        <v>151.08876000000001</v>
      </c>
      <c r="MU20" s="17">
        <v>-4.4887600000000001</v>
      </c>
      <c r="MV20" s="17">
        <v>148.6</v>
      </c>
      <c r="MW20" s="17">
        <v>131.92447999999999</v>
      </c>
      <c r="MX20" s="17">
        <v>151.54248000000001</v>
      </c>
      <c r="MY20" s="17">
        <v>-2.9424800000000002</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215.4</v>
      </c>
      <c r="NU20" s="17">
        <v>206.29035999999999</v>
      </c>
      <c r="NV20" s="17">
        <v>206.29038</v>
      </c>
      <c r="NW20" s="17">
        <v>9.1096199999999996</v>
      </c>
      <c r="NX20" s="17">
        <v>103.6</v>
      </c>
      <c r="NY20" s="17">
        <v>103.45492</v>
      </c>
      <c r="NZ20" s="17">
        <v>103.45493</v>
      </c>
      <c r="OA20" s="17">
        <v>0.14507</v>
      </c>
      <c r="OB20" s="17">
        <v>0</v>
      </c>
      <c r="OC20" s="17"/>
      <c r="OD20" s="17">
        <v>2</v>
      </c>
      <c r="OE20" s="17">
        <v>-2</v>
      </c>
      <c r="OF20" s="17">
        <v>71.7</v>
      </c>
      <c r="OG20" s="17">
        <v>70</v>
      </c>
      <c r="OH20" s="17">
        <v>31.16</v>
      </c>
      <c r="OI20" s="17">
        <v>40.54</v>
      </c>
      <c r="OJ20" s="17">
        <v>24.4</v>
      </c>
      <c r="OK20" s="17">
        <v>19.155999999999999</v>
      </c>
      <c r="OL20" s="17">
        <v>19.155999999999999</v>
      </c>
      <c r="OM20" s="17">
        <v>5.2439999999999998</v>
      </c>
      <c r="ON20" s="17">
        <v>4.7</v>
      </c>
      <c r="OO20" s="17">
        <v>10.244999999999999</v>
      </c>
      <c r="OP20" s="17">
        <v>10.244999999999999</v>
      </c>
      <c r="OQ20" s="17">
        <v>-5.5449999999999999</v>
      </c>
      <c r="OR20" s="17">
        <v>0</v>
      </c>
      <c r="OS20" s="17"/>
      <c r="OT20" s="17"/>
      <c r="OU20" s="17">
        <v>0</v>
      </c>
      <c r="OV20" s="17">
        <v>19.8</v>
      </c>
      <c r="OW20" s="17">
        <v>16.504850000000001</v>
      </c>
      <c r="OX20" s="17">
        <v>16.504850000000001</v>
      </c>
      <c r="OY20" s="17">
        <v>3.29515</v>
      </c>
      <c r="OZ20" s="17">
        <v>20.6</v>
      </c>
      <c r="PA20" s="17">
        <v>19.417470000000002</v>
      </c>
      <c r="PB20" s="17">
        <v>19.417480000000001</v>
      </c>
      <c r="PC20" s="17">
        <v>1.18252</v>
      </c>
      <c r="PD20" s="17">
        <v>9.9</v>
      </c>
      <c r="PE20" s="17">
        <v>9.9830000000000005</v>
      </c>
      <c r="PF20" s="17">
        <v>9.9830000000000005</v>
      </c>
      <c r="PG20" s="17">
        <v>-8.3000000000000004E-2</v>
      </c>
      <c r="PH20" s="17">
        <v>5.5</v>
      </c>
      <c r="PI20" s="17">
        <v>5.67</v>
      </c>
      <c r="PJ20" s="17">
        <v>5.67</v>
      </c>
      <c r="PK20" s="17">
        <v>-0.17</v>
      </c>
      <c r="PL20" s="17">
        <v>43.7</v>
      </c>
      <c r="PM20" s="17">
        <v>69.659000000000006</v>
      </c>
      <c r="PN20" s="17">
        <v>69.659000000000006</v>
      </c>
      <c r="PO20" s="17">
        <v>-25.959</v>
      </c>
      <c r="PP20" s="17">
        <v>1</v>
      </c>
      <c r="PQ20" s="17">
        <v>1</v>
      </c>
      <c r="PR20" s="17">
        <v>1</v>
      </c>
      <c r="PS20" s="17">
        <v>0</v>
      </c>
      <c r="PT20" s="17">
        <v>3.5</v>
      </c>
      <c r="PU20" s="17">
        <v>3.5</v>
      </c>
      <c r="PV20" s="17">
        <v>3.5</v>
      </c>
      <c r="PW20" s="17">
        <v>0</v>
      </c>
      <c r="PX20" s="17">
        <v>4.4000000000000004</v>
      </c>
      <c r="PY20" s="17">
        <v>4.2</v>
      </c>
      <c r="PZ20" s="17">
        <v>4.2</v>
      </c>
      <c r="QA20" s="17">
        <v>0.2</v>
      </c>
      <c r="QB20" s="17"/>
      <c r="QC20" s="17"/>
      <c r="QD20" s="17"/>
      <c r="QE20" s="17">
        <v>0</v>
      </c>
      <c r="QF20" s="17">
        <v>20</v>
      </c>
      <c r="QG20" s="17">
        <v>16.504850000000001</v>
      </c>
      <c r="QH20" s="17">
        <v>16.504850000000001</v>
      </c>
      <c r="QI20" s="17">
        <v>3.4951500000000002</v>
      </c>
      <c r="QJ20" s="17">
        <v>18.7</v>
      </c>
      <c r="QK20" s="17">
        <v>15.53398</v>
      </c>
      <c r="QL20" s="17">
        <v>15.53398</v>
      </c>
      <c r="QM20" s="17">
        <v>3.1660200000000001</v>
      </c>
      <c r="QN20" s="17">
        <v>3.6</v>
      </c>
      <c r="QO20" s="17">
        <v>3.5</v>
      </c>
      <c r="QP20" s="17">
        <v>3.5</v>
      </c>
      <c r="QQ20" s="17">
        <v>0.1</v>
      </c>
      <c r="QR20" s="17">
        <v>18.600000000000001</v>
      </c>
      <c r="QS20" s="17">
        <v>17.96116</v>
      </c>
      <c r="QT20" s="17">
        <v>17.961169999999999</v>
      </c>
      <c r="QU20" s="17">
        <v>0.63883000000000001</v>
      </c>
      <c r="QV20" s="17">
        <v>11</v>
      </c>
      <c r="QW20" s="17">
        <v>4.7</v>
      </c>
      <c r="QX20" s="17">
        <v>4.7</v>
      </c>
      <c r="QY20" s="17">
        <v>6.3</v>
      </c>
      <c r="QZ20" s="17">
        <v>12.5</v>
      </c>
      <c r="RA20" s="17">
        <v>2.6320000000000001</v>
      </c>
      <c r="RB20" s="17">
        <v>2.6320000000000001</v>
      </c>
      <c r="RC20" s="17">
        <v>9.8680000000000003</v>
      </c>
      <c r="RD20" s="17">
        <v>21.8</v>
      </c>
      <c r="RE20" s="17">
        <v>17.5</v>
      </c>
      <c r="RF20" s="17">
        <v>9.1890000000000001</v>
      </c>
      <c r="RG20" s="17">
        <v>12.611000000000001</v>
      </c>
      <c r="RH20" s="17">
        <v>62.6</v>
      </c>
      <c r="RI20" s="17">
        <v>41.8</v>
      </c>
      <c r="RJ20" s="17">
        <v>22.443999999999999</v>
      </c>
      <c r="RK20" s="17">
        <v>40.155999999999999</v>
      </c>
      <c r="RL20" s="17">
        <v>1</v>
      </c>
      <c r="RM20" s="17">
        <v>1.726</v>
      </c>
      <c r="RN20" s="17">
        <v>1.726</v>
      </c>
      <c r="RO20" s="17">
        <v>-0.72599999999999998</v>
      </c>
      <c r="RP20" s="17">
        <v>3.3</v>
      </c>
      <c r="RQ20" s="17">
        <v>3.399</v>
      </c>
      <c r="RR20" s="17">
        <v>3.399</v>
      </c>
      <c r="RS20" s="17">
        <v>-9.9000000000000005E-2</v>
      </c>
      <c r="RT20" s="17">
        <v>20</v>
      </c>
      <c r="RU20" s="17">
        <v>19.768070000000002</v>
      </c>
      <c r="RV20" s="17">
        <v>17.447330000000001</v>
      </c>
      <c r="RW20" s="17">
        <v>2.55267</v>
      </c>
      <c r="RX20" s="17">
        <v>2.6</v>
      </c>
      <c r="RY20" s="17">
        <v>2</v>
      </c>
      <c r="RZ20" s="17">
        <v>2</v>
      </c>
      <c r="SA20" s="17">
        <v>0.6</v>
      </c>
      <c r="SB20" s="17">
        <v>0</v>
      </c>
      <c r="SC20" s="17">
        <v>0.4</v>
      </c>
      <c r="SD20" s="17">
        <v>0.4</v>
      </c>
      <c r="SE20" s="17">
        <v>-0.4</v>
      </c>
      <c r="SF20" s="17">
        <v>12.5</v>
      </c>
      <c r="SG20" s="17">
        <v>10.388350000000001</v>
      </c>
      <c r="SH20" s="17">
        <v>10.388350000000001</v>
      </c>
      <c r="SI20" s="17">
        <v>2.11165</v>
      </c>
      <c r="SJ20" s="17">
        <v>8.5</v>
      </c>
      <c r="SK20" s="17">
        <v>6.7</v>
      </c>
      <c r="SL20" s="17">
        <v>6.7</v>
      </c>
      <c r="SM20" s="17">
        <v>1.8</v>
      </c>
      <c r="SN20" s="17">
        <v>13.1</v>
      </c>
      <c r="SO20" s="17">
        <v>16.504850000000001</v>
      </c>
      <c r="SP20" s="17">
        <v>16.504850000000001</v>
      </c>
      <c r="SQ20" s="17">
        <v>-3.4048500000000002</v>
      </c>
      <c r="SR20" s="17">
        <v>18</v>
      </c>
      <c r="SS20" s="17">
        <v>19.417470000000002</v>
      </c>
      <c r="ST20" s="17">
        <v>19.417480000000001</v>
      </c>
      <c r="SU20" s="17">
        <v>-1.4174800000000001</v>
      </c>
      <c r="SV20" s="17">
        <v>19.8</v>
      </c>
      <c r="SW20" s="17">
        <v>18.932040000000001</v>
      </c>
      <c r="SX20" s="17">
        <v>18.932040000000001</v>
      </c>
      <c r="SY20" s="17">
        <v>0.86795999999999995</v>
      </c>
      <c r="SZ20" s="17">
        <v>11.6</v>
      </c>
      <c r="TA20" s="17">
        <v>17.481000000000002</v>
      </c>
      <c r="TB20" s="17">
        <v>17.481000000000002</v>
      </c>
      <c r="TC20" s="17">
        <v>-5.8810000000000002</v>
      </c>
      <c r="TD20" s="17">
        <v>19.5</v>
      </c>
      <c r="TE20" s="17">
        <v>20.875</v>
      </c>
      <c r="TF20" s="17">
        <v>20.875</v>
      </c>
      <c r="TG20" s="17">
        <v>-1.375</v>
      </c>
      <c r="TH20" s="17">
        <v>10.1</v>
      </c>
      <c r="TI20" s="17">
        <v>9.4179999999999993</v>
      </c>
      <c r="TJ20" s="17">
        <v>9.4179999999999993</v>
      </c>
      <c r="TK20" s="17">
        <v>0.68200000000000005</v>
      </c>
      <c r="TL20" s="17">
        <v>61.9</v>
      </c>
      <c r="TM20" s="17">
        <v>35.700000000000003</v>
      </c>
      <c r="TN20" s="17">
        <v>19.861999999999998</v>
      </c>
      <c r="TO20" s="17">
        <v>42.037999999999997</v>
      </c>
      <c r="TP20" s="17">
        <v>84.2</v>
      </c>
      <c r="TQ20" s="17">
        <v>60</v>
      </c>
      <c r="TR20" s="17">
        <v>42.078000000000003</v>
      </c>
      <c r="TS20" s="17">
        <v>42.122</v>
      </c>
      <c r="TT20" s="17">
        <v>5.2</v>
      </c>
      <c r="TU20" s="17">
        <v>1.5</v>
      </c>
      <c r="TV20" s="17">
        <v>0.63800000000000001</v>
      </c>
      <c r="TW20" s="17">
        <v>4.5620000000000003</v>
      </c>
      <c r="TX20" s="17">
        <v>2.8</v>
      </c>
      <c r="TY20" s="17">
        <v>0.71</v>
      </c>
      <c r="TZ20" s="17">
        <v>0.71</v>
      </c>
      <c r="UA20" s="17">
        <v>2.09</v>
      </c>
      <c r="UB20" s="17">
        <v>20.9</v>
      </c>
      <c r="UC20" s="17">
        <v>19.417470000000002</v>
      </c>
      <c r="UD20" s="17">
        <v>19.417480000000001</v>
      </c>
      <c r="UE20" s="17">
        <v>1.4825200000000001</v>
      </c>
      <c r="UF20" s="17">
        <v>6.7</v>
      </c>
      <c r="UG20" s="17">
        <v>8.4</v>
      </c>
      <c r="UH20" s="17">
        <v>8.4</v>
      </c>
      <c r="UI20" s="17">
        <v>-1.7</v>
      </c>
      <c r="UJ20" s="17">
        <v>7</v>
      </c>
      <c r="UK20" s="17">
        <v>6.9</v>
      </c>
      <c r="UL20" s="17">
        <v>6.9</v>
      </c>
      <c r="UM20" s="17">
        <v>0.1</v>
      </c>
      <c r="UN20" s="17">
        <v>20.399999999999999</v>
      </c>
      <c r="UO20" s="17">
        <v>19.417470000000002</v>
      </c>
      <c r="UP20" s="17">
        <v>19.417480000000001</v>
      </c>
      <c r="UQ20" s="17">
        <v>0.98251999999999995</v>
      </c>
      <c r="UR20" s="17">
        <v>20.399999999999999</v>
      </c>
      <c r="US20" s="17">
        <v>19.417470000000002</v>
      </c>
      <c r="UT20" s="17">
        <v>19.417480000000001</v>
      </c>
      <c r="UU20" s="17">
        <v>0.98251999999999995</v>
      </c>
      <c r="UV20" s="17">
        <v>20</v>
      </c>
      <c r="UW20" s="17">
        <v>18.932040000000001</v>
      </c>
      <c r="UX20" s="17">
        <v>18.932040000000001</v>
      </c>
      <c r="UY20" s="17">
        <v>1.06796</v>
      </c>
      <c r="UZ20" s="17">
        <v>3.2</v>
      </c>
      <c r="VA20" s="17">
        <v>5.7560000000000002</v>
      </c>
      <c r="VB20" s="17">
        <v>5.7560000000000002</v>
      </c>
      <c r="VC20" s="17">
        <v>-2.556</v>
      </c>
      <c r="VD20" s="17">
        <v>75.599999999999994</v>
      </c>
      <c r="VE20" s="17">
        <v>40.594999999999999</v>
      </c>
      <c r="VF20" s="17">
        <v>40.594999999999999</v>
      </c>
      <c r="VG20" s="17">
        <v>35.005000000000003</v>
      </c>
      <c r="VH20" s="17">
        <v>0.8</v>
      </c>
      <c r="VI20" s="17">
        <v>0.28799999999999998</v>
      </c>
      <c r="VJ20" s="17">
        <v>0.28799999999999998</v>
      </c>
      <c r="VK20" s="17">
        <v>0.51200000000000001</v>
      </c>
      <c r="VL20" s="17">
        <v>43.9</v>
      </c>
      <c r="VM20" s="17">
        <v>39.195999999999998</v>
      </c>
      <c r="VN20" s="17">
        <v>39.195999999999998</v>
      </c>
      <c r="VO20" s="17">
        <v>4.7039999999999997</v>
      </c>
      <c r="VP20" s="17">
        <v>0.6</v>
      </c>
      <c r="VQ20" s="17">
        <v>0.6</v>
      </c>
      <c r="VR20" s="17">
        <v>0.6</v>
      </c>
      <c r="VS20" s="17">
        <v>0</v>
      </c>
      <c r="VT20" s="17">
        <v>64.3</v>
      </c>
      <c r="VU20" s="17">
        <v>45.8</v>
      </c>
      <c r="VV20" s="17">
        <v>31</v>
      </c>
      <c r="VW20" s="17">
        <v>33.299999999999997</v>
      </c>
      <c r="VX20" s="17">
        <v>69.400000000000006</v>
      </c>
      <c r="VY20" s="17">
        <v>45</v>
      </c>
      <c r="VZ20" s="17">
        <v>31</v>
      </c>
      <c r="WA20" s="17">
        <v>38.4</v>
      </c>
      <c r="WB20" s="17">
        <v>37.700000000000003</v>
      </c>
      <c r="WC20" s="17">
        <v>30.178999999999998</v>
      </c>
      <c r="WD20" s="17">
        <v>30.178999999999998</v>
      </c>
      <c r="WE20" s="17">
        <v>7.5209999999999999</v>
      </c>
      <c r="WF20" s="17">
        <v>2.8</v>
      </c>
      <c r="WG20" s="17">
        <v>2.9009999999999998</v>
      </c>
      <c r="WH20" s="17">
        <v>2.9009999999999998</v>
      </c>
      <c r="WI20" s="17">
        <v>-0.10100000000000001</v>
      </c>
      <c r="WJ20" s="17">
        <v>1.1000000000000001</v>
      </c>
      <c r="WK20" s="17">
        <v>1.2</v>
      </c>
      <c r="WL20" s="17">
        <v>1.2</v>
      </c>
      <c r="WM20" s="17">
        <v>-0.1</v>
      </c>
      <c r="WN20" s="17">
        <v>2.4</v>
      </c>
      <c r="WO20" s="17">
        <v>2.4</v>
      </c>
      <c r="WP20" s="17">
        <v>2.4</v>
      </c>
      <c r="WQ20" s="17">
        <v>0</v>
      </c>
      <c r="WR20" s="17">
        <v>1.1000000000000001</v>
      </c>
      <c r="WS20" s="17">
        <v>1.4</v>
      </c>
      <c r="WT20" s="17">
        <v>1.4</v>
      </c>
      <c r="WU20" s="17">
        <v>-0.3</v>
      </c>
      <c r="WV20" s="17">
        <v>0.7</v>
      </c>
      <c r="WW20" s="17">
        <v>2.012</v>
      </c>
      <c r="WX20" s="17">
        <v>2.012</v>
      </c>
      <c r="WY20" s="17">
        <v>-1.3120000000000001</v>
      </c>
      <c r="WZ20" s="17">
        <v>6.4</v>
      </c>
      <c r="XA20" s="17">
        <v>6.4</v>
      </c>
      <c r="XB20" s="17">
        <v>6.4</v>
      </c>
      <c r="XC20" s="17">
        <v>0</v>
      </c>
      <c r="XD20" s="17">
        <v>19.8</v>
      </c>
      <c r="XE20" s="17">
        <v>18.932040000000001</v>
      </c>
      <c r="XF20" s="17">
        <v>18.932040000000001</v>
      </c>
      <c r="XG20" s="17">
        <v>0.86795999999999995</v>
      </c>
      <c r="XH20" s="17">
        <v>8.8000000000000007</v>
      </c>
      <c r="XI20" s="17">
        <v>10.8</v>
      </c>
      <c r="XJ20" s="17">
        <v>10.8</v>
      </c>
      <c r="XK20" s="17">
        <v>-2</v>
      </c>
      <c r="XL20" s="17">
        <v>0</v>
      </c>
      <c r="XM20" s="17">
        <v>15</v>
      </c>
      <c r="XN20" s="17"/>
      <c r="XO20" s="17">
        <v>0</v>
      </c>
      <c r="XP20" s="17">
        <v>34.299999999999997</v>
      </c>
      <c r="XQ20" s="17">
        <v>15</v>
      </c>
      <c r="XR20" s="17"/>
      <c r="XS20" s="17">
        <v>34.299999999999997</v>
      </c>
      <c r="XT20" s="17">
        <v>14.7</v>
      </c>
      <c r="XU20" s="17">
        <v>14</v>
      </c>
      <c r="XV20" s="17">
        <v>14</v>
      </c>
      <c r="XW20" s="17">
        <v>0.7</v>
      </c>
      <c r="XX20" s="17">
        <v>13</v>
      </c>
      <c r="XY20" s="17">
        <v>20.39</v>
      </c>
      <c r="XZ20" s="17">
        <v>20.39</v>
      </c>
      <c r="YA20" s="17">
        <v>-7.39</v>
      </c>
      <c r="YB20" s="17">
        <v>8.6999999999999993</v>
      </c>
      <c r="YC20" s="17">
        <v>7.78</v>
      </c>
      <c r="YD20" s="17">
        <v>7.78</v>
      </c>
      <c r="YE20" s="17">
        <v>0.92</v>
      </c>
      <c r="YF20" s="17"/>
      <c r="YG20" s="17">
        <v>11</v>
      </c>
      <c r="YH20" s="17">
        <v>11</v>
      </c>
      <c r="YI20" s="17">
        <v>-11</v>
      </c>
    </row>
    <row r="21" spans="1:659" ht="24" customHeight="1" x14ac:dyDescent="0.35">
      <c r="A21" s="1"/>
      <c r="B21" s="16" t="s">
        <v>55</v>
      </c>
      <c r="C21" s="16" t="s">
        <v>794</v>
      </c>
      <c r="D21" s="17">
        <v>200.7</v>
      </c>
      <c r="E21" s="17">
        <v>203.20341999999999</v>
      </c>
      <c r="F21" s="17">
        <v>196.09800000000001</v>
      </c>
      <c r="G21" s="17">
        <v>4.6020000000000003</v>
      </c>
      <c r="H21" s="17">
        <v>625.4</v>
      </c>
      <c r="I21" s="17">
        <v>635.02589999999998</v>
      </c>
      <c r="J21" s="17">
        <v>635.02589999999998</v>
      </c>
      <c r="K21" s="17">
        <v>-9.6258999999999997</v>
      </c>
      <c r="L21" s="17">
        <v>204.4</v>
      </c>
      <c r="M21" s="17">
        <v>206.58520999999999</v>
      </c>
      <c r="N21" s="17">
        <v>206.58520999999999</v>
      </c>
      <c r="O21" s="17">
        <v>-2.1852100000000001</v>
      </c>
      <c r="P21" s="17"/>
      <c r="Q21" s="17"/>
      <c r="R21" s="17"/>
      <c r="S21" s="17">
        <v>0</v>
      </c>
      <c r="T21" s="17"/>
      <c r="U21" s="17"/>
      <c r="V21" s="17"/>
      <c r="W21" s="17">
        <v>0</v>
      </c>
      <c r="X21" s="17">
        <v>89.3</v>
      </c>
      <c r="Y21" s="17">
        <v>91.778639999999996</v>
      </c>
      <c r="Z21" s="17">
        <v>61.105829999999997</v>
      </c>
      <c r="AA21" s="17">
        <v>28.19417</v>
      </c>
      <c r="AB21" s="17">
        <v>219.6</v>
      </c>
      <c r="AC21" s="17">
        <v>210.84</v>
      </c>
      <c r="AD21" s="17">
        <v>210.84</v>
      </c>
      <c r="AE21" s="17">
        <v>8.76</v>
      </c>
      <c r="AF21" s="17"/>
      <c r="AG21" s="17"/>
      <c r="AH21" s="17"/>
      <c r="AI21" s="17">
        <v>0</v>
      </c>
      <c r="AJ21" s="17"/>
      <c r="AK21" s="17"/>
      <c r="AL21" s="17"/>
      <c r="AM21" s="17">
        <v>0</v>
      </c>
      <c r="AN21" s="17">
        <v>105.2</v>
      </c>
      <c r="AO21" s="17">
        <v>137.34918999999999</v>
      </c>
      <c r="AP21" s="17">
        <v>169.31743</v>
      </c>
      <c r="AQ21" s="17">
        <v>-64.117429999999999</v>
      </c>
      <c r="AR21" s="17">
        <v>104.6</v>
      </c>
      <c r="AS21" s="17">
        <v>137.34918999999999</v>
      </c>
      <c r="AT21" s="17">
        <v>169.31743</v>
      </c>
      <c r="AU21" s="17">
        <v>-64.717429999999993</v>
      </c>
      <c r="AV21" s="17">
        <v>104.9</v>
      </c>
      <c r="AW21" s="17">
        <v>137.34918999999999</v>
      </c>
      <c r="AX21" s="17">
        <v>169.31743</v>
      </c>
      <c r="AY21" s="17">
        <v>-64.417429999999996</v>
      </c>
      <c r="AZ21" s="17">
        <v>207.7</v>
      </c>
      <c r="BA21" s="17">
        <v>206.64248000000001</v>
      </c>
      <c r="BB21" s="17">
        <v>254.73884000000001</v>
      </c>
      <c r="BC21" s="17">
        <v>-47.03884</v>
      </c>
      <c r="BD21" s="17">
        <v>215.3</v>
      </c>
      <c r="BE21" s="17">
        <v>207.04157000000001</v>
      </c>
      <c r="BF21" s="17">
        <v>207.04164</v>
      </c>
      <c r="BG21" s="17">
        <v>8.2583599999999997</v>
      </c>
      <c r="BH21" s="17">
        <v>110.5</v>
      </c>
      <c r="BI21" s="17">
        <v>103.83166</v>
      </c>
      <c r="BJ21" s="17">
        <v>103.8317</v>
      </c>
      <c r="BK21" s="17">
        <v>6.6683000000000003</v>
      </c>
      <c r="BL21" s="17">
        <v>365.4</v>
      </c>
      <c r="BM21" s="17">
        <v>381.37281000000002</v>
      </c>
      <c r="BN21" s="17">
        <v>381.37281999999999</v>
      </c>
      <c r="BO21" s="17">
        <v>-15.97282</v>
      </c>
      <c r="BP21" s="17">
        <v>10.199999999999999</v>
      </c>
      <c r="BQ21" s="17">
        <v>3.4527100000000002</v>
      </c>
      <c r="BR21" s="17">
        <v>3.4527100000000002</v>
      </c>
      <c r="BS21" s="17">
        <v>6.7472899999999996</v>
      </c>
      <c r="BT21" s="17"/>
      <c r="BU21" s="17"/>
      <c r="BV21" s="17"/>
      <c r="BW21" s="17">
        <v>0</v>
      </c>
      <c r="BX21" s="17"/>
      <c r="BY21" s="17"/>
      <c r="BZ21" s="17"/>
      <c r="CA21" s="17">
        <v>0</v>
      </c>
      <c r="CB21" s="17"/>
      <c r="CC21" s="17"/>
      <c r="CD21" s="17"/>
      <c r="CE21" s="17">
        <v>0</v>
      </c>
      <c r="CF21" s="17"/>
      <c r="CG21" s="17"/>
      <c r="CH21" s="17"/>
      <c r="CI21" s="17">
        <v>0</v>
      </c>
      <c r="CJ21" s="17">
        <v>161.19999999999999</v>
      </c>
      <c r="CK21" s="17">
        <v>163.90776</v>
      </c>
      <c r="CL21" s="17">
        <v>163.90777</v>
      </c>
      <c r="CM21" s="17">
        <v>-2.70777</v>
      </c>
      <c r="CN21" s="17">
        <v>6.8</v>
      </c>
      <c r="CO21" s="17">
        <v>5.1333399999999996</v>
      </c>
      <c r="CP21" s="17">
        <v>5.1333399999999996</v>
      </c>
      <c r="CQ21" s="17">
        <v>1.66666</v>
      </c>
      <c r="CR21" s="17">
        <v>6.1</v>
      </c>
      <c r="CS21" s="17">
        <v>2.8177599999999998</v>
      </c>
      <c r="CT21" s="17">
        <v>2.8177599999999998</v>
      </c>
      <c r="CU21" s="17">
        <v>3.2822399999999998</v>
      </c>
      <c r="CV21" s="17"/>
      <c r="CW21" s="17"/>
      <c r="CX21" s="17"/>
      <c r="CY21" s="17">
        <v>0</v>
      </c>
      <c r="CZ21" s="17">
        <v>6.9</v>
      </c>
      <c r="DA21" s="17">
        <v>6.8787000000000003</v>
      </c>
      <c r="DB21" s="17">
        <v>6.8787000000000003</v>
      </c>
      <c r="DC21" s="17">
        <v>2.1299999999999999E-2</v>
      </c>
      <c r="DD21" s="17">
        <v>11.9</v>
      </c>
      <c r="DE21" s="17">
        <v>14.919370000000001</v>
      </c>
      <c r="DF21" s="17">
        <v>14.919420000000001</v>
      </c>
      <c r="DG21" s="17">
        <v>-3.0194200000000002</v>
      </c>
      <c r="DH21" s="17">
        <v>68.7</v>
      </c>
      <c r="DI21" s="17">
        <v>60.000050000000002</v>
      </c>
      <c r="DJ21" s="17">
        <v>81.708960000000005</v>
      </c>
      <c r="DK21" s="17">
        <v>-13.00896</v>
      </c>
      <c r="DL21" s="17"/>
      <c r="DM21" s="17"/>
      <c r="DN21" s="17"/>
      <c r="DO21" s="17">
        <v>0</v>
      </c>
      <c r="DP21" s="17"/>
      <c r="DQ21" s="17"/>
      <c r="DR21" s="17"/>
      <c r="DS21" s="17">
        <v>0</v>
      </c>
      <c r="DT21" s="17"/>
      <c r="DU21" s="17"/>
      <c r="DV21" s="17"/>
      <c r="DW21" s="17">
        <v>0</v>
      </c>
      <c r="DX21" s="17"/>
      <c r="DY21" s="17"/>
      <c r="DZ21" s="17"/>
      <c r="EA21" s="17">
        <v>0</v>
      </c>
      <c r="EB21" s="17">
        <v>109.5</v>
      </c>
      <c r="EC21" s="17">
        <v>110.50206</v>
      </c>
      <c r="ED21" s="17">
        <v>91.693470000000005</v>
      </c>
      <c r="EE21" s="17">
        <v>17.806529999999999</v>
      </c>
      <c r="EF21" s="17">
        <v>44.2</v>
      </c>
      <c r="EG21" s="17">
        <v>41.238239999999998</v>
      </c>
      <c r="EH21" s="17"/>
      <c r="EI21" s="17">
        <v>44.2</v>
      </c>
      <c r="EJ21" s="17">
        <v>181</v>
      </c>
      <c r="EK21" s="17"/>
      <c r="EL21" s="17"/>
      <c r="EM21" s="17">
        <v>181</v>
      </c>
      <c r="EN21" s="17"/>
      <c r="EO21" s="17"/>
      <c r="EP21" s="17"/>
      <c r="EQ21" s="17">
        <v>0</v>
      </c>
      <c r="ER21" s="17"/>
      <c r="ES21" s="17"/>
      <c r="ET21" s="17"/>
      <c r="EU21" s="17">
        <v>0</v>
      </c>
      <c r="EV21" s="17">
        <v>6.4</v>
      </c>
      <c r="EW21" s="17">
        <v>6.39</v>
      </c>
      <c r="EX21" s="17">
        <v>6.39</v>
      </c>
      <c r="EY21" s="17">
        <v>0.01</v>
      </c>
      <c r="EZ21" s="17">
        <v>0</v>
      </c>
      <c r="FA21" s="17">
        <v>144.33058</v>
      </c>
      <c r="FB21" s="17"/>
      <c r="FC21" s="17">
        <v>0</v>
      </c>
      <c r="FD21" s="17">
        <v>54.1</v>
      </c>
      <c r="FE21" s="17">
        <v>54.479610000000001</v>
      </c>
      <c r="FF21" s="17">
        <v>54.479619999999997</v>
      </c>
      <c r="FG21" s="17">
        <v>-0.37962000000000001</v>
      </c>
      <c r="FH21" s="17">
        <v>127.8</v>
      </c>
      <c r="FI21" s="17">
        <v>74.999790000000004</v>
      </c>
      <c r="FJ21" s="17">
        <v>151.21556000000001</v>
      </c>
      <c r="FK21" s="17">
        <v>-23.415559999999999</v>
      </c>
      <c r="FL21" s="17">
        <v>34.5</v>
      </c>
      <c r="FM21" s="17">
        <v>24.499369999999999</v>
      </c>
      <c r="FN21" s="17">
        <v>24.499369999999999</v>
      </c>
      <c r="FO21" s="17">
        <v>10.000629999999999</v>
      </c>
      <c r="FP21" s="17">
        <v>18.2</v>
      </c>
      <c r="FQ21" s="17">
        <v>17.56213</v>
      </c>
      <c r="FR21" s="17">
        <v>17.562139999999999</v>
      </c>
      <c r="FS21" s="17">
        <v>0.63785999999999998</v>
      </c>
      <c r="FT21" s="17">
        <v>18.8</v>
      </c>
      <c r="FU21" s="17">
        <v>17.669899999999998</v>
      </c>
      <c r="FV21" s="17">
        <v>17.669899999999998</v>
      </c>
      <c r="FW21" s="17">
        <v>1.1301000000000001</v>
      </c>
      <c r="FX21" s="17">
        <v>85.2</v>
      </c>
      <c r="FY21" s="17">
        <v>87.68835</v>
      </c>
      <c r="FZ21" s="17">
        <v>87.68835</v>
      </c>
      <c r="GA21" s="17">
        <v>-2.4883500000000001</v>
      </c>
      <c r="GB21" s="17"/>
      <c r="GC21" s="17"/>
      <c r="GD21" s="17"/>
      <c r="GE21" s="17">
        <v>0</v>
      </c>
      <c r="GF21" s="17"/>
      <c r="GG21" s="17"/>
      <c r="GH21" s="17"/>
      <c r="GI21" s="17">
        <v>0</v>
      </c>
      <c r="GJ21" s="17"/>
      <c r="GK21" s="17"/>
      <c r="GL21" s="17"/>
      <c r="GM21" s="17">
        <v>0</v>
      </c>
      <c r="GN21" s="17">
        <v>104.4</v>
      </c>
      <c r="GO21" s="17">
        <v>110.37475999999999</v>
      </c>
      <c r="GP21" s="17">
        <v>110.37475999999999</v>
      </c>
      <c r="GQ21" s="17">
        <v>-5.9747599999999998</v>
      </c>
      <c r="GR21" s="17">
        <v>5.7</v>
      </c>
      <c r="GS21" s="17">
        <v>6.0084900000000001</v>
      </c>
      <c r="GT21" s="17">
        <v>6.0084900000000001</v>
      </c>
      <c r="GU21" s="17">
        <v>-0.30848999999999999</v>
      </c>
      <c r="GV21" s="17">
        <v>8.4</v>
      </c>
      <c r="GW21" s="17">
        <v>7.8816100000000002</v>
      </c>
      <c r="GX21" s="17">
        <v>7.8816100000000002</v>
      </c>
      <c r="GY21" s="17">
        <v>0.51839000000000002</v>
      </c>
      <c r="GZ21" s="17">
        <v>18.3</v>
      </c>
      <c r="HA21" s="17">
        <v>35.371510000000001</v>
      </c>
      <c r="HB21" s="17">
        <v>23.272559999999999</v>
      </c>
      <c r="HC21" s="17">
        <v>-4.9725599999999996</v>
      </c>
      <c r="HD21" s="17">
        <v>39.799999999999997</v>
      </c>
      <c r="HE21" s="17">
        <v>29.001940000000001</v>
      </c>
      <c r="HF21" s="17">
        <v>29.001940000000001</v>
      </c>
      <c r="HG21" s="17">
        <v>10.79806</v>
      </c>
      <c r="HH21" s="17">
        <v>2</v>
      </c>
      <c r="HI21" s="17">
        <v>1.97359</v>
      </c>
      <c r="HJ21" s="17">
        <v>1.97359</v>
      </c>
      <c r="HK21" s="17">
        <v>2.6409999999999999E-2</v>
      </c>
      <c r="HL21" s="17">
        <v>11.6</v>
      </c>
      <c r="HM21" s="17">
        <v>15.150980000000001</v>
      </c>
      <c r="HN21" s="17">
        <v>15.150980000000001</v>
      </c>
      <c r="HO21" s="17">
        <v>-3.55098</v>
      </c>
      <c r="HP21" s="17">
        <v>87.9</v>
      </c>
      <c r="HQ21" s="17">
        <v>83.681600000000003</v>
      </c>
      <c r="HR21" s="17">
        <v>83.681600000000003</v>
      </c>
      <c r="HS21" s="17">
        <v>4.2183999999999999</v>
      </c>
      <c r="HT21" s="17"/>
      <c r="HU21" s="17"/>
      <c r="HV21" s="17"/>
      <c r="HW21" s="17">
        <v>0</v>
      </c>
      <c r="HX21" s="17"/>
      <c r="HY21" s="17"/>
      <c r="HZ21" s="17"/>
      <c r="IA21" s="17">
        <v>0</v>
      </c>
      <c r="IB21" s="17">
        <v>19.399999999999999</v>
      </c>
      <c r="IC21" s="17">
        <v>27.66808</v>
      </c>
      <c r="ID21" s="17">
        <v>40.444839999999999</v>
      </c>
      <c r="IE21" s="17">
        <v>-21.044840000000001</v>
      </c>
      <c r="IF21" s="17"/>
      <c r="IG21" s="17"/>
      <c r="IH21" s="17"/>
      <c r="II21" s="17">
        <v>0</v>
      </c>
      <c r="IJ21" s="17"/>
      <c r="IK21" s="17"/>
      <c r="IL21" s="17"/>
      <c r="IM21" s="17">
        <v>0</v>
      </c>
      <c r="IN21" s="17">
        <v>0</v>
      </c>
      <c r="IO21" s="17"/>
      <c r="IP21" s="17"/>
      <c r="IQ21" s="17">
        <v>0</v>
      </c>
      <c r="IR21" s="17"/>
      <c r="IS21" s="17"/>
      <c r="IT21" s="17"/>
      <c r="IU21" s="17">
        <v>0</v>
      </c>
      <c r="IV21" s="17"/>
      <c r="IW21" s="17"/>
      <c r="IX21" s="17"/>
      <c r="IY21" s="17">
        <v>0</v>
      </c>
      <c r="IZ21" s="17"/>
      <c r="JA21" s="17"/>
      <c r="JB21" s="17"/>
      <c r="JC21" s="17">
        <v>0</v>
      </c>
      <c r="JD21" s="17">
        <v>125.8</v>
      </c>
      <c r="JE21" s="17">
        <v>132.70939999999999</v>
      </c>
      <c r="JF21" s="17">
        <v>92.689760000000007</v>
      </c>
      <c r="JG21" s="17">
        <v>33.110239999999997</v>
      </c>
      <c r="JH21" s="17">
        <v>0</v>
      </c>
      <c r="JI21" s="17"/>
      <c r="JJ21" s="17"/>
      <c r="JK21" s="17">
        <v>0</v>
      </c>
      <c r="JL21" s="17">
        <v>135.19999999999999</v>
      </c>
      <c r="JM21" s="17">
        <v>186.21588</v>
      </c>
      <c r="JN21" s="17">
        <v>186.21592999999999</v>
      </c>
      <c r="JO21" s="17">
        <v>-51.015929999999997</v>
      </c>
      <c r="JP21" s="17">
        <v>138.5</v>
      </c>
      <c r="JQ21" s="17">
        <v>186.21588</v>
      </c>
      <c r="JR21" s="17">
        <v>186.21592999999999</v>
      </c>
      <c r="JS21" s="17">
        <v>-47.71593</v>
      </c>
      <c r="JT21" s="17">
        <v>153.1</v>
      </c>
      <c r="JU21" s="17">
        <v>186.77508</v>
      </c>
      <c r="JV21" s="17">
        <v>186.77513999999999</v>
      </c>
      <c r="JW21" s="17">
        <v>-33.675139999999999</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v>
      </c>
      <c r="LE21" s="17">
        <v>3.5665499999999999</v>
      </c>
      <c r="LF21" s="17">
        <v>3.5665499999999999</v>
      </c>
      <c r="LG21" s="17">
        <v>0.43345</v>
      </c>
      <c r="LH21" s="17">
        <v>56.6</v>
      </c>
      <c r="LI21" s="17">
        <v>118.55737999999999</v>
      </c>
      <c r="LJ21" s="17">
        <v>130.14091999999999</v>
      </c>
      <c r="LK21" s="17">
        <v>-73.54092</v>
      </c>
      <c r="LL21" s="17">
        <v>78.400000000000006</v>
      </c>
      <c r="LM21" s="17">
        <v>83.002979999999994</v>
      </c>
      <c r="LN21" s="17">
        <v>73.206140000000005</v>
      </c>
      <c r="LO21" s="17">
        <v>5.1938599999999999</v>
      </c>
      <c r="LP21" s="17">
        <v>59.8</v>
      </c>
      <c r="LQ21" s="17">
        <v>67.133979999999994</v>
      </c>
      <c r="LR21" s="17">
        <v>67.133979999999994</v>
      </c>
      <c r="LS21" s="17">
        <v>-7.3339800000000004</v>
      </c>
      <c r="LT21" s="17">
        <v>46.2</v>
      </c>
      <c r="LU21" s="17">
        <v>48.413229999999999</v>
      </c>
      <c r="LV21" s="17">
        <v>48.413229999999999</v>
      </c>
      <c r="LW21" s="17">
        <v>-2.2132299999999998</v>
      </c>
      <c r="LX21" s="17">
        <v>29.3</v>
      </c>
      <c r="LY21" s="17">
        <v>29.951450000000001</v>
      </c>
      <c r="LZ21" s="17">
        <v>29.951460000000001</v>
      </c>
      <c r="MA21" s="17">
        <v>-0.65146000000000004</v>
      </c>
      <c r="MB21" s="17">
        <v>0</v>
      </c>
      <c r="MC21" s="17"/>
      <c r="MD21" s="17"/>
      <c r="ME21" s="17">
        <v>0</v>
      </c>
      <c r="MF21" s="17"/>
      <c r="MG21" s="17"/>
      <c r="MH21" s="17"/>
      <c r="MI21" s="17">
        <v>0</v>
      </c>
      <c r="MJ21" s="17"/>
      <c r="MK21" s="17"/>
      <c r="ML21" s="17"/>
      <c r="MM21" s="17">
        <v>0</v>
      </c>
      <c r="MN21" s="17">
        <v>102.3</v>
      </c>
      <c r="MO21" s="17">
        <v>109.89018</v>
      </c>
      <c r="MP21" s="17">
        <v>151.08876000000001</v>
      </c>
      <c r="MQ21" s="17">
        <v>-48.788760000000003</v>
      </c>
      <c r="MR21" s="17">
        <v>100.8</v>
      </c>
      <c r="MS21" s="17">
        <v>109.89018</v>
      </c>
      <c r="MT21" s="17">
        <v>151.08876000000001</v>
      </c>
      <c r="MU21" s="17">
        <v>-50.288760000000003</v>
      </c>
      <c r="MV21" s="17">
        <v>121.2</v>
      </c>
      <c r="MW21" s="17">
        <v>110.22018</v>
      </c>
      <c r="MX21" s="17">
        <v>151.54248000000001</v>
      </c>
      <c r="MY21" s="17">
        <v>-30.342479999999998</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216.1</v>
      </c>
      <c r="NU21" s="17">
        <v>206.29035999999999</v>
      </c>
      <c r="NV21" s="17">
        <v>206.29038</v>
      </c>
      <c r="NW21" s="17">
        <v>9.8096200000000007</v>
      </c>
      <c r="NX21" s="17">
        <v>103.7</v>
      </c>
      <c r="NY21" s="17">
        <v>103.45492</v>
      </c>
      <c r="NZ21" s="17">
        <v>103.45493</v>
      </c>
      <c r="OA21" s="17">
        <v>0.24507000000000001</v>
      </c>
      <c r="OB21" s="17">
        <v>0</v>
      </c>
      <c r="OC21" s="17">
        <v>0.03</v>
      </c>
      <c r="OD21" s="17">
        <v>2</v>
      </c>
      <c r="OE21" s="17">
        <v>-2</v>
      </c>
      <c r="OF21" s="17">
        <v>67.3</v>
      </c>
      <c r="OG21" s="17">
        <v>71.3</v>
      </c>
      <c r="OH21" s="17">
        <v>33.869999999999997</v>
      </c>
      <c r="OI21" s="17">
        <v>33.43</v>
      </c>
      <c r="OJ21" s="17">
        <v>50.9</v>
      </c>
      <c r="OK21" s="17">
        <v>47.585000000000001</v>
      </c>
      <c r="OL21" s="17">
        <v>47.585000000000001</v>
      </c>
      <c r="OM21" s="17">
        <v>3.3149999999999999</v>
      </c>
      <c r="ON21" s="17">
        <v>7.7</v>
      </c>
      <c r="OO21" s="17">
        <v>10.323</v>
      </c>
      <c r="OP21" s="17">
        <v>10.323</v>
      </c>
      <c r="OQ21" s="17">
        <v>-2.6230000000000002</v>
      </c>
      <c r="OR21" s="17">
        <v>0</v>
      </c>
      <c r="OS21" s="17"/>
      <c r="OT21" s="17"/>
      <c r="OU21" s="17">
        <v>0</v>
      </c>
      <c r="OV21" s="17">
        <v>19.7</v>
      </c>
      <c r="OW21" s="17">
        <v>16.504850000000001</v>
      </c>
      <c r="OX21" s="17">
        <v>16.504850000000001</v>
      </c>
      <c r="OY21" s="17">
        <v>3.1951499999999999</v>
      </c>
      <c r="OZ21" s="17">
        <v>20.6</v>
      </c>
      <c r="PA21" s="17">
        <v>19.417470000000002</v>
      </c>
      <c r="PB21" s="17">
        <v>19.417480000000001</v>
      </c>
      <c r="PC21" s="17">
        <v>1.18252</v>
      </c>
      <c r="PD21" s="17">
        <v>9.9</v>
      </c>
      <c r="PE21" s="17">
        <v>9.9830000000000005</v>
      </c>
      <c r="PF21" s="17">
        <v>9.9830000000000005</v>
      </c>
      <c r="PG21" s="17">
        <v>-8.3000000000000004E-2</v>
      </c>
      <c r="PH21" s="17">
        <v>5.5</v>
      </c>
      <c r="PI21" s="17">
        <v>5.67</v>
      </c>
      <c r="PJ21" s="17">
        <v>5.67</v>
      </c>
      <c r="PK21" s="17">
        <v>-0.17</v>
      </c>
      <c r="PL21" s="17">
        <v>85.7</v>
      </c>
      <c r="PM21" s="17">
        <v>166.114</v>
      </c>
      <c r="PN21" s="17">
        <v>166.114</v>
      </c>
      <c r="PO21" s="17">
        <v>-80.414000000000001</v>
      </c>
      <c r="PP21" s="17">
        <v>1</v>
      </c>
      <c r="PQ21" s="17">
        <v>1</v>
      </c>
      <c r="PR21" s="17">
        <v>1</v>
      </c>
      <c r="PS21" s="17">
        <v>0</v>
      </c>
      <c r="PT21" s="17">
        <v>3.5</v>
      </c>
      <c r="PU21" s="17">
        <v>3.5</v>
      </c>
      <c r="PV21" s="17">
        <v>3.5</v>
      </c>
      <c r="PW21" s="17">
        <v>0</v>
      </c>
      <c r="PX21" s="17">
        <v>4.5</v>
      </c>
      <c r="PY21" s="17">
        <v>4.2</v>
      </c>
      <c r="PZ21" s="17">
        <v>4.2</v>
      </c>
      <c r="QA21" s="17">
        <v>0.3</v>
      </c>
      <c r="QB21" s="17"/>
      <c r="QC21" s="17"/>
      <c r="QD21" s="17"/>
      <c r="QE21" s="17">
        <v>0</v>
      </c>
      <c r="QF21" s="17">
        <v>20</v>
      </c>
      <c r="QG21" s="17">
        <v>16.504850000000001</v>
      </c>
      <c r="QH21" s="17">
        <v>16.504850000000001</v>
      </c>
      <c r="QI21" s="17">
        <v>3.4951500000000002</v>
      </c>
      <c r="QJ21" s="17">
        <v>18.7</v>
      </c>
      <c r="QK21" s="17">
        <v>15.53398</v>
      </c>
      <c r="QL21" s="17">
        <v>15.53398</v>
      </c>
      <c r="QM21" s="17">
        <v>3.1660200000000001</v>
      </c>
      <c r="QN21" s="17">
        <v>3.6</v>
      </c>
      <c r="QO21" s="17">
        <v>3.5</v>
      </c>
      <c r="QP21" s="17">
        <v>3.5</v>
      </c>
      <c r="QQ21" s="17">
        <v>0.1</v>
      </c>
      <c r="QR21" s="17">
        <v>18.600000000000001</v>
      </c>
      <c r="QS21" s="17">
        <v>17.96116</v>
      </c>
      <c r="QT21" s="17">
        <v>17.961169999999999</v>
      </c>
      <c r="QU21" s="17">
        <v>0.63883000000000001</v>
      </c>
      <c r="QV21" s="17">
        <v>13.7</v>
      </c>
      <c r="QW21" s="17">
        <v>10.106999999999999</v>
      </c>
      <c r="QX21" s="17">
        <v>10.106999999999999</v>
      </c>
      <c r="QY21" s="17">
        <v>3.593</v>
      </c>
      <c r="QZ21" s="17">
        <v>16.7</v>
      </c>
      <c r="RA21" s="17">
        <v>6.8</v>
      </c>
      <c r="RB21" s="17">
        <v>6.8</v>
      </c>
      <c r="RC21" s="17">
        <v>9.9</v>
      </c>
      <c r="RD21" s="17">
        <v>18.600000000000001</v>
      </c>
      <c r="RE21" s="17">
        <v>17.5</v>
      </c>
      <c r="RF21" s="17">
        <v>9.484</v>
      </c>
      <c r="RG21" s="17">
        <v>9.1159999999999997</v>
      </c>
      <c r="RH21" s="17">
        <v>51.2</v>
      </c>
      <c r="RI21" s="17">
        <v>41.9</v>
      </c>
      <c r="RJ21" s="17">
        <v>23.696999999999999</v>
      </c>
      <c r="RK21" s="17">
        <v>27.503</v>
      </c>
      <c r="RL21" s="17">
        <v>2.2000000000000002</v>
      </c>
      <c r="RM21" s="17">
        <v>2.8839999999999999</v>
      </c>
      <c r="RN21" s="17">
        <v>2.8839999999999999</v>
      </c>
      <c r="RO21" s="17">
        <v>-0.68400000000000005</v>
      </c>
      <c r="RP21" s="17">
        <v>3.3</v>
      </c>
      <c r="RQ21" s="17">
        <v>3.399</v>
      </c>
      <c r="RR21" s="17">
        <v>3.399</v>
      </c>
      <c r="RS21" s="17">
        <v>-9.9000000000000005E-2</v>
      </c>
      <c r="RT21" s="17">
        <v>13.2</v>
      </c>
      <c r="RU21" s="17">
        <v>6.3998400000000002</v>
      </c>
      <c r="RV21" s="17">
        <v>9.3552099999999996</v>
      </c>
      <c r="RW21" s="17">
        <v>3.8447900000000002</v>
      </c>
      <c r="RX21" s="17">
        <v>2.5</v>
      </c>
      <c r="RY21" s="17">
        <v>2</v>
      </c>
      <c r="RZ21" s="17">
        <v>2</v>
      </c>
      <c r="SA21" s="17">
        <v>0.5</v>
      </c>
      <c r="SB21" s="17">
        <v>0</v>
      </c>
      <c r="SC21" s="17">
        <v>0.4</v>
      </c>
      <c r="SD21" s="17">
        <v>0.4</v>
      </c>
      <c r="SE21" s="17">
        <v>-0.4</v>
      </c>
      <c r="SF21" s="17">
        <v>12.8</v>
      </c>
      <c r="SG21" s="17">
        <v>10.388350000000001</v>
      </c>
      <c r="SH21" s="17">
        <v>10.388350000000001</v>
      </c>
      <c r="SI21" s="17">
        <v>2.4116499999999998</v>
      </c>
      <c r="SJ21" s="17">
        <v>8.5</v>
      </c>
      <c r="SK21" s="17">
        <v>6.7</v>
      </c>
      <c r="SL21" s="17">
        <v>6.7</v>
      </c>
      <c r="SM21" s="17">
        <v>1.8</v>
      </c>
      <c r="SN21" s="17">
        <v>12.9</v>
      </c>
      <c r="SO21" s="17">
        <v>16.504850000000001</v>
      </c>
      <c r="SP21" s="17">
        <v>16.504850000000001</v>
      </c>
      <c r="SQ21" s="17">
        <v>-3.6048499999999999</v>
      </c>
      <c r="SR21" s="17">
        <v>17.899999999999999</v>
      </c>
      <c r="SS21" s="17">
        <v>19.417470000000002</v>
      </c>
      <c r="ST21" s="17">
        <v>19.417480000000001</v>
      </c>
      <c r="SU21" s="17">
        <v>-1.5174799999999999</v>
      </c>
      <c r="SV21" s="17">
        <v>19.7</v>
      </c>
      <c r="SW21" s="17">
        <v>18.932040000000001</v>
      </c>
      <c r="SX21" s="17">
        <v>18.932040000000001</v>
      </c>
      <c r="SY21" s="17">
        <v>0.76795999999999998</v>
      </c>
      <c r="SZ21" s="17">
        <v>12.8</v>
      </c>
      <c r="TA21" s="17">
        <v>16.896000000000001</v>
      </c>
      <c r="TB21" s="17">
        <v>16.896000000000001</v>
      </c>
      <c r="TC21" s="17">
        <v>-4.0960000000000001</v>
      </c>
      <c r="TD21" s="17">
        <v>24.4</v>
      </c>
      <c r="TE21" s="17">
        <v>20.491</v>
      </c>
      <c r="TF21" s="17">
        <v>20.491</v>
      </c>
      <c r="TG21" s="17">
        <v>3.9089999999999998</v>
      </c>
      <c r="TH21" s="17">
        <v>22</v>
      </c>
      <c r="TI21" s="17">
        <v>20.18</v>
      </c>
      <c r="TJ21" s="17">
        <v>20.18</v>
      </c>
      <c r="TK21" s="17">
        <v>1.82</v>
      </c>
      <c r="TL21" s="17">
        <v>83.2</v>
      </c>
      <c r="TM21" s="17">
        <v>33.799999999999997</v>
      </c>
      <c r="TN21" s="17">
        <v>20.09</v>
      </c>
      <c r="TO21" s="17">
        <v>63.11</v>
      </c>
      <c r="TP21" s="17">
        <v>97.8</v>
      </c>
      <c r="TQ21" s="17">
        <v>60.4</v>
      </c>
      <c r="TR21" s="17">
        <v>42.911000000000001</v>
      </c>
      <c r="TS21" s="17">
        <v>54.889000000000003</v>
      </c>
      <c r="TT21" s="17">
        <v>8.3000000000000007</v>
      </c>
      <c r="TU21" s="17">
        <v>1.6</v>
      </c>
      <c r="TV21" s="17">
        <v>0.66500000000000004</v>
      </c>
      <c r="TW21" s="17">
        <v>7.6349999999999998</v>
      </c>
      <c r="TX21" s="17">
        <v>7.2</v>
      </c>
      <c r="TY21" s="17">
        <v>0.80800000000000005</v>
      </c>
      <c r="TZ21" s="17">
        <v>0.80800000000000005</v>
      </c>
      <c r="UA21" s="17">
        <v>6.3920000000000003</v>
      </c>
      <c r="UB21" s="17">
        <v>20.5</v>
      </c>
      <c r="UC21" s="17">
        <v>19.417470000000002</v>
      </c>
      <c r="UD21" s="17">
        <v>19.417480000000001</v>
      </c>
      <c r="UE21" s="17">
        <v>1.0825199999999999</v>
      </c>
      <c r="UF21" s="17">
        <v>6.7</v>
      </c>
      <c r="UG21" s="17">
        <v>8.4</v>
      </c>
      <c r="UH21" s="17">
        <v>8.4</v>
      </c>
      <c r="UI21" s="17">
        <v>-1.7</v>
      </c>
      <c r="UJ21" s="17">
        <v>7</v>
      </c>
      <c r="UK21" s="17">
        <v>6.9</v>
      </c>
      <c r="UL21" s="17">
        <v>6.9</v>
      </c>
      <c r="UM21" s="17">
        <v>0.1</v>
      </c>
      <c r="UN21" s="17">
        <v>20.399999999999999</v>
      </c>
      <c r="UO21" s="17">
        <v>19.417470000000002</v>
      </c>
      <c r="UP21" s="17">
        <v>19.417480000000001</v>
      </c>
      <c r="UQ21" s="17">
        <v>0.98251999999999995</v>
      </c>
      <c r="UR21" s="17">
        <v>20.399999999999999</v>
      </c>
      <c r="US21" s="17">
        <v>19.417470000000002</v>
      </c>
      <c r="UT21" s="17">
        <v>19.417480000000001</v>
      </c>
      <c r="UU21" s="17">
        <v>0.98251999999999995</v>
      </c>
      <c r="UV21" s="17">
        <v>20</v>
      </c>
      <c r="UW21" s="17">
        <v>18.932040000000001</v>
      </c>
      <c r="UX21" s="17">
        <v>18.932040000000001</v>
      </c>
      <c r="UY21" s="17">
        <v>1.06796</v>
      </c>
      <c r="UZ21" s="17">
        <v>4</v>
      </c>
      <c r="VA21" s="17">
        <v>5.8810000000000002</v>
      </c>
      <c r="VB21" s="17">
        <v>5.8810000000000002</v>
      </c>
      <c r="VC21" s="17">
        <v>-1.881</v>
      </c>
      <c r="VD21" s="17">
        <v>162.69999999999999</v>
      </c>
      <c r="VE21" s="17">
        <v>88.120999999999995</v>
      </c>
      <c r="VF21" s="17">
        <v>88.120999999999995</v>
      </c>
      <c r="VG21" s="17">
        <v>74.578999999999994</v>
      </c>
      <c r="VH21" s="17">
        <v>2.7</v>
      </c>
      <c r="VI21" s="17">
        <v>1.5609999999999999</v>
      </c>
      <c r="VJ21" s="17">
        <v>1.5609999999999999</v>
      </c>
      <c r="VK21" s="17">
        <v>1.139</v>
      </c>
      <c r="VL21" s="17">
        <v>91.5</v>
      </c>
      <c r="VM21" s="17">
        <v>85.337999999999994</v>
      </c>
      <c r="VN21" s="17">
        <v>85.337999999999994</v>
      </c>
      <c r="VO21" s="17">
        <v>6.1619999999999999</v>
      </c>
      <c r="VP21" s="17">
        <v>0.6</v>
      </c>
      <c r="VQ21" s="17">
        <v>0.6</v>
      </c>
      <c r="VR21" s="17">
        <v>0.6</v>
      </c>
      <c r="VS21" s="17">
        <v>0</v>
      </c>
      <c r="VT21" s="17">
        <v>52.5</v>
      </c>
      <c r="VU21" s="17">
        <v>44</v>
      </c>
      <c r="VV21" s="17">
        <v>32</v>
      </c>
      <c r="VW21" s="17">
        <v>20.5</v>
      </c>
      <c r="VX21" s="17">
        <v>58.9</v>
      </c>
      <c r="VY21" s="17">
        <v>45</v>
      </c>
      <c r="VZ21" s="17">
        <v>33</v>
      </c>
      <c r="WA21" s="17">
        <v>25.9</v>
      </c>
      <c r="WB21" s="17">
        <v>75.400000000000006</v>
      </c>
      <c r="WC21" s="17">
        <v>61.970999999999997</v>
      </c>
      <c r="WD21" s="17">
        <v>61.970999999999997</v>
      </c>
      <c r="WE21" s="17">
        <v>13.429</v>
      </c>
      <c r="WF21" s="17">
        <v>2.8</v>
      </c>
      <c r="WG21" s="17">
        <v>2.9009999999999998</v>
      </c>
      <c r="WH21" s="17">
        <v>2.9009999999999998</v>
      </c>
      <c r="WI21" s="17">
        <v>-0.10100000000000001</v>
      </c>
      <c r="WJ21" s="17">
        <v>1.1000000000000001</v>
      </c>
      <c r="WK21" s="17">
        <v>1.2</v>
      </c>
      <c r="WL21" s="17">
        <v>1.2</v>
      </c>
      <c r="WM21" s="17">
        <v>-0.1</v>
      </c>
      <c r="WN21" s="17">
        <v>2.4</v>
      </c>
      <c r="WO21" s="17">
        <v>2.4</v>
      </c>
      <c r="WP21" s="17">
        <v>2.4</v>
      </c>
      <c r="WQ21" s="17">
        <v>0</v>
      </c>
      <c r="WR21" s="17">
        <v>1.1000000000000001</v>
      </c>
      <c r="WS21" s="17">
        <v>1.4</v>
      </c>
      <c r="WT21" s="17">
        <v>1.4</v>
      </c>
      <c r="WU21" s="17">
        <v>-0.3</v>
      </c>
      <c r="WV21" s="17">
        <v>2.5</v>
      </c>
      <c r="WW21" s="17">
        <v>3.9079999999999999</v>
      </c>
      <c r="WX21" s="17">
        <v>3.9079999999999999</v>
      </c>
      <c r="WY21" s="17">
        <v>-1.4079999999999999</v>
      </c>
      <c r="WZ21" s="17">
        <v>6.4</v>
      </c>
      <c r="XA21" s="17">
        <v>6.4</v>
      </c>
      <c r="XB21" s="17">
        <v>6.4</v>
      </c>
      <c r="XC21" s="17">
        <v>0</v>
      </c>
      <c r="XD21" s="17">
        <v>19.600000000000001</v>
      </c>
      <c r="XE21" s="17">
        <v>18.932040000000001</v>
      </c>
      <c r="XF21" s="17">
        <v>18.932040000000001</v>
      </c>
      <c r="XG21" s="17">
        <v>0.66796</v>
      </c>
      <c r="XH21" s="17">
        <v>9.1</v>
      </c>
      <c r="XI21" s="17">
        <v>10.8</v>
      </c>
      <c r="XJ21" s="17">
        <v>10.8</v>
      </c>
      <c r="XK21" s="17">
        <v>-1.7</v>
      </c>
      <c r="XL21" s="17">
        <v>0</v>
      </c>
      <c r="XM21" s="17">
        <v>15</v>
      </c>
      <c r="XN21" s="17"/>
      <c r="XO21" s="17">
        <v>0</v>
      </c>
      <c r="XP21" s="17">
        <v>34.299999999999997</v>
      </c>
      <c r="XQ21" s="17">
        <v>15</v>
      </c>
      <c r="XR21" s="17"/>
      <c r="XS21" s="17">
        <v>34.299999999999997</v>
      </c>
      <c r="XT21" s="17">
        <v>14.1</v>
      </c>
      <c r="XU21" s="17">
        <v>14</v>
      </c>
      <c r="XV21" s="17">
        <v>14</v>
      </c>
      <c r="XW21" s="17">
        <v>0.1</v>
      </c>
      <c r="XX21" s="17">
        <v>13</v>
      </c>
      <c r="XY21" s="17">
        <v>20.39</v>
      </c>
      <c r="XZ21" s="17">
        <v>20.39</v>
      </c>
      <c r="YA21" s="17">
        <v>-7.39</v>
      </c>
      <c r="YB21" s="17">
        <v>8.1999999999999993</v>
      </c>
      <c r="YC21" s="17">
        <v>7.78</v>
      </c>
      <c r="YD21" s="17">
        <v>7.78</v>
      </c>
      <c r="YE21" s="17">
        <v>0.42</v>
      </c>
      <c r="YF21" s="17"/>
      <c r="YG21" s="17">
        <v>11</v>
      </c>
      <c r="YH21" s="17">
        <v>11</v>
      </c>
      <c r="YI21" s="17">
        <v>-11</v>
      </c>
    </row>
    <row r="22" spans="1:659" ht="24" customHeight="1" x14ac:dyDescent="0.35">
      <c r="A22" s="1"/>
      <c r="B22" s="16" t="s">
        <v>55</v>
      </c>
      <c r="C22" s="16" t="s">
        <v>795</v>
      </c>
      <c r="D22" s="17">
        <v>199.6</v>
      </c>
      <c r="E22" s="17">
        <v>162.54344</v>
      </c>
      <c r="F22" s="17">
        <v>160.22977</v>
      </c>
      <c r="G22" s="17">
        <v>39.370229999999999</v>
      </c>
      <c r="H22" s="17">
        <v>625.4</v>
      </c>
      <c r="I22" s="17">
        <v>635.02589999999998</v>
      </c>
      <c r="J22" s="17">
        <v>635.02589999999998</v>
      </c>
      <c r="K22" s="17">
        <v>-9.6258999999999997</v>
      </c>
      <c r="L22" s="17">
        <v>204.4</v>
      </c>
      <c r="M22" s="17">
        <v>206.58520999999999</v>
      </c>
      <c r="N22" s="17">
        <v>206.58520999999999</v>
      </c>
      <c r="O22" s="17">
        <v>-2.1852100000000001</v>
      </c>
      <c r="P22" s="17"/>
      <c r="Q22" s="17"/>
      <c r="R22" s="17"/>
      <c r="S22" s="17">
        <v>0</v>
      </c>
      <c r="T22" s="17"/>
      <c r="U22" s="17"/>
      <c r="V22" s="17"/>
      <c r="W22" s="17">
        <v>0</v>
      </c>
      <c r="X22" s="17">
        <v>88.3</v>
      </c>
      <c r="Y22" s="17">
        <v>91.778630000000007</v>
      </c>
      <c r="Z22" s="17">
        <v>61.105829999999997</v>
      </c>
      <c r="AA22" s="17">
        <v>27.19417</v>
      </c>
      <c r="AB22" s="17">
        <v>220</v>
      </c>
      <c r="AC22" s="17">
        <v>210.84</v>
      </c>
      <c r="AD22" s="17">
        <v>210.84</v>
      </c>
      <c r="AE22" s="17">
        <v>9.16</v>
      </c>
      <c r="AF22" s="17"/>
      <c r="AG22" s="17"/>
      <c r="AH22" s="17"/>
      <c r="AI22" s="17">
        <v>0</v>
      </c>
      <c r="AJ22" s="17"/>
      <c r="AK22" s="17"/>
      <c r="AL22" s="17"/>
      <c r="AM22" s="17">
        <v>0</v>
      </c>
      <c r="AN22" s="17">
        <v>115.8</v>
      </c>
      <c r="AO22" s="17">
        <v>142.08004</v>
      </c>
      <c r="AP22" s="17">
        <v>138.084</v>
      </c>
      <c r="AQ22" s="17">
        <v>-22.283999999999999</v>
      </c>
      <c r="AR22" s="17">
        <v>116.2</v>
      </c>
      <c r="AS22" s="17">
        <v>142.08004</v>
      </c>
      <c r="AT22" s="17">
        <v>138.084</v>
      </c>
      <c r="AU22" s="17">
        <v>-21.884</v>
      </c>
      <c r="AV22" s="17">
        <v>116.4</v>
      </c>
      <c r="AW22" s="17">
        <v>142.08004</v>
      </c>
      <c r="AX22" s="17">
        <v>138.084</v>
      </c>
      <c r="AY22" s="17">
        <v>-21.684000000000001</v>
      </c>
      <c r="AZ22" s="17">
        <v>216</v>
      </c>
      <c r="BA22" s="17">
        <v>213.76005000000001</v>
      </c>
      <c r="BB22" s="17">
        <v>207.74799999999999</v>
      </c>
      <c r="BC22" s="17">
        <v>8.2520000000000007</v>
      </c>
      <c r="BD22" s="17">
        <v>134.19999999999999</v>
      </c>
      <c r="BE22" s="17">
        <v>207.04104000000001</v>
      </c>
      <c r="BF22" s="17">
        <v>207.04164</v>
      </c>
      <c r="BG22" s="17">
        <v>-72.841639999999998</v>
      </c>
      <c r="BH22" s="17">
        <v>85.7</v>
      </c>
      <c r="BI22" s="17">
        <v>103.83139</v>
      </c>
      <c r="BJ22" s="17">
        <v>103.8317</v>
      </c>
      <c r="BK22" s="17">
        <v>-18.131699999999999</v>
      </c>
      <c r="BL22" s="17">
        <v>377</v>
      </c>
      <c r="BM22" s="17">
        <v>381.37281000000002</v>
      </c>
      <c r="BN22" s="17">
        <v>381.37281999999999</v>
      </c>
      <c r="BO22" s="17">
        <v>-4.3728199999999999</v>
      </c>
      <c r="BP22" s="17">
        <v>10.3</v>
      </c>
      <c r="BQ22" s="17">
        <v>3.4527100000000002</v>
      </c>
      <c r="BR22" s="17">
        <v>3.4527100000000002</v>
      </c>
      <c r="BS22" s="17">
        <v>6.8472900000000001</v>
      </c>
      <c r="BT22" s="17"/>
      <c r="BU22" s="17"/>
      <c r="BV22" s="17"/>
      <c r="BW22" s="17">
        <v>0</v>
      </c>
      <c r="BX22" s="17"/>
      <c r="BY22" s="17"/>
      <c r="BZ22" s="17"/>
      <c r="CA22" s="17">
        <v>0</v>
      </c>
      <c r="CB22" s="17"/>
      <c r="CC22" s="17"/>
      <c r="CD22" s="17"/>
      <c r="CE22" s="17">
        <v>0</v>
      </c>
      <c r="CF22" s="17"/>
      <c r="CG22" s="17"/>
      <c r="CH22" s="17"/>
      <c r="CI22" s="17">
        <v>0</v>
      </c>
      <c r="CJ22" s="17">
        <v>164.8</v>
      </c>
      <c r="CK22" s="17">
        <v>163.90776</v>
      </c>
      <c r="CL22" s="17">
        <v>163.90777</v>
      </c>
      <c r="CM22" s="17">
        <v>0.89222999999999997</v>
      </c>
      <c r="CN22" s="17">
        <v>7.7</v>
      </c>
      <c r="CO22" s="17">
        <v>5.1333399999999996</v>
      </c>
      <c r="CP22" s="17">
        <v>5.1333399999999996</v>
      </c>
      <c r="CQ22" s="17">
        <v>2.5666600000000002</v>
      </c>
      <c r="CR22" s="17">
        <v>6</v>
      </c>
      <c r="CS22" s="17">
        <v>2.8177599999999998</v>
      </c>
      <c r="CT22" s="17">
        <v>2.8177599999999998</v>
      </c>
      <c r="CU22" s="17">
        <v>3.1822400000000002</v>
      </c>
      <c r="CV22" s="17"/>
      <c r="CW22" s="17"/>
      <c r="CX22" s="17"/>
      <c r="CY22" s="17">
        <v>0</v>
      </c>
      <c r="CZ22" s="17">
        <v>6.9</v>
      </c>
      <c r="DA22" s="17">
        <v>6.8787000000000003</v>
      </c>
      <c r="DB22" s="17">
        <v>6.8787000000000003</v>
      </c>
      <c r="DC22" s="17">
        <v>2.1299999999999999E-2</v>
      </c>
      <c r="DD22" s="17">
        <v>11.7</v>
      </c>
      <c r="DE22" s="17">
        <v>14.919230000000001</v>
      </c>
      <c r="DF22" s="17">
        <v>14.919420000000001</v>
      </c>
      <c r="DG22" s="17">
        <v>-3.2194199999999999</v>
      </c>
      <c r="DH22" s="17">
        <v>69.900000000000006</v>
      </c>
      <c r="DI22" s="17">
        <v>60.000030000000002</v>
      </c>
      <c r="DJ22" s="17">
        <v>71.513999999999996</v>
      </c>
      <c r="DK22" s="17">
        <v>-1.6140000000000001</v>
      </c>
      <c r="DL22" s="17"/>
      <c r="DM22" s="17"/>
      <c r="DN22" s="17"/>
      <c r="DO22" s="17">
        <v>0</v>
      </c>
      <c r="DP22" s="17"/>
      <c r="DQ22" s="17"/>
      <c r="DR22" s="17"/>
      <c r="DS22" s="17">
        <v>0</v>
      </c>
      <c r="DT22" s="17"/>
      <c r="DU22" s="17"/>
      <c r="DV22" s="17"/>
      <c r="DW22" s="17">
        <v>0</v>
      </c>
      <c r="DX22" s="17"/>
      <c r="DY22" s="17"/>
      <c r="DZ22" s="17"/>
      <c r="EA22" s="17">
        <v>0</v>
      </c>
      <c r="EB22" s="17">
        <v>110.2</v>
      </c>
      <c r="EC22" s="17">
        <v>99.063999999999993</v>
      </c>
      <c r="ED22" s="17">
        <v>85.363720000000001</v>
      </c>
      <c r="EE22" s="17">
        <v>24.836279999999999</v>
      </c>
      <c r="EF22" s="17">
        <v>45</v>
      </c>
      <c r="EG22" s="17"/>
      <c r="EH22" s="17"/>
      <c r="EI22" s="17">
        <v>45</v>
      </c>
      <c r="EJ22" s="17">
        <v>181.2</v>
      </c>
      <c r="EK22" s="17">
        <v>170</v>
      </c>
      <c r="EL22" s="17">
        <v>170</v>
      </c>
      <c r="EM22" s="17">
        <v>11.2</v>
      </c>
      <c r="EN22" s="17"/>
      <c r="EO22" s="17"/>
      <c r="EP22" s="17"/>
      <c r="EQ22" s="17">
        <v>0</v>
      </c>
      <c r="ER22" s="17"/>
      <c r="ES22" s="17"/>
      <c r="ET22" s="17"/>
      <c r="EU22" s="17">
        <v>0</v>
      </c>
      <c r="EV22" s="17">
        <v>6.5</v>
      </c>
      <c r="EW22" s="17">
        <v>6.39</v>
      </c>
      <c r="EX22" s="17">
        <v>6.39</v>
      </c>
      <c r="EY22" s="17">
        <v>0.11</v>
      </c>
      <c r="EZ22" s="17">
        <v>0</v>
      </c>
      <c r="FA22" s="17">
        <v>144.32999000000001</v>
      </c>
      <c r="FB22" s="17"/>
      <c r="FC22" s="17">
        <v>0</v>
      </c>
      <c r="FD22" s="17">
        <v>54.3</v>
      </c>
      <c r="FE22" s="17">
        <v>54.479610000000001</v>
      </c>
      <c r="FF22" s="17">
        <v>54.479619999999997</v>
      </c>
      <c r="FG22" s="17">
        <v>-0.17962</v>
      </c>
      <c r="FH22" s="17">
        <v>146.69999999999999</v>
      </c>
      <c r="FI22" s="17"/>
      <c r="FJ22" s="17">
        <v>97.938140000000004</v>
      </c>
      <c r="FK22" s="17">
        <v>48.761859999999999</v>
      </c>
      <c r="FL22" s="17">
        <v>34.5</v>
      </c>
      <c r="FM22" s="17">
        <v>24.499369999999999</v>
      </c>
      <c r="FN22" s="17">
        <v>24.499369999999999</v>
      </c>
      <c r="FO22" s="17">
        <v>10.000629999999999</v>
      </c>
      <c r="FP22" s="17">
        <v>18.2</v>
      </c>
      <c r="FQ22" s="17">
        <v>17.56213</v>
      </c>
      <c r="FR22" s="17">
        <v>17.562139999999999</v>
      </c>
      <c r="FS22" s="17">
        <v>0.63785999999999998</v>
      </c>
      <c r="FT22" s="17">
        <v>18.8</v>
      </c>
      <c r="FU22" s="17">
        <v>17.669899999999998</v>
      </c>
      <c r="FV22" s="17">
        <v>17.669899999999998</v>
      </c>
      <c r="FW22" s="17">
        <v>1.1301000000000001</v>
      </c>
      <c r="FX22" s="17">
        <v>90.7</v>
      </c>
      <c r="FY22" s="17">
        <v>87.68835</v>
      </c>
      <c r="FZ22" s="17">
        <v>87.68835</v>
      </c>
      <c r="GA22" s="17">
        <v>3.0116499999999999</v>
      </c>
      <c r="GB22" s="17"/>
      <c r="GC22" s="17"/>
      <c r="GD22" s="17"/>
      <c r="GE22" s="17">
        <v>0</v>
      </c>
      <c r="GF22" s="17"/>
      <c r="GG22" s="17"/>
      <c r="GH22" s="17"/>
      <c r="GI22" s="17">
        <v>0</v>
      </c>
      <c r="GJ22" s="17"/>
      <c r="GK22" s="17"/>
      <c r="GL22" s="17"/>
      <c r="GM22" s="17">
        <v>0</v>
      </c>
      <c r="GN22" s="17">
        <v>105.1</v>
      </c>
      <c r="GO22" s="17">
        <v>110.37475999999999</v>
      </c>
      <c r="GP22" s="17">
        <v>110.37475999999999</v>
      </c>
      <c r="GQ22" s="17">
        <v>-5.2747599999999997</v>
      </c>
      <c r="GR22" s="17">
        <v>5.4</v>
      </c>
      <c r="GS22" s="17">
        <v>6.0084900000000001</v>
      </c>
      <c r="GT22" s="17">
        <v>6.0084900000000001</v>
      </c>
      <c r="GU22" s="17">
        <v>-0.60848999999999998</v>
      </c>
      <c r="GV22" s="17">
        <v>8.4</v>
      </c>
      <c r="GW22" s="17">
        <v>7.8816100000000002</v>
      </c>
      <c r="GX22" s="17">
        <v>7.8816100000000002</v>
      </c>
      <c r="GY22" s="17">
        <v>0.51839000000000002</v>
      </c>
      <c r="GZ22" s="17">
        <v>3.8</v>
      </c>
      <c r="HA22" s="17"/>
      <c r="HB22" s="17"/>
      <c r="HC22" s="17">
        <v>3.8</v>
      </c>
      <c r="HD22" s="17">
        <v>40.9</v>
      </c>
      <c r="HE22" s="17">
        <v>29.001940000000001</v>
      </c>
      <c r="HF22" s="17">
        <v>29.001940000000001</v>
      </c>
      <c r="HG22" s="17">
        <v>11.898059999999999</v>
      </c>
      <c r="HH22" s="17">
        <v>2</v>
      </c>
      <c r="HI22" s="17">
        <v>1.97359</v>
      </c>
      <c r="HJ22" s="17">
        <v>1.97359</v>
      </c>
      <c r="HK22" s="17">
        <v>2.6409999999999999E-2</v>
      </c>
      <c r="HL22" s="17">
        <v>11.6</v>
      </c>
      <c r="HM22" s="17">
        <v>15.150980000000001</v>
      </c>
      <c r="HN22" s="17">
        <v>15.150980000000001</v>
      </c>
      <c r="HO22" s="17">
        <v>-3.55098</v>
      </c>
      <c r="HP22" s="17">
        <v>90</v>
      </c>
      <c r="HQ22" s="17">
        <v>83.681600000000003</v>
      </c>
      <c r="HR22" s="17">
        <v>83.681600000000003</v>
      </c>
      <c r="HS22" s="17">
        <v>6.3183999999999996</v>
      </c>
      <c r="HT22" s="17"/>
      <c r="HU22" s="17"/>
      <c r="HV22" s="17"/>
      <c r="HW22" s="17">
        <v>0</v>
      </c>
      <c r="HX22" s="17"/>
      <c r="HY22" s="17"/>
      <c r="HZ22" s="17"/>
      <c r="IA22" s="17">
        <v>0</v>
      </c>
      <c r="IB22" s="17">
        <v>20.6</v>
      </c>
      <c r="IC22" s="17"/>
      <c r="ID22" s="17"/>
      <c r="IE22" s="17">
        <v>20.6</v>
      </c>
      <c r="IF22" s="17"/>
      <c r="IG22" s="17"/>
      <c r="IH22" s="17"/>
      <c r="II22" s="17">
        <v>0</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125.9</v>
      </c>
      <c r="JE22" s="17">
        <v>132.70939999999999</v>
      </c>
      <c r="JF22" s="17">
        <v>92.689760000000007</v>
      </c>
      <c r="JG22" s="17">
        <v>33.210239999999999</v>
      </c>
      <c r="JH22" s="17">
        <v>0</v>
      </c>
      <c r="JI22" s="17"/>
      <c r="JJ22" s="17"/>
      <c r="JK22" s="17">
        <v>0</v>
      </c>
      <c r="JL22" s="17">
        <v>84.7</v>
      </c>
      <c r="JM22" s="17">
        <v>158.05441999999999</v>
      </c>
      <c r="JN22" s="17">
        <v>186.21592999999999</v>
      </c>
      <c r="JO22" s="17">
        <v>-101.51593</v>
      </c>
      <c r="JP22" s="17">
        <v>84.2</v>
      </c>
      <c r="JQ22" s="17">
        <v>158.05441999999999</v>
      </c>
      <c r="JR22" s="17">
        <v>186.21592999999999</v>
      </c>
      <c r="JS22" s="17">
        <v>-102.01593</v>
      </c>
      <c r="JT22" s="17">
        <v>106.8</v>
      </c>
      <c r="JU22" s="17">
        <v>158.52905000000001</v>
      </c>
      <c r="JV22" s="17">
        <v>186.77513999999999</v>
      </c>
      <c r="JW22" s="17">
        <v>-79.975139999999996</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v>
      </c>
      <c r="LE22" s="17">
        <v>3.5665499999999999</v>
      </c>
      <c r="LF22" s="17">
        <v>3.5665499999999999</v>
      </c>
      <c r="LG22" s="17">
        <v>0.43345</v>
      </c>
      <c r="LH22" s="17">
        <v>89.9</v>
      </c>
      <c r="LI22" s="17">
        <v>134.02089000000001</v>
      </c>
      <c r="LJ22" s="17">
        <v>134.02062000000001</v>
      </c>
      <c r="LK22" s="17">
        <v>-44.120620000000002</v>
      </c>
      <c r="LL22" s="17">
        <v>78.5</v>
      </c>
      <c r="LM22" s="17">
        <v>69.924840000000003</v>
      </c>
      <c r="LN22" s="17">
        <v>65.119079999999997</v>
      </c>
      <c r="LO22" s="17">
        <v>13.38092</v>
      </c>
      <c r="LP22" s="17">
        <v>60.2</v>
      </c>
      <c r="LQ22" s="17">
        <v>67.133979999999994</v>
      </c>
      <c r="LR22" s="17">
        <v>67.133979999999994</v>
      </c>
      <c r="LS22" s="17">
        <v>-6.93398</v>
      </c>
      <c r="LT22" s="17">
        <v>46.4</v>
      </c>
      <c r="LU22" s="17">
        <v>48.413229999999999</v>
      </c>
      <c r="LV22" s="17">
        <v>48.413229999999999</v>
      </c>
      <c r="LW22" s="17">
        <v>-2.0132300000000001</v>
      </c>
      <c r="LX22" s="17">
        <v>29.6</v>
      </c>
      <c r="LY22" s="17">
        <v>29.951450000000001</v>
      </c>
      <c r="LZ22" s="17">
        <v>29.951460000000001</v>
      </c>
      <c r="MA22" s="17">
        <v>-0.35145999999999999</v>
      </c>
      <c r="MB22" s="17">
        <v>0</v>
      </c>
      <c r="MC22" s="17"/>
      <c r="MD22" s="17"/>
      <c r="ME22" s="17">
        <v>0</v>
      </c>
      <c r="MF22" s="17"/>
      <c r="MG22" s="17"/>
      <c r="MH22" s="17"/>
      <c r="MI22" s="17">
        <v>0</v>
      </c>
      <c r="MJ22" s="17"/>
      <c r="MK22" s="17"/>
      <c r="ML22" s="17"/>
      <c r="MM22" s="17">
        <v>0</v>
      </c>
      <c r="MN22" s="17">
        <v>103</v>
      </c>
      <c r="MO22" s="17">
        <v>109.89003</v>
      </c>
      <c r="MP22" s="17">
        <v>151.08876000000001</v>
      </c>
      <c r="MQ22" s="17">
        <v>-48.088760000000001</v>
      </c>
      <c r="MR22" s="17">
        <v>101.4</v>
      </c>
      <c r="MS22" s="17">
        <v>109.89003</v>
      </c>
      <c r="MT22" s="17">
        <v>151.08876000000001</v>
      </c>
      <c r="MU22" s="17">
        <v>-49.688760000000002</v>
      </c>
      <c r="MV22" s="17">
        <v>122</v>
      </c>
      <c r="MW22" s="17">
        <v>110.22002999999999</v>
      </c>
      <c r="MX22" s="17">
        <v>151.54248000000001</v>
      </c>
      <c r="MY22" s="17">
        <v>-29.542480000000001</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215.8</v>
      </c>
      <c r="NU22" s="17">
        <v>206.29034999999999</v>
      </c>
      <c r="NV22" s="17">
        <v>206.29038</v>
      </c>
      <c r="NW22" s="17">
        <v>9.50962</v>
      </c>
      <c r="NX22" s="17">
        <v>103.6</v>
      </c>
      <c r="NY22" s="17">
        <v>103.45492</v>
      </c>
      <c r="NZ22" s="17">
        <v>103.45493</v>
      </c>
      <c r="OA22" s="17">
        <v>0.14507</v>
      </c>
      <c r="OB22" s="17">
        <v>0.1</v>
      </c>
      <c r="OC22" s="17">
        <v>0.06</v>
      </c>
      <c r="OD22" s="17">
        <v>2</v>
      </c>
      <c r="OE22" s="17">
        <v>-1.9</v>
      </c>
      <c r="OF22" s="17">
        <v>57</v>
      </c>
      <c r="OG22" s="17">
        <v>73.2</v>
      </c>
      <c r="OH22" s="17">
        <v>36.58</v>
      </c>
      <c r="OI22" s="17">
        <v>20.420000000000002</v>
      </c>
      <c r="OJ22" s="17">
        <v>73.2</v>
      </c>
      <c r="OK22" s="17">
        <v>71.531999999999996</v>
      </c>
      <c r="OL22" s="17">
        <v>71.531999999999996</v>
      </c>
      <c r="OM22" s="17">
        <v>1.6679999999999999</v>
      </c>
      <c r="ON22" s="17">
        <v>9.1</v>
      </c>
      <c r="OO22" s="17">
        <v>10.64</v>
      </c>
      <c r="OP22" s="17">
        <v>10.64</v>
      </c>
      <c r="OQ22" s="17">
        <v>-1.54</v>
      </c>
      <c r="OR22" s="17">
        <v>0</v>
      </c>
      <c r="OS22" s="17"/>
      <c r="OT22" s="17"/>
      <c r="OU22" s="17">
        <v>0</v>
      </c>
      <c r="OV22" s="17">
        <v>19.600000000000001</v>
      </c>
      <c r="OW22" s="17">
        <v>16.504850000000001</v>
      </c>
      <c r="OX22" s="17">
        <v>16.504850000000001</v>
      </c>
      <c r="OY22" s="17">
        <v>3.0951499999999998</v>
      </c>
      <c r="OZ22" s="17">
        <v>20.7</v>
      </c>
      <c r="PA22" s="17">
        <v>19.417470000000002</v>
      </c>
      <c r="PB22" s="17">
        <v>19.417480000000001</v>
      </c>
      <c r="PC22" s="17">
        <v>1.2825200000000001</v>
      </c>
      <c r="PD22" s="17">
        <v>9.9</v>
      </c>
      <c r="PE22" s="17">
        <v>9.9830000000000005</v>
      </c>
      <c r="PF22" s="17">
        <v>9.9830000000000005</v>
      </c>
      <c r="PG22" s="17">
        <v>-8.3000000000000004E-2</v>
      </c>
      <c r="PH22" s="17">
        <v>5.5</v>
      </c>
      <c r="PI22" s="17">
        <v>5.67</v>
      </c>
      <c r="PJ22" s="17">
        <v>5.67</v>
      </c>
      <c r="PK22" s="17">
        <v>-0.17</v>
      </c>
      <c r="PL22" s="17">
        <v>184.6</v>
      </c>
      <c r="PM22" s="17">
        <v>193.65</v>
      </c>
      <c r="PN22" s="17">
        <v>193.65</v>
      </c>
      <c r="PO22" s="17">
        <v>-9.0500000000000007</v>
      </c>
      <c r="PP22" s="17">
        <v>1</v>
      </c>
      <c r="PQ22" s="17">
        <v>1</v>
      </c>
      <c r="PR22" s="17">
        <v>1</v>
      </c>
      <c r="PS22" s="17">
        <v>0</v>
      </c>
      <c r="PT22" s="17">
        <v>3.5</v>
      </c>
      <c r="PU22" s="17">
        <v>3.5</v>
      </c>
      <c r="PV22" s="17">
        <v>3.5</v>
      </c>
      <c r="PW22" s="17">
        <v>0</v>
      </c>
      <c r="PX22" s="17">
        <v>4.3</v>
      </c>
      <c r="PY22" s="17">
        <v>4.2</v>
      </c>
      <c r="PZ22" s="17">
        <v>4.2</v>
      </c>
      <c r="QA22" s="17">
        <v>0.1</v>
      </c>
      <c r="QB22" s="17"/>
      <c r="QC22" s="17"/>
      <c r="QD22" s="17"/>
      <c r="QE22" s="17">
        <v>0</v>
      </c>
      <c r="QF22" s="17">
        <v>20</v>
      </c>
      <c r="QG22" s="17">
        <v>16.504850000000001</v>
      </c>
      <c r="QH22" s="17">
        <v>16.504850000000001</v>
      </c>
      <c r="QI22" s="17">
        <v>3.4951500000000002</v>
      </c>
      <c r="QJ22" s="17">
        <v>18.7</v>
      </c>
      <c r="QK22" s="17">
        <v>15.53398</v>
      </c>
      <c r="QL22" s="17">
        <v>15.53398</v>
      </c>
      <c r="QM22" s="17">
        <v>3.1660200000000001</v>
      </c>
      <c r="QN22" s="17">
        <v>3.6</v>
      </c>
      <c r="QO22" s="17">
        <v>3.5</v>
      </c>
      <c r="QP22" s="17">
        <v>3.5</v>
      </c>
      <c r="QQ22" s="17">
        <v>0.1</v>
      </c>
      <c r="QR22" s="17">
        <v>18.600000000000001</v>
      </c>
      <c r="QS22" s="17">
        <v>17.96116</v>
      </c>
      <c r="QT22" s="17">
        <v>17.961169999999999</v>
      </c>
      <c r="QU22" s="17">
        <v>0.63883000000000001</v>
      </c>
      <c r="QV22" s="17">
        <v>14.7</v>
      </c>
      <c r="QW22" s="17">
        <v>12.996</v>
      </c>
      <c r="QX22" s="17">
        <v>12.996</v>
      </c>
      <c r="QY22" s="17">
        <v>1.704</v>
      </c>
      <c r="QZ22" s="17">
        <v>17.7</v>
      </c>
      <c r="RA22" s="17">
        <v>13.004</v>
      </c>
      <c r="RB22" s="17">
        <v>13.004</v>
      </c>
      <c r="RC22" s="17">
        <v>4.6959999999999997</v>
      </c>
      <c r="RD22" s="17">
        <v>14.5</v>
      </c>
      <c r="RE22" s="17">
        <v>17.399999999999999</v>
      </c>
      <c r="RF22" s="17">
        <v>9.7910000000000004</v>
      </c>
      <c r="RG22" s="17">
        <v>4.7089999999999996</v>
      </c>
      <c r="RH22" s="17">
        <v>50</v>
      </c>
      <c r="RI22" s="17">
        <v>42.3</v>
      </c>
      <c r="RJ22" s="17">
        <v>25.248000000000001</v>
      </c>
      <c r="RK22" s="17">
        <v>24.751999999999999</v>
      </c>
      <c r="RL22" s="17">
        <v>5</v>
      </c>
      <c r="RM22" s="17">
        <v>5.3949999999999996</v>
      </c>
      <c r="RN22" s="17">
        <v>5.3949999999999996</v>
      </c>
      <c r="RO22" s="17">
        <v>-0.39500000000000002</v>
      </c>
      <c r="RP22" s="17">
        <v>3.2</v>
      </c>
      <c r="RQ22" s="17">
        <v>3.399</v>
      </c>
      <c r="RR22" s="17">
        <v>3.399</v>
      </c>
      <c r="RS22" s="17">
        <v>-0.19900000000000001</v>
      </c>
      <c r="RT22" s="17">
        <v>5.6</v>
      </c>
      <c r="RU22" s="17"/>
      <c r="RV22" s="17"/>
      <c r="RW22" s="17">
        <v>5.6</v>
      </c>
      <c r="RX22" s="17">
        <v>2.5</v>
      </c>
      <c r="RY22" s="17">
        <v>2</v>
      </c>
      <c r="RZ22" s="17">
        <v>2</v>
      </c>
      <c r="SA22" s="17">
        <v>0.5</v>
      </c>
      <c r="SB22" s="17">
        <v>0</v>
      </c>
      <c r="SC22" s="17">
        <v>0.4</v>
      </c>
      <c r="SD22" s="17">
        <v>0.4</v>
      </c>
      <c r="SE22" s="17">
        <v>-0.4</v>
      </c>
      <c r="SF22" s="17">
        <v>12.4</v>
      </c>
      <c r="SG22" s="17">
        <v>10.388350000000001</v>
      </c>
      <c r="SH22" s="17">
        <v>10.388350000000001</v>
      </c>
      <c r="SI22" s="17">
        <v>2.0116499999999999</v>
      </c>
      <c r="SJ22" s="17">
        <v>8.5</v>
      </c>
      <c r="SK22" s="17">
        <v>6.7</v>
      </c>
      <c r="SL22" s="17">
        <v>6.7</v>
      </c>
      <c r="SM22" s="17">
        <v>1.8</v>
      </c>
      <c r="SN22" s="17">
        <v>13.7</v>
      </c>
      <c r="SO22" s="17">
        <v>16.504850000000001</v>
      </c>
      <c r="SP22" s="17">
        <v>16.504850000000001</v>
      </c>
      <c r="SQ22" s="17">
        <v>-2.8048500000000001</v>
      </c>
      <c r="SR22" s="17">
        <v>18.100000000000001</v>
      </c>
      <c r="SS22" s="17">
        <v>19.417470000000002</v>
      </c>
      <c r="ST22" s="17">
        <v>19.417480000000001</v>
      </c>
      <c r="SU22" s="17">
        <v>-1.31748</v>
      </c>
      <c r="SV22" s="17">
        <v>20</v>
      </c>
      <c r="SW22" s="17">
        <v>18.932040000000001</v>
      </c>
      <c r="SX22" s="17">
        <v>18.932040000000001</v>
      </c>
      <c r="SY22" s="17">
        <v>1.06796</v>
      </c>
      <c r="SZ22" s="17">
        <v>11.3</v>
      </c>
      <c r="TA22" s="17">
        <v>16.728000000000002</v>
      </c>
      <c r="TB22" s="17">
        <v>16.728000000000002</v>
      </c>
      <c r="TC22" s="17">
        <v>-5.4279999999999999</v>
      </c>
      <c r="TD22" s="17">
        <v>27.9</v>
      </c>
      <c r="TE22" s="17">
        <v>19.93</v>
      </c>
      <c r="TF22" s="17">
        <v>19.93</v>
      </c>
      <c r="TG22" s="17">
        <v>7.97</v>
      </c>
      <c r="TH22" s="17">
        <v>32.4</v>
      </c>
      <c r="TI22" s="17">
        <v>31.039000000000001</v>
      </c>
      <c r="TJ22" s="17">
        <v>31.039000000000001</v>
      </c>
      <c r="TK22" s="17">
        <v>1.361</v>
      </c>
      <c r="TL22" s="17">
        <v>99.9</v>
      </c>
      <c r="TM22" s="17">
        <v>32.799999999999997</v>
      </c>
      <c r="TN22" s="17">
        <v>20.047000000000001</v>
      </c>
      <c r="TO22" s="17">
        <v>79.852999999999994</v>
      </c>
      <c r="TP22" s="17">
        <v>108</v>
      </c>
      <c r="TQ22" s="17">
        <v>54.4</v>
      </c>
      <c r="TR22" s="17">
        <v>42.311999999999998</v>
      </c>
      <c r="TS22" s="17">
        <v>65.688000000000002</v>
      </c>
      <c r="TT22" s="17">
        <v>11.9</v>
      </c>
      <c r="TU22" s="17">
        <v>1.9</v>
      </c>
      <c r="TV22" s="17">
        <v>0.66800000000000004</v>
      </c>
      <c r="TW22" s="17">
        <v>11.231999999999999</v>
      </c>
      <c r="TX22" s="17">
        <v>6.8</v>
      </c>
      <c r="TY22" s="17">
        <v>0.95199999999999996</v>
      </c>
      <c r="TZ22" s="17">
        <v>0.95199999999999996</v>
      </c>
      <c r="UA22" s="17">
        <v>5.8479999999999999</v>
      </c>
      <c r="UB22" s="17">
        <v>20.9</v>
      </c>
      <c r="UC22" s="17">
        <v>19.417470000000002</v>
      </c>
      <c r="UD22" s="17">
        <v>19.417480000000001</v>
      </c>
      <c r="UE22" s="17">
        <v>1.4825200000000001</v>
      </c>
      <c r="UF22" s="17">
        <v>6.7</v>
      </c>
      <c r="UG22" s="17">
        <v>8.4</v>
      </c>
      <c r="UH22" s="17">
        <v>8.4</v>
      </c>
      <c r="UI22" s="17">
        <v>-1.7</v>
      </c>
      <c r="UJ22" s="17">
        <v>6.9</v>
      </c>
      <c r="UK22" s="17">
        <v>6.9</v>
      </c>
      <c r="UL22" s="17">
        <v>6.9</v>
      </c>
      <c r="UM22" s="17">
        <v>0</v>
      </c>
      <c r="UN22" s="17">
        <v>20.399999999999999</v>
      </c>
      <c r="UO22" s="17">
        <v>19.417470000000002</v>
      </c>
      <c r="UP22" s="17">
        <v>19.417480000000001</v>
      </c>
      <c r="UQ22" s="17">
        <v>0.98251999999999995</v>
      </c>
      <c r="UR22" s="17">
        <v>20.399999999999999</v>
      </c>
      <c r="US22" s="17">
        <v>19.417470000000002</v>
      </c>
      <c r="UT22" s="17">
        <v>19.417480000000001</v>
      </c>
      <c r="UU22" s="17">
        <v>0.98251999999999995</v>
      </c>
      <c r="UV22" s="17">
        <v>20</v>
      </c>
      <c r="UW22" s="17">
        <v>18.932040000000001</v>
      </c>
      <c r="UX22" s="17">
        <v>18.932040000000001</v>
      </c>
      <c r="UY22" s="17">
        <v>1.06796</v>
      </c>
      <c r="UZ22" s="17">
        <v>4.5999999999999996</v>
      </c>
      <c r="VA22" s="17">
        <v>6.3360000000000003</v>
      </c>
      <c r="VB22" s="17">
        <v>6.3360000000000003</v>
      </c>
      <c r="VC22" s="17">
        <v>-1.736</v>
      </c>
      <c r="VD22" s="17">
        <v>229.8</v>
      </c>
      <c r="VE22" s="17">
        <v>155.74600000000001</v>
      </c>
      <c r="VF22" s="17">
        <v>155.74600000000001</v>
      </c>
      <c r="VG22" s="17">
        <v>74.054000000000002</v>
      </c>
      <c r="VH22" s="17">
        <v>5.4</v>
      </c>
      <c r="VI22" s="17">
        <v>4.22</v>
      </c>
      <c r="VJ22" s="17">
        <v>4.22</v>
      </c>
      <c r="VK22" s="17">
        <v>1.18</v>
      </c>
      <c r="VL22" s="17">
        <v>134.69999999999999</v>
      </c>
      <c r="VM22" s="17">
        <v>126.482</v>
      </c>
      <c r="VN22" s="17">
        <v>126.482</v>
      </c>
      <c r="VO22" s="17">
        <v>8.218</v>
      </c>
      <c r="VP22" s="17">
        <v>0.6</v>
      </c>
      <c r="VQ22" s="17">
        <v>0.6</v>
      </c>
      <c r="VR22" s="17">
        <v>0.6</v>
      </c>
      <c r="VS22" s="17">
        <v>0</v>
      </c>
      <c r="VT22" s="17">
        <v>54.1</v>
      </c>
      <c r="VU22" s="17">
        <v>36.700000000000003</v>
      </c>
      <c r="VV22" s="17">
        <v>32</v>
      </c>
      <c r="VW22" s="17">
        <v>22.1</v>
      </c>
      <c r="VX22" s="17">
        <v>52.1</v>
      </c>
      <c r="VY22" s="17">
        <v>38.4</v>
      </c>
      <c r="VZ22" s="17">
        <v>34</v>
      </c>
      <c r="WA22" s="17">
        <v>18.100000000000001</v>
      </c>
      <c r="WB22" s="17">
        <v>96.4</v>
      </c>
      <c r="WC22" s="17">
        <v>89.989000000000004</v>
      </c>
      <c r="WD22" s="17">
        <v>89.989000000000004</v>
      </c>
      <c r="WE22" s="17">
        <v>6.4109999999999996</v>
      </c>
      <c r="WF22" s="17">
        <v>2.8</v>
      </c>
      <c r="WG22" s="17">
        <v>2.9009999999999998</v>
      </c>
      <c r="WH22" s="17">
        <v>2.9009999999999998</v>
      </c>
      <c r="WI22" s="17">
        <v>-0.10100000000000001</v>
      </c>
      <c r="WJ22" s="17">
        <v>1.1000000000000001</v>
      </c>
      <c r="WK22" s="17">
        <v>1.2</v>
      </c>
      <c r="WL22" s="17">
        <v>1.2</v>
      </c>
      <c r="WM22" s="17">
        <v>-0.1</v>
      </c>
      <c r="WN22" s="17">
        <v>2.4</v>
      </c>
      <c r="WO22" s="17">
        <v>2.4</v>
      </c>
      <c r="WP22" s="17">
        <v>2.4</v>
      </c>
      <c r="WQ22" s="17">
        <v>0</v>
      </c>
      <c r="WR22" s="17">
        <v>1.1000000000000001</v>
      </c>
      <c r="WS22" s="17">
        <v>1.4</v>
      </c>
      <c r="WT22" s="17">
        <v>1.4</v>
      </c>
      <c r="WU22" s="17">
        <v>-0.3</v>
      </c>
      <c r="WV22" s="17">
        <v>4.9000000000000004</v>
      </c>
      <c r="WW22" s="17">
        <v>6.3710000000000004</v>
      </c>
      <c r="WX22" s="17">
        <v>6.3710000000000004</v>
      </c>
      <c r="WY22" s="17">
        <v>-1.4710000000000001</v>
      </c>
      <c r="WZ22" s="17">
        <v>6.4</v>
      </c>
      <c r="XA22" s="17">
        <v>6.4</v>
      </c>
      <c r="XB22" s="17">
        <v>6.4</v>
      </c>
      <c r="XC22" s="17">
        <v>0</v>
      </c>
      <c r="XD22" s="17">
        <v>20</v>
      </c>
      <c r="XE22" s="17">
        <v>18.932040000000001</v>
      </c>
      <c r="XF22" s="17">
        <v>18.932040000000001</v>
      </c>
      <c r="XG22" s="17">
        <v>1.06796</v>
      </c>
      <c r="XH22" s="17">
        <v>9</v>
      </c>
      <c r="XI22" s="17">
        <v>10.8</v>
      </c>
      <c r="XJ22" s="17">
        <v>10.8</v>
      </c>
      <c r="XK22" s="17">
        <v>-1.8</v>
      </c>
      <c r="XL22" s="17">
        <v>0</v>
      </c>
      <c r="XM22" s="17">
        <v>15</v>
      </c>
      <c r="XN22" s="17"/>
      <c r="XO22" s="17">
        <v>0</v>
      </c>
      <c r="XP22" s="17">
        <v>34.200000000000003</v>
      </c>
      <c r="XQ22" s="17">
        <v>15</v>
      </c>
      <c r="XR22" s="17"/>
      <c r="XS22" s="17">
        <v>34.200000000000003</v>
      </c>
      <c r="XT22" s="17">
        <v>14.5</v>
      </c>
      <c r="XU22" s="17">
        <v>14</v>
      </c>
      <c r="XV22" s="17">
        <v>14</v>
      </c>
      <c r="XW22" s="17">
        <v>0.5</v>
      </c>
      <c r="XX22" s="17">
        <v>13</v>
      </c>
      <c r="XY22" s="17">
        <v>20.39</v>
      </c>
      <c r="XZ22" s="17">
        <v>20.39</v>
      </c>
      <c r="YA22" s="17">
        <v>-7.39</v>
      </c>
      <c r="YB22" s="17">
        <v>8.4</v>
      </c>
      <c r="YC22" s="17">
        <v>7.78</v>
      </c>
      <c r="YD22" s="17">
        <v>7.78</v>
      </c>
      <c r="YE22" s="17">
        <v>0.62</v>
      </c>
      <c r="YF22" s="17"/>
      <c r="YG22" s="17">
        <v>11</v>
      </c>
      <c r="YH22" s="17">
        <v>11</v>
      </c>
      <c r="YI22" s="17">
        <v>-11</v>
      </c>
    </row>
    <row r="23" spans="1:659" ht="24" customHeight="1" x14ac:dyDescent="0.35">
      <c r="A23" s="1"/>
      <c r="B23" s="16" t="s">
        <v>55</v>
      </c>
      <c r="C23" s="16" t="s">
        <v>796</v>
      </c>
      <c r="D23" s="17">
        <v>156.30000000000001</v>
      </c>
      <c r="E23" s="17">
        <v>151.83591000000001</v>
      </c>
      <c r="F23" s="17">
        <v>158.55853999999999</v>
      </c>
      <c r="G23" s="17">
        <v>-2.25854</v>
      </c>
      <c r="H23" s="17">
        <v>632.4</v>
      </c>
      <c r="I23" s="17">
        <v>635.02589999999998</v>
      </c>
      <c r="J23" s="17">
        <v>635.02589999999998</v>
      </c>
      <c r="K23" s="17">
        <v>-2.6259000000000001</v>
      </c>
      <c r="L23" s="17">
        <v>215.9</v>
      </c>
      <c r="M23" s="17">
        <v>206.58520999999999</v>
      </c>
      <c r="N23" s="17">
        <v>206.58520999999999</v>
      </c>
      <c r="O23" s="17">
        <v>9.3147900000000003</v>
      </c>
      <c r="P23" s="17"/>
      <c r="Q23" s="17"/>
      <c r="R23" s="17"/>
      <c r="S23" s="17">
        <v>0</v>
      </c>
      <c r="T23" s="17"/>
      <c r="U23" s="17"/>
      <c r="V23" s="17"/>
      <c r="W23" s="17">
        <v>0</v>
      </c>
      <c r="X23" s="17">
        <v>88.7</v>
      </c>
      <c r="Y23" s="17">
        <v>91.778630000000007</v>
      </c>
      <c r="Z23" s="17">
        <v>61.105829999999997</v>
      </c>
      <c r="AA23" s="17">
        <v>27.594169999999998</v>
      </c>
      <c r="AB23" s="17">
        <v>218.7</v>
      </c>
      <c r="AC23" s="17">
        <v>210.84</v>
      </c>
      <c r="AD23" s="17">
        <v>210.84</v>
      </c>
      <c r="AE23" s="17">
        <v>7.86</v>
      </c>
      <c r="AF23" s="17"/>
      <c r="AG23" s="17"/>
      <c r="AH23" s="17"/>
      <c r="AI23" s="17">
        <v>0</v>
      </c>
      <c r="AJ23" s="17"/>
      <c r="AK23" s="17"/>
      <c r="AL23" s="17"/>
      <c r="AM23" s="17">
        <v>0</v>
      </c>
      <c r="AN23" s="17">
        <v>124.2</v>
      </c>
      <c r="AO23" s="17">
        <v>137.64006000000001</v>
      </c>
      <c r="AP23" s="17">
        <v>153.76425</v>
      </c>
      <c r="AQ23" s="17">
        <v>-29.564250000000001</v>
      </c>
      <c r="AR23" s="17">
        <v>122.2</v>
      </c>
      <c r="AS23" s="17">
        <v>137.64006000000001</v>
      </c>
      <c r="AT23" s="17">
        <v>153.76425</v>
      </c>
      <c r="AU23" s="17">
        <v>-31.564250000000001</v>
      </c>
      <c r="AV23" s="17">
        <v>122</v>
      </c>
      <c r="AW23" s="17">
        <v>137.64006000000001</v>
      </c>
      <c r="AX23" s="17">
        <v>153.76425</v>
      </c>
      <c r="AY23" s="17">
        <v>-31.764250000000001</v>
      </c>
      <c r="AZ23" s="17">
        <v>231.7</v>
      </c>
      <c r="BA23" s="17">
        <v>207.08009000000001</v>
      </c>
      <c r="BB23" s="17">
        <v>231.339</v>
      </c>
      <c r="BC23" s="17">
        <v>0.36099999999999999</v>
      </c>
      <c r="BD23" s="17">
        <v>137.9</v>
      </c>
      <c r="BE23" s="17">
        <v>207.04104000000001</v>
      </c>
      <c r="BF23" s="17">
        <v>207.04164</v>
      </c>
      <c r="BG23" s="17">
        <v>-69.141639999999995</v>
      </c>
      <c r="BH23" s="17">
        <v>74.7</v>
      </c>
      <c r="BI23" s="17">
        <v>103.83139</v>
      </c>
      <c r="BJ23" s="17">
        <v>103.8317</v>
      </c>
      <c r="BK23" s="17">
        <v>-29.131699999999999</v>
      </c>
      <c r="BL23" s="17">
        <v>360.5</v>
      </c>
      <c r="BM23" s="17">
        <v>381.37281000000002</v>
      </c>
      <c r="BN23" s="17">
        <v>381.37281999999999</v>
      </c>
      <c r="BO23" s="17">
        <v>-20.872820000000001</v>
      </c>
      <c r="BP23" s="17">
        <v>10.4</v>
      </c>
      <c r="BQ23" s="17">
        <v>3.4527100000000002</v>
      </c>
      <c r="BR23" s="17">
        <v>3.4527100000000002</v>
      </c>
      <c r="BS23" s="17">
        <v>6.9472899999999997</v>
      </c>
      <c r="BT23" s="17"/>
      <c r="BU23" s="17"/>
      <c r="BV23" s="17"/>
      <c r="BW23" s="17">
        <v>0</v>
      </c>
      <c r="BX23" s="17"/>
      <c r="BY23" s="17"/>
      <c r="BZ23" s="17"/>
      <c r="CA23" s="17">
        <v>0</v>
      </c>
      <c r="CB23" s="17"/>
      <c r="CC23" s="17"/>
      <c r="CD23" s="17"/>
      <c r="CE23" s="17">
        <v>0</v>
      </c>
      <c r="CF23" s="17"/>
      <c r="CG23" s="17"/>
      <c r="CH23" s="17"/>
      <c r="CI23" s="17">
        <v>0</v>
      </c>
      <c r="CJ23" s="17">
        <v>165.5</v>
      </c>
      <c r="CK23" s="17">
        <v>163.90776</v>
      </c>
      <c r="CL23" s="17">
        <v>163.90777</v>
      </c>
      <c r="CM23" s="17">
        <v>1.59223</v>
      </c>
      <c r="CN23" s="17">
        <v>7.4</v>
      </c>
      <c r="CO23" s="17">
        <v>5.1333399999999996</v>
      </c>
      <c r="CP23" s="17">
        <v>5.1333399999999996</v>
      </c>
      <c r="CQ23" s="17">
        <v>2.2666599999999999</v>
      </c>
      <c r="CR23" s="17">
        <v>5.7</v>
      </c>
      <c r="CS23" s="17">
        <v>2.8177599999999998</v>
      </c>
      <c r="CT23" s="17">
        <v>2.8177599999999998</v>
      </c>
      <c r="CU23" s="17">
        <v>2.8822399999999999</v>
      </c>
      <c r="CV23" s="17"/>
      <c r="CW23" s="17"/>
      <c r="CX23" s="17"/>
      <c r="CY23" s="17">
        <v>0</v>
      </c>
      <c r="CZ23" s="17">
        <v>6.7</v>
      </c>
      <c r="DA23" s="17">
        <v>6.8787000000000003</v>
      </c>
      <c r="DB23" s="17">
        <v>6.8787000000000003</v>
      </c>
      <c r="DC23" s="17">
        <v>-0.1787</v>
      </c>
      <c r="DD23" s="17">
        <v>11.7</v>
      </c>
      <c r="DE23" s="17">
        <v>14.918950000000001</v>
      </c>
      <c r="DF23" s="17">
        <v>14.919420000000001</v>
      </c>
      <c r="DG23" s="17">
        <v>-3.2194199999999999</v>
      </c>
      <c r="DH23" s="17">
        <v>69.8</v>
      </c>
      <c r="DI23" s="17">
        <v>60.000030000000002</v>
      </c>
      <c r="DJ23" s="17">
        <v>63.800519999999999</v>
      </c>
      <c r="DK23" s="17">
        <v>5.9994800000000001</v>
      </c>
      <c r="DL23" s="17"/>
      <c r="DM23" s="17"/>
      <c r="DN23" s="17"/>
      <c r="DO23" s="17">
        <v>0</v>
      </c>
      <c r="DP23" s="17"/>
      <c r="DQ23" s="17"/>
      <c r="DR23" s="17"/>
      <c r="DS23" s="17">
        <v>0</v>
      </c>
      <c r="DT23" s="17"/>
      <c r="DU23" s="17"/>
      <c r="DV23" s="17"/>
      <c r="DW23" s="17">
        <v>0</v>
      </c>
      <c r="DX23" s="17"/>
      <c r="DY23" s="17"/>
      <c r="DZ23" s="17"/>
      <c r="EA23" s="17">
        <v>0</v>
      </c>
      <c r="EB23" s="17">
        <v>109.1</v>
      </c>
      <c r="EC23" s="17">
        <v>99.166460000000001</v>
      </c>
      <c r="ED23" s="17">
        <v>87.613630000000001</v>
      </c>
      <c r="EE23" s="17">
        <v>21.486370000000001</v>
      </c>
      <c r="EF23" s="17">
        <v>44.9</v>
      </c>
      <c r="EG23" s="17"/>
      <c r="EH23" s="17"/>
      <c r="EI23" s="17">
        <v>44.9</v>
      </c>
      <c r="EJ23" s="17">
        <v>180.6</v>
      </c>
      <c r="EK23" s="17">
        <v>170</v>
      </c>
      <c r="EL23" s="17">
        <v>170</v>
      </c>
      <c r="EM23" s="17">
        <v>10.6</v>
      </c>
      <c r="EN23" s="17"/>
      <c r="EO23" s="17"/>
      <c r="EP23" s="17"/>
      <c r="EQ23" s="17">
        <v>0</v>
      </c>
      <c r="ER23" s="17"/>
      <c r="ES23" s="17"/>
      <c r="ET23" s="17"/>
      <c r="EU23" s="17">
        <v>0</v>
      </c>
      <c r="EV23" s="17">
        <v>6.4</v>
      </c>
      <c r="EW23" s="17">
        <v>6.39</v>
      </c>
      <c r="EX23" s="17">
        <v>6.39</v>
      </c>
      <c r="EY23" s="17">
        <v>0.01</v>
      </c>
      <c r="EZ23" s="17">
        <v>153.5</v>
      </c>
      <c r="FA23" s="17">
        <v>144.33000000000001</v>
      </c>
      <c r="FB23" s="17"/>
      <c r="FC23" s="17">
        <v>153.5</v>
      </c>
      <c r="FD23" s="17">
        <v>54.3</v>
      </c>
      <c r="FE23" s="17">
        <v>54.479610000000001</v>
      </c>
      <c r="FF23" s="17">
        <v>54.479619999999997</v>
      </c>
      <c r="FG23" s="17">
        <v>-0.17962</v>
      </c>
      <c r="FH23" s="17">
        <v>132.1</v>
      </c>
      <c r="FI23" s="17">
        <v>67.010440000000003</v>
      </c>
      <c r="FJ23" s="17">
        <v>76.301159999999996</v>
      </c>
      <c r="FK23" s="17">
        <v>55.798839999999998</v>
      </c>
      <c r="FL23" s="17">
        <v>36.299999999999997</v>
      </c>
      <c r="FM23" s="17">
        <v>24.499369999999999</v>
      </c>
      <c r="FN23" s="17">
        <v>24.499369999999999</v>
      </c>
      <c r="FO23" s="17">
        <v>11.80063</v>
      </c>
      <c r="FP23" s="17">
        <v>18.2</v>
      </c>
      <c r="FQ23" s="17">
        <v>17.56213</v>
      </c>
      <c r="FR23" s="17">
        <v>17.562139999999999</v>
      </c>
      <c r="FS23" s="17">
        <v>0.63785999999999998</v>
      </c>
      <c r="FT23" s="17">
        <v>18.8</v>
      </c>
      <c r="FU23" s="17">
        <v>17.669899999999998</v>
      </c>
      <c r="FV23" s="17">
        <v>17.669899999999998</v>
      </c>
      <c r="FW23" s="17">
        <v>1.1301000000000001</v>
      </c>
      <c r="FX23" s="17">
        <v>91.2</v>
      </c>
      <c r="FY23" s="17">
        <v>87.68835</v>
      </c>
      <c r="FZ23" s="17">
        <v>87.68835</v>
      </c>
      <c r="GA23" s="17">
        <v>3.5116499999999999</v>
      </c>
      <c r="GB23" s="17"/>
      <c r="GC23" s="17"/>
      <c r="GD23" s="17"/>
      <c r="GE23" s="17">
        <v>0</v>
      </c>
      <c r="GF23" s="17"/>
      <c r="GG23" s="17"/>
      <c r="GH23" s="17"/>
      <c r="GI23" s="17">
        <v>0</v>
      </c>
      <c r="GJ23" s="17"/>
      <c r="GK23" s="17"/>
      <c r="GL23" s="17"/>
      <c r="GM23" s="17">
        <v>0</v>
      </c>
      <c r="GN23" s="17">
        <v>102.7</v>
      </c>
      <c r="GO23" s="17">
        <v>110.37475999999999</v>
      </c>
      <c r="GP23" s="17">
        <v>110.37475999999999</v>
      </c>
      <c r="GQ23" s="17">
        <v>-7.67476</v>
      </c>
      <c r="GR23" s="17">
        <v>5.4</v>
      </c>
      <c r="GS23" s="17">
        <v>6.0084900000000001</v>
      </c>
      <c r="GT23" s="17">
        <v>6.0084900000000001</v>
      </c>
      <c r="GU23" s="17">
        <v>-0.60848999999999998</v>
      </c>
      <c r="GV23" s="17">
        <v>8.4</v>
      </c>
      <c r="GW23" s="17">
        <v>7.8816100000000002</v>
      </c>
      <c r="GX23" s="17">
        <v>7.8816100000000002</v>
      </c>
      <c r="GY23" s="17">
        <v>0.51839000000000002</v>
      </c>
      <c r="GZ23" s="17">
        <v>5.6</v>
      </c>
      <c r="HA23" s="17"/>
      <c r="HB23" s="17">
        <v>18</v>
      </c>
      <c r="HC23" s="17">
        <v>-12.4</v>
      </c>
      <c r="HD23" s="17">
        <v>42</v>
      </c>
      <c r="HE23" s="17">
        <v>29.001940000000001</v>
      </c>
      <c r="HF23" s="17">
        <v>29.001940000000001</v>
      </c>
      <c r="HG23" s="17">
        <v>12.998060000000001</v>
      </c>
      <c r="HH23" s="17">
        <v>2</v>
      </c>
      <c r="HI23" s="17">
        <v>1.97359</v>
      </c>
      <c r="HJ23" s="17">
        <v>1.97359</v>
      </c>
      <c r="HK23" s="17">
        <v>2.6409999999999999E-2</v>
      </c>
      <c r="HL23" s="17">
        <v>12.2</v>
      </c>
      <c r="HM23" s="17">
        <v>15.150980000000001</v>
      </c>
      <c r="HN23" s="17">
        <v>15.150980000000001</v>
      </c>
      <c r="HO23" s="17">
        <v>-2.9509799999999999</v>
      </c>
      <c r="HP23" s="17">
        <v>87.3</v>
      </c>
      <c r="HQ23" s="17">
        <v>83.681600000000003</v>
      </c>
      <c r="HR23" s="17">
        <v>83.681600000000003</v>
      </c>
      <c r="HS23" s="17">
        <v>3.6183999999999998</v>
      </c>
      <c r="HT23" s="17"/>
      <c r="HU23" s="17"/>
      <c r="HV23" s="17"/>
      <c r="HW23" s="17">
        <v>0</v>
      </c>
      <c r="HX23" s="17"/>
      <c r="HY23" s="17"/>
      <c r="HZ23" s="17"/>
      <c r="IA23" s="17">
        <v>0</v>
      </c>
      <c r="IB23" s="17">
        <v>20.5</v>
      </c>
      <c r="IC23" s="17"/>
      <c r="ID23" s="17">
        <v>16.89545</v>
      </c>
      <c r="IE23" s="17">
        <v>3.6045500000000001</v>
      </c>
      <c r="IF23" s="17"/>
      <c r="IG23" s="17"/>
      <c r="IH23" s="17"/>
      <c r="II23" s="17">
        <v>0</v>
      </c>
      <c r="IJ23" s="17"/>
      <c r="IK23" s="17"/>
      <c r="IL23" s="17"/>
      <c r="IM23" s="17">
        <v>0</v>
      </c>
      <c r="IN23" s="17">
        <v>0</v>
      </c>
      <c r="IO23" s="17"/>
      <c r="IP23" s="17"/>
      <c r="IQ23" s="17">
        <v>0</v>
      </c>
      <c r="IR23" s="17"/>
      <c r="IS23" s="17"/>
      <c r="IT23" s="17"/>
      <c r="IU23" s="17">
        <v>0</v>
      </c>
      <c r="IV23" s="17"/>
      <c r="IW23" s="17"/>
      <c r="IX23" s="17"/>
      <c r="IY23" s="17">
        <v>0</v>
      </c>
      <c r="IZ23" s="17"/>
      <c r="JA23" s="17"/>
      <c r="JB23" s="17"/>
      <c r="JC23" s="17">
        <v>0</v>
      </c>
      <c r="JD23" s="17">
        <v>126.6</v>
      </c>
      <c r="JE23" s="17">
        <v>132.70939999999999</v>
      </c>
      <c r="JF23" s="17">
        <v>92.689760000000007</v>
      </c>
      <c r="JG23" s="17">
        <v>33.910240000000002</v>
      </c>
      <c r="JH23" s="17">
        <v>0</v>
      </c>
      <c r="JI23" s="17"/>
      <c r="JJ23" s="17"/>
      <c r="JK23" s="17">
        <v>0</v>
      </c>
      <c r="JL23" s="17">
        <v>94.1</v>
      </c>
      <c r="JM23" s="17">
        <v>172.07534999999999</v>
      </c>
      <c r="JN23" s="17">
        <v>186.21592999999999</v>
      </c>
      <c r="JO23" s="17">
        <v>-92.115930000000006</v>
      </c>
      <c r="JP23" s="17">
        <v>93.8</v>
      </c>
      <c r="JQ23" s="17">
        <v>172.07534999999999</v>
      </c>
      <c r="JR23" s="17">
        <v>186.21592999999999</v>
      </c>
      <c r="JS23" s="17">
        <v>-92.415930000000003</v>
      </c>
      <c r="JT23" s="17">
        <v>106.5</v>
      </c>
      <c r="JU23" s="17">
        <v>172.59209000000001</v>
      </c>
      <c r="JV23" s="17">
        <v>186.77513999999999</v>
      </c>
      <c r="JW23" s="17">
        <v>-80.275139999999993</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v>
      </c>
      <c r="LE23" s="17">
        <v>3.5665499999999999</v>
      </c>
      <c r="LF23" s="17">
        <v>3.5665499999999999</v>
      </c>
      <c r="LG23" s="17">
        <v>0.43345</v>
      </c>
      <c r="LH23" s="17">
        <v>96</v>
      </c>
      <c r="LI23" s="17">
        <v>134.02090000000001</v>
      </c>
      <c r="LJ23" s="17">
        <v>61.165050000000001</v>
      </c>
      <c r="LK23" s="17">
        <v>34.834949999999999</v>
      </c>
      <c r="LL23" s="17">
        <v>81</v>
      </c>
      <c r="LM23" s="17">
        <v>69.924689999999998</v>
      </c>
      <c r="LN23" s="17">
        <v>97.250280000000004</v>
      </c>
      <c r="LO23" s="17">
        <v>-16.25028</v>
      </c>
      <c r="LP23" s="17">
        <v>60</v>
      </c>
      <c r="LQ23" s="17">
        <v>67.133979999999994</v>
      </c>
      <c r="LR23" s="17">
        <v>67.133979999999994</v>
      </c>
      <c r="LS23" s="17">
        <v>-7.1339800000000002</v>
      </c>
      <c r="LT23" s="17">
        <v>46.3</v>
      </c>
      <c r="LU23" s="17">
        <v>48.413229999999999</v>
      </c>
      <c r="LV23" s="17">
        <v>48.413229999999999</v>
      </c>
      <c r="LW23" s="17">
        <v>-2.1132300000000002</v>
      </c>
      <c r="LX23" s="17">
        <v>29.7</v>
      </c>
      <c r="LY23" s="17">
        <v>29.951450000000001</v>
      </c>
      <c r="LZ23" s="17">
        <v>29.951460000000001</v>
      </c>
      <c r="MA23" s="17">
        <v>-0.25146000000000002</v>
      </c>
      <c r="MB23" s="17">
        <v>0</v>
      </c>
      <c r="MC23" s="17"/>
      <c r="MD23" s="17"/>
      <c r="ME23" s="17">
        <v>0</v>
      </c>
      <c r="MF23" s="17"/>
      <c r="MG23" s="17"/>
      <c r="MH23" s="17"/>
      <c r="MI23" s="17">
        <v>0</v>
      </c>
      <c r="MJ23" s="17"/>
      <c r="MK23" s="17"/>
      <c r="ML23" s="17"/>
      <c r="MM23" s="17">
        <v>0</v>
      </c>
      <c r="MN23" s="17">
        <v>101.4</v>
      </c>
      <c r="MO23" s="17">
        <v>109.89003</v>
      </c>
      <c r="MP23" s="17">
        <v>151.08876000000001</v>
      </c>
      <c r="MQ23" s="17">
        <v>-49.688760000000002</v>
      </c>
      <c r="MR23" s="17">
        <v>100</v>
      </c>
      <c r="MS23" s="17">
        <v>109.89003</v>
      </c>
      <c r="MT23" s="17">
        <v>151.08876000000001</v>
      </c>
      <c r="MU23" s="17">
        <v>-51.088760000000001</v>
      </c>
      <c r="MV23" s="17">
        <v>120.3</v>
      </c>
      <c r="MW23" s="17">
        <v>110.22002999999999</v>
      </c>
      <c r="MX23" s="17">
        <v>151.54248000000001</v>
      </c>
      <c r="MY23" s="17">
        <v>-31.24248</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215.8</v>
      </c>
      <c r="NU23" s="17">
        <v>206.29034999999999</v>
      </c>
      <c r="NV23" s="17">
        <v>206.29038</v>
      </c>
      <c r="NW23" s="17">
        <v>9.50962</v>
      </c>
      <c r="NX23" s="17">
        <v>103.5</v>
      </c>
      <c r="NY23" s="17">
        <v>103.45492</v>
      </c>
      <c r="NZ23" s="17">
        <v>103.45493</v>
      </c>
      <c r="OA23" s="17">
        <v>4.5069999999999999E-2</v>
      </c>
      <c r="OB23" s="17">
        <v>0.1</v>
      </c>
      <c r="OC23" s="17">
        <v>0.08</v>
      </c>
      <c r="OD23" s="17">
        <v>2</v>
      </c>
      <c r="OE23" s="17">
        <v>-1.9</v>
      </c>
      <c r="OF23" s="17">
        <v>53.8</v>
      </c>
      <c r="OG23" s="17">
        <v>75.2</v>
      </c>
      <c r="OH23" s="17">
        <v>40.98</v>
      </c>
      <c r="OI23" s="17">
        <v>12.82</v>
      </c>
      <c r="OJ23" s="17">
        <v>78.099999999999994</v>
      </c>
      <c r="OK23" s="17">
        <v>78.522999999999996</v>
      </c>
      <c r="OL23" s="17">
        <v>78.522999999999996</v>
      </c>
      <c r="OM23" s="17">
        <v>-0.42299999999999999</v>
      </c>
      <c r="ON23" s="17">
        <v>9.1</v>
      </c>
      <c r="OO23" s="17">
        <v>10.912000000000001</v>
      </c>
      <c r="OP23" s="17">
        <v>10.912000000000001</v>
      </c>
      <c r="OQ23" s="17">
        <v>-1.8120000000000001</v>
      </c>
      <c r="OR23" s="17">
        <v>0.1</v>
      </c>
      <c r="OS23" s="17"/>
      <c r="OT23" s="17"/>
      <c r="OU23" s="17">
        <v>0.1</v>
      </c>
      <c r="OV23" s="17">
        <v>19.399999999999999</v>
      </c>
      <c r="OW23" s="17">
        <v>16.504850000000001</v>
      </c>
      <c r="OX23" s="17">
        <v>16.504850000000001</v>
      </c>
      <c r="OY23" s="17">
        <v>2.8951500000000001</v>
      </c>
      <c r="OZ23" s="17">
        <v>20.3</v>
      </c>
      <c r="PA23" s="17">
        <v>19.417470000000002</v>
      </c>
      <c r="PB23" s="17">
        <v>19.417480000000001</v>
      </c>
      <c r="PC23" s="17">
        <v>0.88251999999999997</v>
      </c>
      <c r="PD23" s="17">
        <v>9.9</v>
      </c>
      <c r="PE23" s="17">
        <v>9.9830000000000005</v>
      </c>
      <c r="PF23" s="17">
        <v>9.9830000000000005</v>
      </c>
      <c r="PG23" s="17">
        <v>-8.3000000000000004E-2</v>
      </c>
      <c r="PH23" s="17">
        <v>5.4</v>
      </c>
      <c r="PI23" s="17">
        <v>5.67</v>
      </c>
      <c r="PJ23" s="17">
        <v>5.67</v>
      </c>
      <c r="PK23" s="17">
        <v>-0.27</v>
      </c>
      <c r="PL23" s="17">
        <v>197.3</v>
      </c>
      <c r="PM23" s="17">
        <v>203.04900000000001</v>
      </c>
      <c r="PN23" s="17">
        <v>203.04900000000001</v>
      </c>
      <c r="PO23" s="17">
        <v>-5.7489999999999997</v>
      </c>
      <c r="PP23" s="17">
        <v>0.9</v>
      </c>
      <c r="PQ23" s="17">
        <v>1</v>
      </c>
      <c r="PR23" s="17">
        <v>1</v>
      </c>
      <c r="PS23" s="17">
        <v>-0.1</v>
      </c>
      <c r="PT23" s="17">
        <v>3.5</v>
      </c>
      <c r="PU23" s="17">
        <v>3.5</v>
      </c>
      <c r="PV23" s="17">
        <v>3.5</v>
      </c>
      <c r="PW23" s="17">
        <v>0</v>
      </c>
      <c r="PX23" s="17">
        <v>4.3</v>
      </c>
      <c r="PY23" s="17">
        <v>4.2</v>
      </c>
      <c r="PZ23" s="17">
        <v>4.2</v>
      </c>
      <c r="QA23" s="17">
        <v>0.1</v>
      </c>
      <c r="QB23" s="17"/>
      <c r="QC23" s="17"/>
      <c r="QD23" s="17"/>
      <c r="QE23" s="17">
        <v>0</v>
      </c>
      <c r="QF23" s="17">
        <v>20</v>
      </c>
      <c r="QG23" s="17">
        <v>16.504850000000001</v>
      </c>
      <c r="QH23" s="17">
        <v>16.504850000000001</v>
      </c>
      <c r="QI23" s="17">
        <v>3.4951500000000002</v>
      </c>
      <c r="QJ23" s="17">
        <v>18.7</v>
      </c>
      <c r="QK23" s="17">
        <v>15.53398</v>
      </c>
      <c r="QL23" s="17">
        <v>15.53398</v>
      </c>
      <c r="QM23" s="17">
        <v>3.1660200000000001</v>
      </c>
      <c r="QN23" s="17">
        <v>3.5</v>
      </c>
      <c r="QO23" s="17">
        <v>3.5</v>
      </c>
      <c r="QP23" s="17">
        <v>3.5</v>
      </c>
      <c r="QQ23" s="17">
        <v>0</v>
      </c>
      <c r="QR23" s="17">
        <v>18.600000000000001</v>
      </c>
      <c r="QS23" s="17">
        <v>17.96116</v>
      </c>
      <c r="QT23" s="17">
        <v>17.961169999999999</v>
      </c>
      <c r="QU23" s="17">
        <v>0.63883000000000001</v>
      </c>
      <c r="QV23" s="17">
        <v>15.1</v>
      </c>
      <c r="QW23" s="17">
        <v>14.186</v>
      </c>
      <c r="QX23" s="17">
        <v>14.186</v>
      </c>
      <c r="QY23" s="17">
        <v>0.91400000000000003</v>
      </c>
      <c r="QZ23" s="17">
        <v>18.2</v>
      </c>
      <c r="RA23" s="17">
        <v>16.263000000000002</v>
      </c>
      <c r="RB23" s="17">
        <v>16.263000000000002</v>
      </c>
      <c r="RC23" s="17">
        <v>1.9370000000000001</v>
      </c>
      <c r="RD23" s="17">
        <v>13.6</v>
      </c>
      <c r="RE23" s="17">
        <v>17.3</v>
      </c>
      <c r="RF23" s="17">
        <v>10.037000000000001</v>
      </c>
      <c r="RG23" s="17">
        <v>3.5630000000000002</v>
      </c>
      <c r="RH23" s="17">
        <v>38.1</v>
      </c>
      <c r="RI23" s="17">
        <v>42.9</v>
      </c>
      <c r="RJ23" s="17">
        <v>26.78</v>
      </c>
      <c r="RK23" s="17">
        <v>11.32</v>
      </c>
      <c r="RL23" s="17">
        <v>14.8</v>
      </c>
      <c r="RM23" s="17">
        <v>13.297000000000001</v>
      </c>
      <c r="RN23" s="17">
        <v>13.297000000000001</v>
      </c>
      <c r="RO23" s="17">
        <v>1.5029999999999999</v>
      </c>
      <c r="RP23" s="17">
        <v>3.2</v>
      </c>
      <c r="RQ23" s="17">
        <v>3.399</v>
      </c>
      <c r="RR23" s="17">
        <v>3.399</v>
      </c>
      <c r="RS23" s="17">
        <v>-0.19900000000000001</v>
      </c>
      <c r="RT23" s="17">
        <v>7.1</v>
      </c>
      <c r="RU23" s="17"/>
      <c r="RV23" s="17">
        <v>3.9080499999999998</v>
      </c>
      <c r="RW23" s="17">
        <v>3.1919499999999998</v>
      </c>
      <c r="RX23" s="17">
        <v>2.4</v>
      </c>
      <c r="RY23" s="17">
        <v>1.96</v>
      </c>
      <c r="RZ23" s="17">
        <v>1.96</v>
      </c>
      <c r="SA23" s="17">
        <v>0.44</v>
      </c>
      <c r="SB23" s="17">
        <v>0</v>
      </c>
      <c r="SC23" s="17">
        <v>0.4</v>
      </c>
      <c r="SD23" s="17">
        <v>0.4</v>
      </c>
      <c r="SE23" s="17">
        <v>-0.4</v>
      </c>
      <c r="SF23" s="17">
        <v>11.7</v>
      </c>
      <c r="SG23" s="17">
        <v>10.388350000000001</v>
      </c>
      <c r="SH23" s="17">
        <v>10.388350000000001</v>
      </c>
      <c r="SI23" s="17">
        <v>1.31165</v>
      </c>
      <c r="SJ23" s="17">
        <v>8.5</v>
      </c>
      <c r="SK23" s="17">
        <v>6.7</v>
      </c>
      <c r="SL23" s="17">
        <v>6.7</v>
      </c>
      <c r="SM23" s="17">
        <v>1.8</v>
      </c>
      <c r="SN23" s="17">
        <v>13.5</v>
      </c>
      <c r="SO23" s="17">
        <v>16.504850000000001</v>
      </c>
      <c r="SP23" s="17">
        <v>16.504850000000001</v>
      </c>
      <c r="SQ23" s="17">
        <v>-3.0048499999999998</v>
      </c>
      <c r="SR23" s="17">
        <v>17.899999999999999</v>
      </c>
      <c r="SS23" s="17">
        <v>19.417470000000002</v>
      </c>
      <c r="ST23" s="17">
        <v>19.417480000000001</v>
      </c>
      <c r="SU23" s="17">
        <v>-1.5174799999999999</v>
      </c>
      <c r="SV23" s="17">
        <v>20</v>
      </c>
      <c r="SW23" s="17">
        <v>18.932040000000001</v>
      </c>
      <c r="SX23" s="17">
        <v>18.932040000000001</v>
      </c>
      <c r="SY23" s="17">
        <v>1.06796</v>
      </c>
      <c r="SZ23" s="17">
        <v>12.4</v>
      </c>
      <c r="TA23" s="17">
        <v>16.555</v>
      </c>
      <c r="TB23" s="17">
        <v>16.555</v>
      </c>
      <c r="TC23" s="17">
        <v>-4.1550000000000002</v>
      </c>
      <c r="TD23" s="17">
        <v>30.1</v>
      </c>
      <c r="TE23" s="17">
        <v>19.667000000000002</v>
      </c>
      <c r="TF23" s="17">
        <v>19.667000000000002</v>
      </c>
      <c r="TG23" s="17">
        <v>10.433</v>
      </c>
      <c r="TH23" s="17">
        <v>36.4</v>
      </c>
      <c r="TI23" s="17">
        <v>35.78</v>
      </c>
      <c r="TJ23" s="17">
        <v>35.78</v>
      </c>
      <c r="TK23" s="17">
        <v>0.62</v>
      </c>
      <c r="TL23" s="17">
        <v>98.1</v>
      </c>
      <c r="TM23" s="17">
        <v>32.1</v>
      </c>
      <c r="TN23" s="17">
        <v>20.212</v>
      </c>
      <c r="TO23" s="17">
        <v>77.888000000000005</v>
      </c>
      <c r="TP23" s="17">
        <v>103.3</v>
      </c>
      <c r="TQ23" s="17">
        <v>50.5</v>
      </c>
      <c r="TR23" s="17">
        <v>41.957999999999998</v>
      </c>
      <c r="TS23" s="17">
        <v>61.341999999999999</v>
      </c>
      <c r="TT23" s="17">
        <v>13.5</v>
      </c>
      <c r="TU23" s="17">
        <v>2.2999999999999998</v>
      </c>
      <c r="TV23" s="17">
        <v>0.71399999999999997</v>
      </c>
      <c r="TW23" s="17">
        <v>12.786</v>
      </c>
      <c r="TX23" s="17">
        <v>7</v>
      </c>
      <c r="TY23" s="17">
        <v>1.1739999999999999</v>
      </c>
      <c r="TZ23" s="17">
        <v>1.1739999999999999</v>
      </c>
      <c r="UA23" s="17">
        <v>5.8259999999999996</v>
      </c>
      <c r="UB23" s="17">
        <v>20.9</v>
      </c>
      <c r="UC23" s="17">
        <v>19.417470000000002</v>
      </c>
      <c r="UD23" s="17">
        <v>19.417480000000001</v>
      </c>
      <c r="UE23" s="17">
        <v>1.4825200000000001</v>
      </c>
      <c r="UF23" s="17">
        <v>6.8</v>
      </c>
      <c r="UG23" s="17">
        <v>8.4</v>
      </c>
      <c r="UH23" s="17">
        <v>8.4</v>
      </c>
      <c r="UI23" s="17">
        <v>-1.6</v>
      </c>
      <c r="UJ23" s="17">
        <v>7</v>
      </c>
      <c r="UK23" s="17">
        <v>6.9</v>
      </c>
      <c r="UL23" s="17">
        <v>6.9</v>
      </c>
      <c r="UM23" s="17">
        <v>0.1</v>
      </c>
      <c r="UN23" s="17">
        <v>20.399999999999999</v>
      </c>
      <c r="UO23" s="17">
        <v>19.417470000000002</v>
      </c>
      <c r="UP23" s="17">
        <v>19.417480000000001</v>
      </c>
      <c r="UQ23" s="17">
        <v>0.98251999999999995</v>
      </c>
      <c r="UR23" s="17">
        <v>20.399999999999999</v>
      </c>
      <c r="US23" s="17">
        <v>19.417470000000002</v>
      </c>
      <c r="UT23" s="17">
        <v>19.417480000000001</v>
      </c>
      <c r="UU23" s="17">
        <v>0.98251999999999995</v>
      </c>
      <c r="UV23" s="17">
        <v>20</v>
      </c>
      <c r="UW23" s="17">
        <v>18.932040000000001</v>
      </c>
      <c r="UX23" s="17">
        <v>18.932040000000001</v>
      </c>
      <c r="UY23" s="17">
        <v>1.06796</v>
      </c>
      <c r="UZ23" s="17">
        <v>5.4</v>
      </c>
      <c r="VA23" s="17">
        <v>6.7409999999999997</v>
      </c>
      <c r="VB23" s="17">
        <v>6.7409999999999997</v>
      </c>
      <c r="VC23" s="17">
        <v>-1.341</v>
      </c>
      <c r="VD23" s="17">
        <v>243.8</v>
      </c>
      <c r="VE23" s="17">
        <v>176.50800000000001</v>
      </c>
      <c r="VF23" s="17">
        <v>176.50800000000001</v>
      </c>
      <c r="VG23" s="17">
        <v>67.292000000000002</v>
      </c>
      <c r="VH23" s="17">
        <v>8</v>
      </c>
      <c r="VI23" s="17">
        <v>7.327</v>
      </c>
      <c r="VJ23" s="17">
        <v>7.327</v>
      </c>
      <c r="VK23" s="17">
        <v>0.67300000000000004</v>
      </c>
      <c r="VL23" s="17">
        <v>140.30000000000001</v>
      </c>
      <c r="VM23" s="17">
        <v>139.63</v>
      </c>
      <c r="VN23" s="17">
        <v>139.63</v>
      </c>
      <c r="VO23" s="17">
        <v>0.67</v>
      </c>
      <c r="VP23" s="17">
        <v>0.6</v>
      </c>
      <c r="VQ23" s="17">
        <v>0.6</v>
      </c>
      <c r="VR23" s="17">
        <v>0.6</v>
      </c>
      <c r="VS23" s="17">
        <v>0</v>
      </c>
      <c r="VT23" s="17">
        <v>52</v>
      </c>
      <c r="VU23" s="17">
        <v>31.3</v>
      </c>
      <c r="VV23" s="17">
        <v>32</v>
      </c>
      <c r="VW23" s="17">
        <v>20</v>
      </c>
      <c r="VX23" s="17">
        <v>53.5</v>
      </c>
      <c r="VY23" s="17">
        <v>33.4</v>
      </c>
      <c r="VZ23" s="17">
        <v>35</v>
      </c>
      <c r="WA23" s="17">
        <v>18.5</v>
      </c>
      <c r="WB23" s="17">
        <v>101.5</v>
      </c>
      <c r="WC23" s="17">
        <v>100.663</v>
      </c>
      <c r="WD23" s="17">
        <v>100.663</v>
      </c>
      <c r="WE23" s="17">
        <v>0.83699999999999997</v>
      </c>
      <c r="WF23" s="17">
        <v>2.8</v>
      </c>
      <c r="WG23" s="17">
        <v>2.9009999999999998</v>
      </c>
      <c r="WH23" s="17">
        <v>2.9009999999999998</v>
      </c>
      <c r="WI23" s="17">
        <v>-0.10100000000000001</v>
      </c>
      <c r="WJ23" s="17">
        <v>1.1000000000000001</v>
      </c>
      <c r="WK23" s="17">
        <v>1.2</v>
      </c>
      <c r="WL23" s="17">
        <v>1.2</v>
      </c>
      <c r="WM23" s="17">
        <v>-0.1</v>
      </c>
      <c r="WN23" s="17">
        <v>2.4</v>
      </c>
      <c r="WO23" s="17">
        <v>2.4</v>
      </c>
      <c r="WP23" s="17">
        <v>2.4</v>
      </c>
      <c r="WQ23" s="17">
        <v>0</v>
      </c>
      <c r="WR23" s="17">
        <v>1.1000000000000001</v>
      </c>
      <c r="WS23" s="17">
        <v>1.4</v>
      </c>
      <c r="WT23" s="17">
        <v>1.4</v>
      </c>
      <c r="WU23" s="17">
        <v>-0.3</v>
      </c>
      <c r="WV23" s="17">
        <v>7.5</v>
      </c>
      <c r="WW23" s="17">
        <v>9.2319999999999993</v>
      </c>
      <c r="WX23" s="17">
        <v>9.2319999999999993</v>
      </c>
      <c r="WY23" s="17">
        <v>-1.732</v>
      </c>
      <c r="WZ23" s="17">
        <v>6.3</v>
      </c>
      <c r="XA23" s="17">
        <v>6.4</v>
      </c>
      <c r="XB23" s="17">
        <v>6.4</v>
      </c>
      <c r="XC23" s="17">
        <v>-0.1</v>
      </c>
      <c r="XD23" s="17">
        <v>20</v>
      </c>
      <c r="XE23" s="17">
        <v>18.932040000000001</v>
      </c>
      <c r="XF23" s="17">
        <v>18.932040000000001</v>
      </c>
      <c r="XG23" s="17">
        <v>1.06796</v>
      </c>
      <c r="XH23" s="17">
        <v>8.5</v>
      </c>
      <c r="XI23" s="17">
        <v>10.8</v>
      </c>
      <c r="XJ23" s="17">
        <v>10.8</v>
      </c>
      <c r="XK23" s="17">
        <v>-2.2999999999999998</v>
      </c>
      <c r="XL23" s="17">
        <v>0</v>
      </c>
      <c r="XM23" s="17">
        <v>15</v>
      </c>
      <c r="XN23" s="17"/>
      <c r="XO23" s="17">
        <v>0</v>
      </c>
      <c r="XP23" s="17">
        <v>34.200000000000003</v>
      </c>
      <c r="XQ23" s="17">
        <v>15</v>
      </c>
      <c r="XR23" s="17"/>
      <c r="XS23" s="17">
        <v>34.200000000000003</v>
      </c>
      <c r="XT23" s="17">
        <v>14.1</v>
      </c>
      <c r="XU23" s="17">
        <v>14</v>
      </c>
      <c r="XV23" s="17">
        <v>14</v>
      </c>
      <c r="XW23" s="17">
        <v>0.1</v>
      </c>
      <c r="XX23" s="17">
        <v>13</v>
      </c>
      <c r="XY23" s="17">
        <v>20.39</v>
      </c>
      <c r="XZ23" s="17">
        <v>20.39</v>
      </c>
      <c r="YA23" s="17">
        <v>-7.39</v>
      </c>
      <c r="YB23" s="17">
        <v>7.3</v>
      </c>
      <c r="YC23" s="17">
        <v>7.78</v>
      </c>
      <c r="YD23" s="17">
        <v>7.78</v>
      </c>
      <c r="YE23" s="17">
        <v>-0.48</v>
      </c>
      <c r="YF23" s="17"/>
      <c r="YG23" s="17">
        <v>11</v>
      </c>
      <c r="YH23" s="17">
        <v>11</v>
      </c>
      <c r="YI23" s="17">
        <v>-11</v>
      </c>
    </row>
    <row r="24" spans="1:659" ht="24" customHeight="1" x14ac:dyDescent="0.35">
      <c r="A24" s="1"/>
      <c r="B24" s="18" t="s">
        <v>55</v>
      </c>
      <c r="C24" s="18" t="s">
        <v>797</v>
      </c>
      <c r="D24" s="19">
        <v>117.2</v>
      </c>
      <c r="E24" s="19">
        <v>144.56290000000001</v>
      </c>
      <c r="F24" s="19">
        <v>152.12701999999999</v>
      </c>
      <c r="G24" s="19">
        <v>-34.927019999999999</v>
      </c>
      <c r="H24" s="19">
        <v>625.5</v>
      </c>
      <c r="I24" s="19">
        <v>635.02589999999998</v>
      </c>
      <c r="J24" s="19">
        <v>635.02589999999998</v>
      </c>
      <c r="K24" s="19">
        <v>-9.5259</v>
      </c>
      <c r="L24" s="19">
        <v>215.3</v>
      </c>
      <c r="M24" s="19">
        <v>206.58520999999999</v>
      </c>
      <c r="N24" s="19">
        <v>206.58520999999999</v>
      </c>
      <c r="O24" s="19">
        <v>8.7147900000000007</v>
      </c>
      <c r="P24" s="19"/>
      <c r="Q24" s="19"/>
      <c r="R24" s="19"/>
      <c r="S24" s="19">
        <v>0</v>
      </c>
      <c r="T24" s="19"/>
      <c r="U24" s="19"/>
      <c r="V24" s="19"/>
      <c r="W24" s="19">
        <v>0</v>
      </c>
      <c r="X24" s="19">
        <v>89.4</v>
      </c>
      <c r="Y24" s="19">
        <v>91.778630000000007</v>
      </c>
      <c r="Z24" s="19">
        <v>61.105829999999997</v>
      </c>
      <c r="AA24" s="19">
        <v>28.294170000000001</v>
      </c>
      <c r="AB24" s="19">
        <v>219.3</v>
      </c>
      <c r="AC24" s="19">
        <v>210.84</v>
      </c>
      <c r="AD24" s="19">
        <v>210.84</v>
      </c>
      <c r="AE24" s="19">
        <v>8.4600000000000009</v>
      </c>
      <c r="AF24" s="19"/>
      <c r="AG24" s="19"/>
      <c r="AH24" s="19"/>
      <c r="AI24" s="19">
        <v>0</v>
      </c>
      <c r="AJ24" s="19"/>
      <c r="AK24" s="19"/>
      <c r="AL24" s="19"/>
      <c r="AM24" s="19">
        <v>0</v>
      </c>
      <c r="AN24" s="19">
        <v>107.9</v>
      </c>
      <c r="AO24" s="19">
        <v>147.44327999999999</v>
      </c>
      <c r="AP24" s="19">
        <v>156.732</v>
      </c>
      <c r="AQ24" s="19">
        <v>-48.832000000000001</v>
      </c>
      <c r="AR24" s="19">
        <v>108.7</v>
      </c>
      <c r="AS24" s="19">
        <v>147.44327999999999</v>
      </c>
      <c r="AT24" s="19">
        <v>156.732</v>
      </c>
      <c r="AU24" s="19">
        <v>-48.031999999999996</v>
      </c>
      <c r="AV24" s="19">
        <v>108.4</v>
      </c>
      <c r="AW24" s="19">
        <v>147.44327999999999</v>
      </c>
      <c r="AX24" s="19">
        <v>156.732</v>
      </c>
      <c r="AY24" s="19">
        <v>-48.332000000000001</v>
      </c>
      <c r="AZ24" s="19">
        <v>208.6</v>
      </c>
      <c r="BA24" s="19">
        <v>221.82908</v>
      </c>
      <c r="BB24" s="19">
        <v>235.804</v>
      </c>
      <c r="BC24" s="19">
        <v>-27.204000000000001</v>
      </c>
      <c r="BD24" s="19">
        <v>213.8</v>
      </c>
      <c r="BE24" s="19">
        <v>207.04104000000001</v>
      </c>
      <c r="BF24" s="19">
        <v>207.04164</v>
      </c>
      <c r="BG24" s="19">
        <v>6.7583599999999997</v>
      </c>
      <c r="BH24" s="19">
        <v>109.5</v>
      </c>
      <c r="BI24" s="19">
        <v>103.83139</v>
      </c>
      <c r="BJ24" s="19">
        <v>103.8317</v>
      </c>
      <c r="BK24" s="19">
        <v>5.6683000000000003</v>
      </c>
      <c r="BL24" s="19">
        <v>364.6</v>
      </c>
      <c r="BM24" s="19">
        <v>381.37281000000002</v>
      </c>
      <c r="BN24" s="19">
        <v>381.37281999999999</v>
      </c>
      <c r="BO24" s="19">
        <v>-16.772819999999999</v>
      </c>
      <c r="BP24" s="19">
        <v>10.3</v>
      </c>
      <c r="BQ24" s="19">
        <v>3.4527100000000002</v>
      </c>
      <c r="BR24" s="19">
        <v>3.4527100000000002</v>
      </c>
      <c r="BS24" s="19">
        <v>6.8472900000000001</v>
      </c>
      <c r="BT24" s="19"/>
      <c r="BU24" s="19"/>
      <c r="BV24" s="19"/>
      <c r="BW24" s="19">
        <v>0</v>
      </c>
      <c r="BX24" s="19"/>
      <c r="BY24" s="19"/>
      <c r="BZ24" s="19"/>
      <c r="CA24" s="19">
        <v>0</v>
      </c>
      <c r="CB24" s="19"/>
      <c r="CC24" s="19"/>
      <c r="CD24" s="19"/>
      <c r="CE24" s="19">
        <v>0</v>
      </c>
      <c r="CF24" s="19"/>
      <c r="CG24" s="19"/>
      <c r="CH24" s="19"/>
      <c r="CI24" s="19">
        <v>0</v>
      </c>
      <c r="CJ24" s="19">
        <v>167.1</v>
      </c>
      <c r="CK24" s="19">
        <v>163.90776</v>
      </c>
      <c r="CL24" s="19">
        <v>163.90777</v>
      </c>
      <c r="CM24" s="19">
        <v>3.1922299999999999</v>
      </c>
      <c r="CN24" s="19">
        <v>7.5</v>
      </c>
      <c r="CO24" s="19">
        <v>5.1333399999999996</v>
      </c>
      <c r="CP24" s="19">
        <v>5.1333399999999996</v>
      </c>
      <c r="CQ24" s="19">
        <v>2.36666</v>
      </c>
      <c r="CR24" s="19">
        <v>5.6</v>
      </c>
      <c r="CS24" s="19">
        <v>2.8177599999999998</v>
      </c>
      <c r="CT24" s="19">
        <v>2.8177599999999998</v>
      </c>
      <c r="CU24" s="19">
        <v>2.7822399999999998</v>
      </c>
      <c r="CV24" s="19"/>
      <c r="CW24" s="19"/>
      <c r="CX24" s="19"/>
      <c r="CY24" s="19">
        <v>0</v>
      </c>
      <c r="CZ24" s="19">
        <v>6.7</v>
      </c>
      <c r="DA24" s="19">
        <v>6.8787000000000003</v>
      </c>
      <c r="DB24" s="19">
        <v>6.8787000000000003</v>
      </c>
      <c r="DC24" s="19">
        <v>-0.1787</v>
      </c>
      <c r="DD24" s="19">
        <v>11.7</v>
      </c>
      <c r="DE24" s="19">
        <v>8.6797900000000006</v>
      </c>
      <c r="DF24" s="19">
        <v>14.919420000000001</v>
      </c>
      <c r="DG24" s="19">
        <v>-3.2194199999999999</v>
      </c>
      <c r="DH24" s="19">
        <v>48.6</v>
      </c>
      <c r="DI24" s="19">
        <v>60.000019999999999</v>
      </c>
      <c r="DJ24" s="19">
        <v>45.94735</v>
      </c>
      <c r="DK24" s="19">
        <v>2.65265</v>
      </c>
      <c r="DL24" s="19"/>
      <c r="DM24" s="19"/>
      <c r="DN24" s="19"/>
      <c r="DO24" s="19">
        <v>0</v>
      </c>
      <c r="DP24" s="19"/>
      <c r="DQ24" s="19"/>
      <c r="DR24" s="19"/>
      <c r="DS24" s="19">
        <v>0</v>
      </c>
      <c r="DT24" s="19"/>
      <c r="DU24" s="19"/>
      <c r="DV24" s="19"/>
      <c r="DW24" s="19">
        <v>0</v>
      </c>
      <c r="DX24" s="19"/>
      <c r="DY24" s="19"/>
      <c r="DZ24" s="19"/>
      <c r="EA24" s="19">
        <v>0</v>
      </c>
      <c r="EB24" s="19">
        <v>110.3</v>
      </c>
      <c r="EC24" s="19">
        <v>98.096109999999996</v>
      </c>
      <c r="ED24" s="19">
        <v>86.70966</v>
      </c>
      <c r="EE24" s="19">
        <v>23.590340000000001</v>
      </c>
      <c r="EF24" s="19">
        <v>22</v>
      </c>
      <c r="EG24" s="19"/>
      <c r="EH24" s="19"/>
      <c r="EI24" s="19">
        <v>22</v>
      </c>
      <c r="EJ24" s="19">
        <v>181</v>
      </c>
      <c r="EK24" s="19">
        <v>170</v>
      </c>
      <c r="EL24" s="19">
        <v>170</v>
      </c>
      <c r="EM24" s="19">
        <v>11</v>
      </c>
      <c r="EN24" s="19"/>
      <c r="EO24" s="19"/>
      <c r="EP24" s="19"/>
      <c r="EQ24" s="19">
        <v>0</v>
      </c>
      <c r="ER24" s="19"/>
      <c r="ES24" s="19"/>
      <c r="ET24" s="19"/>
      <c r="EU24" s="19">
        <v>0</v>
      </c>
      <c r="EV24" s="19">
        <v>6.4</v>
      </c>
      <c r="EW24" s="19">
        <v>6.39</v>
      </c>
      <c r="EX24" s="19">
        <v>6.39</v>
      </c>
      <c r="EY24" s="19">
        <v>0.01</v>
      </c>
      <c r="EZ24" s="19">
        <v>152.5</v>
      </c>
      <c r="FA24" s="19">
        <v>144.33000000000001</v>
      </c>
      <c r="FB24" s="19"/>
      <c r="FC24" s="19">
        <v>152.5</v>
      </c>
      <c r="FD24" s="19">
        <v>53.9</v>
      </c>
      <c r="FE24" s="19">
        <v>54.479610000000001</v>
      </c>
      <c r="FF24" s="19">
        <v>54.479619999999997</v>
      </c>
      <c r="FG24" s="19">
        <v>-0.57962000000000002</v>
      </c>
      <c r="FH24" s="19">
        <v>120.7</v>
      </c>
      <c r="FI24" s="19">
        <v>67.010440000000003</v>
      </c>
      <c r="FJ24" s="19">
        <v>74.914410000000004</v>
      </c>
      <c r="FK24" s="19">
        <v>45.785589999999999</v>
      </c>
      <c r="FL24" s="19">
        <v>37.5</v>
      </c>
      <c r="FM24" s="19">
        <v>24.499369999999999</v>
      </c>
      <c r="FN24" s="19">
        <v>24.499369999999999</v>
      </c>
      <c r="FO24" s="19">
        <v>13.000629999999999</v>
      </c>
      <c r="FP24" s="19">
        <v>18</v>
      </c>
      <c r="FQ24" s="19">
        <v>17.56213</v>
      </c>
      <c r="FR24" s="19">
        <v>17.562139999999999</v>
      </c>
      <c r="FS24" s="19">
        <v>0.43786000000000003</v>
      </c>
      <c r="FT24" s="19">
        <v>18.8</v>
      </c>
      <c r="FU24" s="19">
        <v>17.669899999999998</v>
      </c>
      <c r="FV24" s="19">
        <v>17.669899999999998</v>
      </c>
      <c r="FW24" s="19">
        <v>1.1301000000000001</v>
      </c>
      <c r="FX24" s="19">
        <v>91.8</v>
      </c>
      <c r="FY24" s="19">
        <v>87.68835</v>
      </c>
      <c r="FZ24" s="19">
        <v>87.68835</v>
      </c>
      <c r="GA24" s="19">
        <v>4.11165</v>
      </c>
      <c r="GB24" s="19"/>
      <c r="GC24" s="19"/>
      <c r="GD24" s="19"/>
      <c r="GE24" s="19">
        <v>0</v>
      </c>
      <c r="GF24" s="19"/>
      <c r="GG24" s="19"/>
      <c r="GH24" s="19"/>
      <c r="GI24" s="19">
        <v>0</v>
      </c>
      <c r="GJ24" s="19"/>
      <c r="GK24" s="19"/>
      <c r="GL24" s="19"/>
      <c r="GM24" s="19">
        <v>0</v>
      </c>
      <c r="GN24" s="19">
        <v>104.8</v>
      </c>
      <c r="GO24" s="19">
        <v>110.37475999999999</v>
      </c>
      <c r="GP24" s="19">
        <v>110.37475999999999</v>
      </c>
      <c r="GQ24" s="19">
        <v>-5.5747600000000004</v>
      </c>
      <c r="GR24" s="19">
        <v>5.4</v>
      </c>
      <c r="GS24" s="19">
        <v>6.0084900000000001</v>
      </c>
      <c r="GT24" s="19">
        <v>6.0084900000000001</v>
      </c>
      <c r="GU24" s="19">
        <v>-0.60848999999999998</v>
      </c>
      <c r="GV24" s="19">
        <v>8.4</v>
      </c>
      <c r="GW24" s="19">
        <v>7.8816100000000002</v>
      </c>
      <c r="GX24" s="19">
        <v>7.8816100000000002</v>
      </c>
      <c r="GY24" s="19">
        <v>0.51839000000000002</v>
      </c>
      <c r="GZ24" s="19">
        <v>5.8</v>
      </c>
      <c r="HA24" s="19"/>
      <c r="HB24" s="19">
        <v>24.742270000000001</v>
      </c>
      <c r="HC24" s="19">
        <v>-18.942270000000001</v>
      </c>
      <c r="HD24" s="19">
        <v>44.3</v>
      </c>
      <c r="HE24" s="19">
        <v>29.001940000000001</v>
      </c>
      <c r="HF24" s="19">
        <v>29.001940000000001</v>
      </c>
      <c r="HG24" s="19">
        <v>15.29806</v>
      </c>
      <c r="HH24" s="19">
        <v>2</v>
      </c>
      <c r="HI24" s="19">
        <v>1.97359</v>
      </c>
      <c r="HJ24" s="19">
        <v>1.97359</v>
      </c>
      <c r="HK24" s="19">
        <v>2.6409999999999999E-2</v>
      </c>
      <c r="HL24" s="19">
        <v>11.7</v>
      </c>
      <c r="HM24" s="19">
        <v>15.150980000000001</v>
      </c>
      <c r="HN24" s="19">
        <v>15.150980000000001</v>
      </c>
      <c r="HO24" s="19">
        <v>-3.4509799999999999</v>
      </c>
      <c r="HP24" s="19">
        <v>89.5</v>
      </c>
      <c r="HQ24" s="19">
        <v>83.681600000000003</v>
      </c>
      <c r="HR24" s="19">
        <v>83.681600000000003</v>
      </c>
      <c r="HS24" s="19">
        <v>5.8183999999999996</v>
      </c>
      <c r="HT24" s="19"/>
      <c r="HU24" s="19"/>
      <c r="HV24" s="19"/>
      <c r="HW24" s="19">
        <v>0</v>
      </c>
      <c r="HX24" s="19"/>
      <c r="HY24" s="19"/>
      <c r="HZ24" s="19"/>
      <c r="IA24" s="19">
        <v>0</v>
      </c>
      <c r="IB24" s="19">
        <v>20.6</v>
      </c>
      <c r="IC24" s="19">
        <v>16.490829999999999</v>
      </c>
      <c r="ID24" s="19">
        <v>16.490729999999999</v>
      </c>
      <c r="IE24" s="19">
        <v>4.1092700000000004</v>
      </c>
      <c r="IF24" s="19"/>
      <c r="IG24" s="19"/>
      <c r="IH24" s="19"/>
      <c r="II24" s="19">
        <v>0</v>
      </c>
      <c r="IJ24" s="19"/>
      <c r="IK24" s="19"/>
      <c r="IL24" s="19"/>
      <c r="IM24" s="19">
        <v>0</v>
      </c>
      <c r="IN24" s="19">
        <v>0</v>
      </c>
      <c r="IO24" s="19"/>
      <c r="IP24" s="19"/>
      <c r="IQ24" s="19">
        <v>0</v>
      </c>
      <c r="IR24" s="19"/>
      <c r="IS24" s="19"/>
      <c r="IT24" s="19"/>
      <c r="IU24" s="19">
        <v>0</v>
      </c>
      <c r="IV24" s="19"/>
      <c r="IW24" s="19"/>
      <c r="IX24" s="19"/>
      <c r="IY24" s="19">
        <v>0</v>
      </c>
      <c r="IZ24" s="19"/>
      <c r="JA24" s="19"/>
      <c r="JB24" s="19"/>
      <c r="JC24" s="19">
        <v>0</v>
      </c>
      <c r="JD24" s="19">
        <v>126.4</v>
      </c>
      <c r="JE24" s="19">
        <v>132.70939999999999</v>
      </c>
      <c r="JF24" s="19">
        <v>92.689760000000007</v>
      </c>
      <c r="JG24" s="19">
        <v>33.710239999999999</v>
      </c>
      <c r="JH24" s="19">
        <v>0</v>
      </c>
      <c r="JI24" s="19"/>
      <c r="JJ24" s="19"/>
      <c r="JK24" s="19">
        <v>0</v>
      </c>
      <c r="JL24" s="19">
        <v>144.80000000000001</v>
      </c>
      <c r="JM24" s="19">
        <v>174.37257</v>
      </c>
      <c r="JN24" s="19">
        <v>186.21592999999999</v>
      </c>
      <c r="JO24" s="19">
        <v>-41.415930000000003</v>
      </c>
      <c r="JP24" s="19">
        <v>144.69999999999999</v>
      </c>
      <c r="JQ24" s="19">
        <v>174.37257</v>
      </c>
      <c r="JR24" s="19">
        <v>186.21592999999999</v>
      </c>
      <c r="JS24" s="19">
        <v>-41.515929999999997</v>
      </c>
      <c r="JT24" s="19">
        <v>151.19999999999999</v>
      </c>
      <c r="JU24" s="19">
        <v>174.89621</v>
      </c>
      <c r="JV24" s="19">
        <v>186.77513999999999</v>
      </c>
      <c r="JW24" s="19">
        <v>-35.575139999999998</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v>
      </c>
      <c r="LE24" s="19">
        <v>3.5665499999999999</v>
      </c>
      <c r="LF24" s="19">
        <v>3.5665499999999999</v>
      </c>
      <c r="LG24" s="19">
        <v>0.43345</v>
      </c>
      <c r="LH24" s="19">
        <v>59.3</v>
      </c>
      <c r="LI24" s="19">
        <v>67.877589999999998</v>
      </c>
      <c r="LJ24" s="19">
        <v>78.352500000000006</v>
      </c>
      <c r="LK24" s="19">
        <v>-19.052499999999998</v>
      </c>
      <c r="LL24" s="19">
        <v>79.5</v>
      </c>
      <c r="LM24" s="19">
        <v>87.639290000000003</v>
      </c>
      <c r="LN24" s="19">
        <v>87.638729999999995</v>
      </c>
      <c r="LO24" s="19">
        <v>-8.1387300000000007</v>
      </c>
      <c r="LP24" s="19">
        <v>65.599999999999994</v>
      </c>
      <c r="LQ24" s="19">
        <v>67.133979999999994</v>
      </c>
      <c r="LR24" s="19">
        <v>67.133979999999994</v>
      </c>
      <c r="LS24" s="19">
        <v>-1.5339799999999999</v>
      </c>
      <c r="LT24" s="19">
        <v>46.5</v>
      </c>
      <c r="LU24" s="19">
        <v>48.413229999999999</v>
      </c>
      <c r="LV24" s="19">
        <v>48.413229999999999</v>
      </c>
      <c r="LW24" s="19">
        <v>-1.91323</v>
      </c>
      <c r="LX24" s="19">
        <v>29.6</v>
      </c>
      <c r="LY24" s="19">
        <v>29.951450000000001</v>
      </c>
      <c r="LZ24" s="19">
        <v>29.951460000000001</v>
      </c>
      <c r="MA24" s="19">
        <v>-0.35145999999999999</v>
      </c>
      <c r="MB24" s="19">
        <v>0</v>
      </c>
      <c r="MC24" s="19"/>
      <c r="MD24" s="19"/>
      <c r="ME24" s="19">
        <v>0</v>
      </c>
      <c r="MF24" s="19"/>
      <c r="MG24" s="19"/>
      <c r="MH24" s="19"/>
      <c r="MI24" s="19">
        <v>0</v>
      </c>
      <c r="MJ24" s="19"/>
      <c r="MK24" s="19"/>
      <c r="ML24" s="19"/>
      <c r="MM24" s="19">
        <v>0</v>
      </c>
      <c r="MN24" s="19">
        <v>102.8</v>
      </c>
      <c r="MO24" s="19">
        <v>109.89004</v>
      </c>
      <c r="MP24" s="19">
        <v>151.08876000000001</v>
      </c>
      <c r="MQ24" s="19">
        <v>-48.288760000000003</v>
      </c>
      <c r="MR24" s="19">
        <v>101</v>
      </c>
      <c r="MS24" s="19">
        <v>109.89004</v>
      </c>
      <c r="MT24" s="19">
        <v>151.08876000000001</v>
      </c>
      <c r="MU24" s="19">
        <v>-50.088760000000001</v>
      </c>
      <c r="MV24" s="19">
        <v>121.7</v>
      </c>
      <c r="MW24" s="19">
        <v>110.22004</v>
      </c>
      <c r="MX24" s="19">
        <v>151.54248000000001</v>
      </c>
      <c r="MY24" s="19">
        <v>-29.842479999999998</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215.9</v>
      </c>
      <c r="NU24" s="19">
        <v>206.29034999999999</v>
      </c>
      <c r="NV24" s="19">
        <v>206.29038</v>
      </c>
      <c r="NW24" s="19">
        <v>9.6096199999999996</v>
      </c>
      <c r="NX24" s="19">
        <v>103.6</v>
      </c>
      <c r="NY24" s="19">
        <v>103.45492</v>
      </c>
      <c r="NZ24" s="19">
        <v>103.45493</v>
      </c>
      <c r="OA24" s="19">
        <v>0.14507</v>
      </c>
      <c r="OB24" s="19">
        <v>0.5</v>
      </c>
      <c r="OC24" s="19">
        <v>0.12</v>
      </c>
      <c r="OD24" s="19">
        <v>2</v>
      </c>
      <c r="OE24" s="19">
        <v>-1.5</v>
      </c>
      <c r="OF24" s="19">
        <v>48.7</v>
      </c>
      <c r="OG24" s="19">
        <v>77.400000000000006</v>
      </c>
      <c r="OH24" s="19">
        <v>45.38</v>
      </c>
      <c r="OI24" s="19">
        <v>3.32</v>
      </c>
      <c r="OJ24" s="19">
        <v>80.099999999999994</v>
      </c>
      <c r="OK24" s="19">
        <v>79.808999999999997</v>
      </c>
      <c r="OL24" s="19">
        <v>79.808999999999997</v>
      </c>
      <c r="OM24" s="19">
        <v>0.29099999999999998</v>
      </c>
      <c r="ON24" s="19">
        <v>8.1</v>
      </c>
      <c r="OO24" s="19">
        <v>11.051</v>
      </c>
      <c r="OP24" s="19">
        <v>11.051</v>
      </c>
      <c r="OQ24" s="19">
        <v>-2.9510000000000001</v>
      </c>
      <c r="OR24" s="19">
        <v>0.1</v>
      </c>
      <c r="OS24" s="19">
        <v>0.1</v>
      </c>
      <c r="OT24" s="19">
        <v>0.1</v>
      </c>
      <c r="OU24" s="19">
        <v>0</v>
      </c>
      <c r="OV24" s="19">
        <v>19.7</v>
      </c>
      <c r="OW24" s="19">
        <v>16.504850000000001</v>
      </c>
      <c r="OX24" s="19">
        <v>16.504850000000001</v>
      </c>
      <c r="OY24" s="19">
        <v>3.1951499999999999</v>
      </c>
      <c r="OZ24" s="19">
        <v>20.7</v>
      </c>
      <c r="PA24" s="19">
        <v>19.417470000000002</v>
      </c>
      <c r="PB24" s="19">
        <v>19.417480000000001</v>
      </c>
      <c r="PC24" s="19">
        <v>1.2825200000000001</v>
      </c>
      <c r="PD24" s="19">
        <v>9.9</v>
      </c>
      <c r="PE24" s="19">
        <v>9.9830000000000005</v>
      </c>
      <c r="PF24" s="19">
        <v>9.9830000000000005</v>
      </c>
      <c r="PG24" s="19">
        <v>-8.3000000000000004E-2</v>
      </c>
      <c r="PH24" s="19">
        <v>5.2</v>
      </c>
      <c r="PI24" s="19">
        <v>5.67</v>
      </c>
      <c r="PJ24" s="19">
        <v>5.67</v>
      </c>
      <c r="PK24" s="19">
        <v>-0.47</v>
      </c>
      <c r="PL24" s="19">
        <v>205.2</v>
      </c>
      <c r="PM24" s="19">
        <v>204</v>
      </c>
      <c r="PN24" s="19">
        <v>204</v>
      </c>
      <c r="PO24" s="19">
        <v>1.2</v>
      </c>
      <c r="PP24" s="19">
        <v>0.9</v>
      </c>
      <c r="PQ24" s="19">
        <v>1</v>
      </c>
      <c r="PR24" s="19">
        <v>1</v>
      </c>
      <c r="PS24" s="19">
        <v>-0.1</v>
      </c>
      <c r="PT24" s="19">
        <v>3.5</v>
      </c>
      <c r="PU24" s="19">
        <v>3.5</v>
      </c>
      <c r="PV24" s="19">
        <v>3.5</v>
      </c>
      <c r="PW24" s="19">
        <v>0</v>
      </c>
      <c r="PX24" s="19">
        <v>4.2</v>
      </c>
      <c r="PY24" s="19">
        <v>4.2</v>
      </c>
      <c r="PZ24" s="19">
        <v>4.2</v>
      </c>
      <c r="QA24" s="19">
        <v>0</v>
      </c>
      <c r="QB24" s="19"/>
      <c r="QC24" s="19"/>
      <c r="QD24" s="19"/>
      <c r="QE24" s="19">
        <v>0</v>
      </c>
      <c r="QF24" s="19">
        <v>20</v>
      </c>
      <c r="QG24" s="19">
        <v>16.504850000000001</v>
      </c>
      <c r="QH24" s="19">
        <v>16.504850000000001</v>
      </c>
      <c r="QI24" s="19">
        <v>3.4951500000000002</v>
      </c>
      <c r="QJ24" s="19">
        <v>18.7</v>
      </c>
      <c r="QK24" s="19">
        <v>15.53398</v>
      </c>
      <c r="QL24" s="19">
        <v>15.53398</v>
      </c>
      <c r="QM24" s="19">
        <v>3.1660200000000001</v>
      </c>
      <c r="QN24" s="19">
        <v>3.5</v>
      </c>
      <c r="QO24" s="19">
        <v>3.5</v>
      </c>
      <c r="QP24" s="19">
        <v>3.5</v>
      </c>
      <c r="QQ24" s="19">
        <v>0</v>
      </c>
      <c r="QR24" s="19">
        <v>18.600000000000001</v>
      </c>
      <c r="QS24" s="19">
        <v>17.96116</v>
      </c>
      <c r="QT24" s="19">
        <v>17.961169999999999</v>
      </c>
      <c r="QU24" s="19">
        <v>0.63883000000000001</v>
      </c>
      <c r="QV24" s="19">
        <v>15.2</v>
      </c>
      <c r="QW24" s="19">
        <v>14.9</v>
      </c>
      <c r="QX24" s="19">
        <v>14.9</v>
      </c>
      <c r="QY24" s="19">
        <v>0.3</v>
      </c>
      <c r="QZ24" s="19">
        <v>18.399999999999999</v>
      </c>
      <c r="RA24" s="19">
        <v>17.486000000000001</v>
      </c>
      <c r="RB24" s="19">
        <v>17.486000000000001</v>
      </c>
      <c r="RC24" s="19">
        <v>0.91400000000000003</v>
      </c>
      <c r="RD24" s="19">
        <v>15.8</v>
      </c>
      <c r="RE24" s="19">
        <v>17.899999999999999</v>
      </c>
      <c r="RF24" s="19">
        <v>10.224</v>
      </c>
      <c r="RG24" s="19">
        <v>5.5759999999999996</v>
      </c>
      <c r="RH24" s="19">
        <v>34.4</v>
      </c>
      <c r="RI24" s="19">
        <v>45</v>
      </c>
      <c r="RJ24" s="19">
        <v>28.292999999999999</v>
      </c>
      <c r="RK24" s="19">
        <v>6.1070000000000002</v>
      </c>
      <c r="RL24" s="19">
        <v>19.100000000000001</v>
      </c>
      <c r="RM24" s="19">
        <v>16.425000000000001</v>
      </c>
      <c r="RN24" s="19">
        <v>16.425000000000001</v>
      </c>
      <c r="RO24" s="19">
        <v>2.6749999999999998</v>
      </c>
      <c r="RP24" s="19">
        <v>3.2</v>
      </c>
      <c r="RQ24" s="19">
        <v>3.399</v>
      </c>
      <c r="RR24" s="19">
        <v>3.399</v>
      </c>
      <c r="RS24" s="19">
        <v>-0.19900000000000001</v>
      </c>
      <c r="RT24" s="19">
        <v>6.6</v>
      </c>
      <c r="RU24" s="19">
        <v>3.81446</v>
      </c>
      <c r="RV24" s="19">
        <v>3.8144399999999998</v>
      </c>
      <c r="RW24" s="19">
        <v>2.7855599999999998</v>
      </c>
      <c r="RX24" s="19">
        <v>2.4</v>
      </c>
      <c r="RY24" s="19">
        <v>1.92</v>
      </c>
      <c r="RZ24" s="19">
        <v>1.92</v>
      </c>
      <c r="SA24" s="19">
        <v>0.48</v>
      </c>
      <c r="SB24" s="19">
        <v>0</v>
      </c>
      <c r="SC24" s="19">
        <v>0.4</v>
      </c>
      <c r="SD24" s="19">
        <v>0.4</v>
      </c>
      <c r="SE24" s="19">
        <v>-0.4</v>
      </c>
      <c r="SF24" s="19">
        <v>11.5</v>
      </c>
      <c r="SG24" s="19">
        <v>10.388350000000001</v>
      </c>
      <c r="SH24" s="19">
        <v>10.388350000000001</v>
      </c>
      <c r="SI24" s="19">
        <v>1.11165</v>
      </c>
      <c r="SJ24" s="19">
        <v>8.5</v>
      </c>
      <c r="SK24" s="19">
        <v>6.7</v>
      </c>
      <c r="SL24" s="19">
        <v>6.7</v>
      </c>
      <c r="SM24" s="19">
        <v>1.8</v>
      </c>
      <c r="SN24" s="19">
        <v>13.5</v>
      </c>
      <c r="SO24" s="19">
        <v>16.504850000000001</v>
      </c>
      <c r="SP24" s="19">
        <v>16.504850000000001</v>
      </c>
      <c r="SQ24" s="19">
        <v>-3.0048499999999998</v>
      </c>
      <c r="SR24" s="19">
        <v>18</v>
      </c>
      <c r="SS24" s="19">
        <v>19.417470000000002</v>
      </c>
      <c r="ST24" s="19">
        <v>19.417480000000001</v>
      </c>
      <c r="SU24" s="19">
        <v>-1.4174800000000001</v>
      </c>
      <c r="SV24" s="19">
        <v>19.600000000000001</v>
      </c>
      <c r="SW24" s="19">
        <v>18.932040000000001</v>
      </c>
      <c r="SX24" s="19">
        <v>18.932040000000001</v>
      </c>
      <c r="SY24" s="19">
        <v>0.66796</v>
      </c>
      <c r="SZ24" s="19">
        <v>13</v>
      </c>
      <c r="TA24" s="19">
        <v>16.367999999999999</v>
      </c>
      <c r="TB24" s="19">
        <v>16.367999999999999</v>
      </c>
      <c r="TC24" s="19">
        <v>-3.3679999999999999</v>
      </c>
      <c r="TD24" s="19">
        <v>26.6</v>
      </c>
      <c r="TE24" s="19">
        <v>20.295999999999999</v>
      </c>
      <c r="TF24" s="19">
        <v>20.295999999999999</v>
      </c>
      <c r="TG24" s="19">
        <v>6.3040000000000003</v>
      </c>
      <c r="TH24" s="19">
        <v>37.5</v>
      </c>
      <c r="TI24" s="19">
        <v>36.987000000000002</v>
      </c>
      <c r="TJ24" s="19">
        <v>36.987000000000002</v>
      </c>
      <c r="TK24" s="19">
        <v>0.51300000000000001</v>
      </c>
      <c r="TL24" s="19">
        <v>97.4</v>
      </c>
      <c r="TM24" s="19">
        <v>32.5</v>
      </c>
      <c r="TN24" s="19">
        <v>21.001000000000001</v>
      </c>
      <c r="TO24" s="19">
        <v>76.399000000000001</v>
      </c>
      <c r="TP24" s="19">
        <v>99.3</v>
      </c>
      <c r="TQ24" s="19">
        <v>49.9</v>
      </c>
      <c r="TR24" s="19">
        <v>42.332999999999998</v>
      </c>
      <c r="TS24" s="19">
        <v>56.966999999999999</v>
      </c>
      <c r="TT24" s="19">
        <v>10</v>
      </c>
      <c r="TU24" s="19">
        <v>2.9</v>
      </c>
      <c r="TV24" s="19">
        <v>0.89500000000000002</v>
      </c>
      <c r="TW24" s="19">
        <v>9.1050000000000004</v>
      </c>
      <c r="TX24" s="19">
        <v>9</v>
      </c>
      <c r="TY24" s="19">
        <v>1.63</v>
      </c>
      <c r="TZ24" s="19">
        <v>1.63</v>
      </c>
      <c r="UA24" s="19">
        <v>7.37</v>
      </c>
      <c r="UB24" s="19">
        <v>20.9</v>
      </c>
      <c r="UC24" s="19">
        <v>19.417470000000002</v>
      </c>
      <c r="UD24" s="19">
        <v>19.417480000000001</v>
      </c>
      <c r="UE24" s="19">
        <v>1.4825200000000001</v>
      </c>
      <c r="UF24" s="19">
        <v>7.7</v>
      </c>
      <c r="UG24" s="19">
        <v>8.4</v>
      </c>
      <c r="UH24" s="19">
        <v>8.4</v>
      </c>
      <c r="UI24" s="19">
        <v>-0.7</v>
      </c>
      <c r="UJ24" s="19">
        <v>6.8</v>
      </c>
      <c r="UK24" s="19">
        <v>6.9</v>
      </c>
      <c r="UL24" s="19">
        <v>6.9</v>
      </c>
      <c r="UM24" s="19">
        <v>-0.1</v>
      </c>
      <c r="UN24" s="19">
        <v>20.399999999999999</v>
      </c>
      <c r="UO24" s="19">
        <v>19.417470000000002</v>
      </c>
      <c r="UP24" s="19">
        <v>19.417480000000001</v>
      </c>
      <c r="UQ24" s="19">
        <v>0.98251999999999995</v>
      </c>
      <c r="UR24" s="19">
        <v>20.399999999999999</v>
      </c>
      <c r="US24" s="19">
        <v>19.417470000000002</v>
      </c>
      <c r="UT24" s="19">
        <v>19.417480000000001</v>
      </c>
      <c r="UU24" s="19">
        <v>0.98251999999999995</v>
      </c>
      <c r="UV24" s="19">
        <v>20</v>
      </c>
      <c r="UW24" s="19">
        <v>18.932040000000001</v>
      </c>
      <c r="UX24" s="19">
        <v>18.932040000000001</v>
      </c>
      <c r="UY24" s="19">
        <v>1.06796</v>
      </c>
      <c r="UZ24" s="19">
        <v>5.4</v>
      </c>
      <c r="VA24" s="19">
        <v>6.9980000000000002</v>
      </c>
      <c r="VB24" s="19">
        <v>6.9980000000000002</v>
      </c>
      <c r="VC24" s="19">
        <v>-1.5980000000000001</v>
      </c>
      <c r="VD24" s="19">
        <v>251.8</v>
      </c>
      <c r="VE24" s="19">
        <v>211.42599999999999</v>
      </c>
      <c r="VF24" s="19">
        <v>211.42599999999999</v>
      </c>
      <c r="VG24" s="19">
        <v>40.374000000000002</v>
      </c>
      <c r="VH24" s="19">
        <v>10.5</v>
      </c>
      <c r="VI24" s="19">
        <v>10.358000000000001</v>
      </c>
      <c r="VJ24" s="19">
        <v>10.358000000000001</v>
      </c>
      <c r="VK24" s="19">
        <v>0.14199999999999999</v>
      </c>
      <c r="VL24" s="19">
        <v>145.5</v>
      </c>
      <c r="VM24" s="19">
        <v>143.374</v>
      </c>
      <c r="VN24" s="19">
        <v>143.374</v>
      </c>
      <c r="VO24" s="19">
        <v>2.1259999999999999</v>
      </c>
      <c r="VP24" s="19">
        <v>0.6</v>
      </c>
      <c r="VQ24" s="19">
        <v>0.6</v>
      </c>
      <c r="VR24" s="19">
        <v>0.6</v>
      </c>
      <c r="VS24" s="19">
        <v>0</v>
      </c>
      <c r="VT24" s="19">
        <v>58.8</v>
      </c>
      <c r="VU24" s="19">
        <v>27.3</v>
      </c>
      <c r="VV24" s="19">
        <v>31</v>
      </c>
      <c r="VW24" s="19">
        <v>27.8</v>
      </c>
      <c r="VX24" s="19">
        <v>63.6</v>
      </c>
      <c r="VY24" s="19">
        <v>30.3</v>
      </c>
      <c r="VZ24" s="19">
        <v>34</v>
      </c>
      <c r="WA24" s="19">
        <v>29.6</v>
      </c>
      <c r="WB24" s="19">
        <v>104.8</v>
      </c>
      <c r="WC24" s="19">
        <v>105.33199999999999</v>
      </c>
      <c r="WD24" s="19">
        <v>105.33199999999999</v>
      </c>
      <c r="WE24" s="19">
        <v>-0.53200000000000003</v>
      </c>
      <c r="WF24" s="19">
        <v>2.8</v>
      </c>
      <c r="WG24" s="19">
        <v>2.9009999999999998</v>
      </c>
      <c r="WH24" s="19">
        <v>2.9009999999999998</v>
      </c>
      <c r="WI24" s="19">
        <v>-0.10100000000000001</v>
      </c>
      <c r="WJ24" s="19">
        <v>1.1000000000000001</v>
      </c>
      <c r="WK24" s="19">
        <v>1.2</v>
      </c>
      <c r="WL24" s="19">
        <v>1.2</v>
      </c>
      <c r="WM24" s="19">
        <v>-0.1</v>
      </c>
      <c r="WN24" s="19">
        <v>2.4</v>
      </c>
      <c r="WO24" s="19">
        <v>2.4</v>
      </c>
      <c r="WP24" s="19">
        <v>2.4</v>
      </c>
      <c r="WQ24" s="19">
        <v>0</v>
      </c>
      <c r="WR24" s="19">
        <v>1.1000000000000001</v>
      </c>
      <c r="WS24" s="19">
        <v>1.4</v>
      </c>
      <c r="WT24" s="19">
        <v>1.4</v>
      </c>
      <c r="WU24" s="19">
        <v>-0.3</v>
      </c>
      <c r="WV24" s="19">
        <v>9.8000000000000007</v>
      </c>
      <c r="WW24" s="19">
        <v>11.598000000000001</v>
      </c>
      <c r="WX24" s="19">
        <v>11.598000000000001</v>
      </c>
      <c r="WY24" s="19">
        <v>-1.798</v>
      </c>
      <c r="WZ24" s="19">
        <v>6.4</v>
      </c>
      <c r="XA24" s="19">
        <v>6.4</v>
      </c>
      <c r="XB24" s="19">
        <v>6.4</v>
      </c>
      <c r="XC24" s="19">
        <v>0</v>
      </c>
      <c r="XD24" s="19">
        <v>19.5</v>
      </c>
      <c r="XE24" s="19">
        <v>18.932040000000001</v>
      </c>
      <c r="XF24" s="19">
        <v>18.932040000000001</v>
      </c>
      <c r="XG24" s="19">
        <v>0.56796000000000002</v>
      </c>
      <c r="XH24" s="19">
        <v>8.1</v>
      </c>
      <c r="XI24" s="19">
        <v>10.8</v>
      </c>
      <c r="XJ24" s="19">
        <v>10.8</v>
      </c>
      <c r="XK24" s="19">
        <v>-2.7</v>
      </c>
      <c r="XL24" s="19">
        <v>0</v>
      </c>
      <c r="XM24" s="19">
        <v>15</v>
      </c>
      <c r="XN24" s="19"/>
      <c r="XO24" s="19">
        <v>0</v>
      </c>
      <c r="XP24" s="19">
        <v>34.1</v>
      </c>
      <c r="XQ24" s="19">
        <v>15</v>
      </c>
      <c r="XR24" s="19"/>
      <c r="XS24" s="19">
        <v>34.1</v>
      </c>
      <c r="XT24" s="19">
        <v>14.9</v>
      </c>
      <c r="XU24" s="19">
        <v>14</v>
      </c>
      <c r="XV24" s="19">
        <v>14</v>
      </c>
      <c r="XW24" s="19">
        <v>0.9</v>
      </c>
      <c r="XX24" s="19">
        <v>13</v>
      </c>
      <c r="XY24" s="19">
        <v>20.39</v>
      </c>
      <c r="XZ24" s="19">
        <v>20.39</v>
      </c>
      <c r="YA24" s="19">
        <v>-7.39</v>
      </c>
      <c r="YB24" s="19">
        <v>8.6999999999999993</v>
      </c>
      <c r="YC24" s="19">
        <v>7.78</v>
      </c>
      <c r="YD24" s="19">
        <v>7.78</v>
      </c>
      <c r="YE24" s="19">
        <v>0.92</v>
      </c>
      <c r="YF24" s="19"/>
      <c r="YG24" s="19">
        <v>11</v>
      </c>
      <c r="YH24" s="19">
        <v>11</v>
      </c>
      <c r="YI24" s="19">
        <v>-11</v>
      </c>
    </row>
    <row r="25" spans="1:659" ht="24" customHeight="1" x14ac:dyDescent="0.35">
      <c r="A25" s="1"/>
      <c r="B25" s="13" t="s">
        <v>55</v>
      </c>
      <c r="C25" s="13" t="s">
        <v>798</v>
      </c>
      <c r="D25" s="14">
        <v>121.1</v>
      </c>
      <c r="E25" s="14">
        <v>154.96222</v>
      </c>
      <c r="F25" s="14">
        <v>152.84836000000001</v>
      </c>
      <c r="G25" s="14">
        <v>-31.748360000000002</v>
      </c>
      <c r="H25" s="14">
        <v>628.9</v>
      </c>
      <c r="I25" s="14">
        <v>635.02589999999998</v>
      </c>
      <c r="J25" s="14">
        <v>635.02589999999998</v>
      </c>
      <c r="K25" s="14">
        <v>-6.1258999999999997</v>
      </c>
      <c r="L25" s="14">
        <v>216.5</v>
      </c>
      <c r="M25" s="14">
        <v>206.58520999999999</v>
      </c>
      <c r="N25" s="14">
        <v>206.58520999999999</v>
      </c>
      <c r="O25" s="14">
        <v>9.91479</v>
      </c>
      <c r="P25" s="14"/>
      <c r="Q25" s="14"/>
      <c r="R25" s="14"/>
      <c r="S25" s="14">
        <v>0</v>
      </c>
      <c r="T25" s="14"/>
      <c r="U25" s="14"/>
      <c r="V25" s="14"/>
      <c r="W25" s="14">
        <v>0</v>
      </c>
      <c r="X25" s="14">
        <v>90.1</v>
      </c>
      <c r="Y25" s="14">
        <v>91.778630000000007</v>
      </c>
      <c r="Z25" s="14">
        <v>61.105829999999997</v>
      </c>
      <c r="AA25" s="14">
        <v>28.99417</v>
      </c>
      <c r="AB25" s="14">
        <v>218</v>
      </c>
      <c r="AC25" s="14">
        <v>210.84</v>
      </c>
      <c r="AD25" s="14">
        <v>210.84</v>
      </c>
      <c r="AE25" s="14">
        <v>7.16</v>
      </c>
      <c r="AF25" s="14"/>
      <c r="AG25" s="14"/>
      <c r="AH25" s="14"/>
      <c r="AI25" s="14">
        <v>0</v>
      </c>
      <c r="AJ25" s="14"/>
      <c r="AK25" s="14"/>
      <c r="AL25" s="14"/>
      <c r="AM25" s="14">
        <v>0</v>
      </c>
      <c r="AN25" s="14">
        <v>121.2</v>
      </c>
      <c r="AO25" s="14">
        <v>137.64008000000001</v>
      </c>
      <c r="AP25" s="14">
        <v>163.28799000000001</v>
      </c>
      <c r="AQ25" s="14">
        <v>-42.087989999999998</v>
      </c>
      <c r="AR25" s="14">
        <v>121.4</v>
      </c>
      <c r="AS25" s="14">
        <v>137.64008000000001</v>
      </c>
      <c r="AT25" s="14">
        <v>163.28799000000001</v>
      </c>
      <c r="AU25" s="14">
        <v>-41.887990000000002</v>
      </c>
      <c r="AV25" s="14">
        <v>121.1</v>
      </c>
      <c r="AW25" s="14">
        <v>137.64008000000001</v>
      </c>
      <c r="AX25" s="14">
        <v>163.28799000000001</v>
      </c>
      <c r="AY25" s="14">
        <v>-42.187989999999999</v>
      </c>
      <c r="AZ25" s="14">
        <v>219.6</v>
      </c>
      <c r="BA25" s="14">
        <v>207.08011999999999</v>
      </c>
      <c r="BB25" s="14">
        <v>245.66752</v>
      </c>
      <c r="BC25" s="14">
        <v>-26.067519999999998</v>
      </c>
      <c r="BD25" s="14">
        <v>211.4</v>
      </c>
      <c r="BE25" s="14">
        <v>207.04150999999999</v>
      </c>
      <c r="BF25" s="14">
        <v>207.04164</v>
      </c>
      <c r="BG25" s="14">
        <v>4.3583600000000002</v>
      </c>
      <c r="BH25" s="14">
        <v>110.2</v>
      </c>
      <c r="BI25" s="14">
        <v>103.83163</v>
      </c>
      <c r="BJ25" s="14">
        <v>103.8317</v>
      </c>
      <c r="BK25" s="14">
        <v>6.3682999999999996</v>
      </c>
      <c r="BL25" s="14">
        <v>378.8</v>
      </c>
      <c r="BM25" s="14">
        <v>381.37281000000002</v>
      </c>
      <c r="BN25" s="14">
        <v>381.37281999999999</v>
      </c>
      <c r="BO25" s="14">
        <v>-2.5728200000000001</v>
      </c>
      <c r="BP25" s="14">
        <v>10.5</v>
      </c>
      <c r="BQ25" s="14">
        <v>3.4527100000000002</v>
      </c>
      <c r="BR25" s="14">
        <v>3.4527100000000002</v>
      </c>
      <c r="BS25" s="14">
        <v>7.0472900000000003</v>
      </c>
      <c r="BT25" s="14"/>
      <c r="BU25" s="14"/>
      <c r="BV25" s="14"/>
      <c r="BW25" s="14">
        <v>0</v>
      </c>
      <c r="BX25" s="14"/>
      <c r="BY25" s="14"/>
      <c r="BZ25" s="14"/>
      <c r="CA25" s="14">
        <v>0</v>
      </c>
      <c r="CB25" s="14"/>
      <c r="CC25" s="14"/>
      <c r="CD25" s="14"/>
      <c r="CE25" s="14">
        <v>0</v>
      </c>
      <c r="CF25" s="14"/>
      <c r="CG25" s="14"/>
      <c r="CH25" s="14"/>
      <c r="CI25" s="14">
        <v>0</v>
      </c>
      <c r="CJ25" s="14">
        <v>161.4</v>
      </c>
      <c r="CK25" s="14">
        <v>163.90776</v>
      </c>
      <c r="CL25" s="14">
        <v>163.90777</v>
      </c>
      <c r="CM25" s="14">
        <v>-2.5077699999999998</v>
      </c>
      <c r="CN25" s="14">
        <v>8.3000000000000007</v>
      </c>
      <c r="CO25" s="14">
        <v>5.1333399999999996</v>
      </c>
      <c r="CP25" s="14">
        <v>5.1333399999999996</v>
      </c>
      <c r="CQ25" s="14">
        <v>3.1666599999999998</v>
      </c>
      <c r="CR25" s="14">
        <v>5.9</v>
      </c>
      <c r="CS25" s="14">
        <v>2.8177599999999998</v>
      </c>
      <c r="CT25" s="14">
        <v>2.8177599999999998</v>
      </c>
      <c r="CU25" s="14">
        <v>3.0822400000000001</v>
      </c>
      <c r="CV25" s="14"/>
      <c r="CW25" s="14"/>
      <c r="CX25" s="14"/>
      <c r="CY25" s="14">
        <v>0</v>
      </c>
      <c r="CZ25" s="14">
        <v>6.7</v>
      </c>
      <c r="DA25" s="14">
        <v>6.8787000000000003</v>
      </c>
      <c r="DB25" s="14">
        <v>6.8787000000000003</v>
      </c>
      <c r="DC25" s="14">
        <v>-0.1787</v>
      </c>
      <c r="DD25" s="14">
        <v>11.7</v>
      </c>
      <c r="DE25" s="14">
        <v>14.919029999999999</v>
      </c>
      <c r="DF25" s="14">
        <v>14.919420000000001</v>
      </c>
      <c r="DG25" s="14">
        <v>-3.2194199999999999</v>
      </c>
      <c r="DH25" s="14">
        <v>50.5</v>
      </c>
      <c r="DI25" s="14">
        <v>60.000030000000002</v>
      </c>
      <c r="DJ25" s="14">
        <v>44.776049999999998</v>
      </c>
      <c r="DK25" s="14">
        <v>5.7239500000000003</v>
      </c>
      <c r="DL25" s="14"/>
      <c r="DM25" s="14"/>
      <c r="DN25" s="14"/>
      <c r="DO25" s="14">
        <v>0</v>
      </c>
      <c r="DP25" s="14"/>
      <c r="DQ25" s="14"/>
      <c r="DR25" s="14"/>
      <c r="DS25" s="14">
        <v>0</v>
      </c>
      <c r="DT25" s="14"/>
      <c r="DU25" s="14"/>
      <c r="DV25" s="14"/>
      <c r="DW25" s="14">
        <v>0</v>
      </c>
      <c r="DX25" s="14"/>
      <c r="DY25" s="14"/>
      <c r="DZ25" s="14"/>
      <c r="EA25" s="14">
        <v>0</v>
      </c>
      <c r="EB25" s="14">
        <v>110.7</v>
      </c>
      <c r="EC25" s="14">
        <v>101.01651</v>
      </c>
      <c r="ED25" s="14">
        <v>87.320030000000003</v>
      </c>
      <c r="EE25" s="14">
        <v>23.37997</v>
      </c>
      <c r="EF25" s="14">
        <v>22.6</v>
      </c>
      <c r="EG25" s="14"/>
      <c r="EH25" s="14"/>
      <c r="EI25" s="14">
        <v>22.6</v>
      </c>
      <c r="EJ25" s="14">
        <v>179.7</v>
      </c>
      <c r="EK25" s="14">
        <v>170</v>
      </c>
      <c r="EL25" s="14">
        <v>170</v>
      </c>
      <c r="EM25" s="14">
        <v>9.6999999999999993</v>
      </c>
      <c r="EN25" s="14"/>
      <c r="EO25" s="14"/>
      <c r="EP25" s="14"/>
      <c r="EQ25" s="14">
        <v>0</v>
      </c>
      <c r="ER25" s="14"/>
      <c r="ES25" s="14"/>
      <c r="ET25" s="14"/>
      <c r="EU25" s="14">
        <v>0</v>
      </c>
      <c r="EV25" s="14">
        <v>6.4</v>
      </c>
      <c r="EW25" s="14">
        <v>6.39</v>
      </c>
      <c r="EX25" s="14">
        <v>6.39</v>
      </c>
      <c r="EY25" s="14">
        <v>0.01</v>
      </c>
      <c r="EZ25" s="14">
        <v>152.9</v>
      </c>
      <c r="FA25" s="14">
        <v>144.33006</v>
      </c>
      <c r="FB25" s="14"/>
      <c r="FC25" s="14">
        <v>152.9</v>
      </c>
      <c r="FD25" s="14">
        <v>54.3</v>
      </c>
      <c r="FE25" s="14">
        <v>54.479610000000001</v>
      </c>
      <c r="FF25" s="14">
        <v>54.479619999999997</v>
      </c>
      <c r="FG25" s="14">
        <v>-0.17962</v>
      </c>
      <c r="FH25" s="14">
        <v>134.9</v>
      </c>
      <c r="FI25" s="14">
        <v>67.013180000000006</v>
      </c>
      <c r="FJ25" s="14">
        <v>120.65544</v>
      </c>
      <c r="FK25" s="14">
        <v>14.24456</v>
      </c>
      <c r="FL25" s="14">
        <v>36.4</v>
      </c>
      <c r="FM25" s="14">
        <v>24.499369999999999</v>
      </c>
      <c r="FN25" s="14">
        <v>24.499369999999999</v>
      </c>
      <c r="FO25" s="14">
        <v>11.90063</v>
      </c>
      <c r="FP25" s="14">
        <v>18.399999999999999</v>
      </c>
      <c r="FQ25" s="14">
        <v>17.56213</v>
      </c>
      <c r="FR25" s="14">
        <v>17.562139999999999</v>
      </c>
      <c r="FS25" s="14">
        <v>0.83786000000000005</v>
      </c>
      <c r="FT25" s="14">
        <v>18.8</v>
      </c>
      <c r="FU25" s="14">
        <v>17.669899999999998</v>
      </c>
      <c r="FV25" s="14">
        <v>17.669899999999998</v>
      </c>
      <c r="FW25" s="14">
        <v>1.1301000000000001</v>
      </c>
      <c r="FX25" s="14">
        <v>87.1</v>
      </c>
      <c r="FY25" s="14">
        <v>87.68835</v>
      </c>
      <c r="FZ25" s="14">
        <v>87.68835</v>
      </c>
      <c r="GA25" s="14">
        <v>-0.58835000000000004</v>
      </c>
      <c r="GB25" s="14"/>
      <c r="GC25" s="14"/>
      <c r="GD25" s="14"/>
      <c r="GE25" s="14">
        <v>0</v>
      </c>
      <c r="GF25" s="14"/>
      <c r="GG25" s="14"/>
      <c r="GH25" s="14"/>
      <c r="GI25" s="14">
        <v>0</v>
      </c>
      <c r="GJ25" s="14"/>
      <c r="GK25" s="14"/>
      <c r="GL25" s="14"/>
      <c r="GM25" s="14">
        <v>0</v>
      </c>
      <c r="GN25" s="14">
        <v>104.8</v>
      </c>
      <c r="GO25" s="14">
        <v>110.37475999999999</v>
      </c>
      <c r="GP25" s="14">
        <v>110.37475999999999</v>
      </c>
      <c r="GQ25" s="14">
        <v>-5.5747600000000004</v>
      </c>
      <c r="GR25" s="14">
        <v>4.5999999999999996</v>
      </c>
      <c r="GS25" s="14">
        <v>6.0084900000000001</v>
      </c>
      <c r="GT25" s="14">
        <v>6.0084900000000001</v>
      </c>
      <c r="GU25" s="14">
        <v>-1.40849</v>
      </c>
      <c r="GV25" s="14">
        <v>8.4</v>
      </c>
      <c r="GW25" s="14">
        <v>7.8816100000000002</v>
      </c>
      <c r="GX25" s="14">
        <v>7.8816100000000002</v>
      </c>
      <c r="GY25" s="14">
        <v>0.51839000000000002</v>
      </c>
      <c r="GZ25" s="14">
        <v>6.1</v>
      </c>
      <c r="HA25" s="14"/>
      <c r="HB25" s="14"/>
      <c r="HC25" s="14">
        <v>6.1</v>
      </c>
      <c r="HD25" s="14">
        <v>45.3</v>
      </c>
      <c r="HE25" s="14">
        <v>29.001940000000001</v>
      </c>
      <c r="HF25" s="14">
        <v>29.001940000000001</v>
      </c>
      <c r="HG25" s="14">
        <v>16.29806</v>
      </c>
      <c r="HH25" s="14">
        <v>2</v>
      </c>
      <c r="HI25" s="14">
        <v>1.97359</v>
      </c>
      <c r="HJ25" s="14">
        <v>1.97359</v>
      </c>
      <c r="HK25" s="14">
        <v>2.6409999999999999E-2</v>
      </c>
      <c r="HL25" s="14">
        <v>12.1</v>
      </c>
      <c r="HM25" s="14">
        <v>15.150980000000001</v>
      </c>
      <c r="HN25" s="14">
        <v>15.150980000000001</v>
      </c>
      <c r="HO25" s="14">
        <v>-3.05098</v>
      </c>
      <c r="HP25" s="14">
        <v>94.1</v>
      </c>
      <c r="HQ25" s="14">
        <v>83.681600000000003</v>
      </c>
      <c r="HR25" s="14">
        <v>83.681600000000003</v>
      </c>
      <c r="HS25" s="14">
        <v>10.4184</v>
      </c>
      <c r="HT25" s="14"/>
      <c r="HU25" s="14"/>
      <c r="HV25" s="14"/>
      <c r="HW25" s="14">
        <v>0</v>
      </c>
      <c r="HX25" s="14"/>
      <c r="HY25" s="14"/>
      <c r="HZ25" s="14"/>
      <c r="IA25" s="14">
        <v>0</v>
      </c>
      <c r="IB25" s="14">
        <v>23</v>
      </c>
      <c r="IC25" s="14">
        <v>16.490929999999999</v>
      </c>
      <c r="ID25" s="14">
        <v>26.544530000000002</v>
      </c>
      <c r="IE25" s="14">
        <v>-3.54453</v>
      </c>
      <c r="IF25" s="14"/>
      <c r="IG25" s="14"/>
      <c r="IH25" s="14"/>
      <c r="II25" s="14">
        <v>0</v>
      </c>
      <c r="IJ25" s="14"/>
      <c r="IK25" s="14"/>
      <c r="IL25" s="14"/>
      <c r="IM25" s="14">
        <v>0</v>
      </c>
      <c r="IN25" s="14">
        <v>0</v>
      </c>
      <c r="IO25" s="14"/>
      <c r="IP25" s="14"/>
      <c r="IQ25" s="14">
        <v>0</v>
      </c>
      <c r="IR25" s="14"/>
      <c r="IS25" s="14"/>
      <c r="IT25" s="14"/>
      <c r="IU25" s="14">
        <v>0</v>
      </c>
      <c r="IV25" s="14"/>
      <c r="IW25" s="14"/>
      <c r="IX25" s="14"/>
      <c r="IY25" s="14">
        <v>0</v>
      </c>
      <c r="IZ25" s="14"/>
      <c r="JA25" s="14"/>
      <c r="JB25" s="14"/>
      <c r="JC25" s="14">
        <v>0</v>
      </c>
      <c r="JD25" s="14">
        <v>127.5</v>
      </c>
      <c r="JE25" s="14">
        <v>132.70939999999999</v>
      </c>
      <c r="JF25" s="14">
        <v>92.689760000000007</v>
      </c>
      <c r="JG25" s="14">
        <v>34.81024</v>
      </c>
      <c r="JH25" s="14">
        <v>0</v>
      </c>
      <c r="JI25" s="14"/>
      <c r="JJ25" s="14"/>
      <c r="JK25" s="14">
        <v>0</v>
      </c>
      <c r="JL25" s="14">
        <v>145.6</v>
      </c>
      <c r="JM25" s="14">
        <v>186.21579</v>
      </c>
      <c r="JN25" s="14">
        <v>186.21592999999999</v>
      </c>
      <c r="JO25" s="14">
        <v>-40.615929999999999</v>
      </c>
      <c r="JP25" s="14">
        <v>145.5</v>
      </c>
      <c r="JQ25" s="14">
        <v>186.21579</v>
      </c>
      <c r="JR25" s="14">
        <v>186.21592999999999</v>
      </c>
      <c r="JS25" s="14">
        <v>-40.71593</v>
      </c>
      <c r="JT25" s="14">
        <v>148.4</v>
      </c>
      <c r="JU25" s="14">
        <v>186.77500000000001</v>
      </c>
      <c r="JV25" s="14">
        <v>186.77513999999999</v>
      </c>
      <c r="JW25" s="14">
        <v>-38.375140000000002</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v>
      </c>
      <c r="LE25" s="14">
        <v>3.5665499999999999</v>
      </c>
      <c r="LF25" s="14">
        <v>3.5665499999999999</v>
      </c>
      <c r="LG25" s="14">
        <v>0.43345</v>
      </c>
      <c r="LH25" s="14">
        <v>122.5</v>
      </c>
      <c r="LI25" s="14">
        <v>134.02063000000001</v>
      </c>
      <c r="LJ25" s="14">
        <v>88.304950000000005</v>
      </c>
      <c r="LK25" s="14">
        <v>34.195050000000002</v>
      </c>
      <c r="LL25" s="14">
        <v>82.3</v>
      </c>
      <c r="LM25" s="14">
        <v>92.444770000000005</v>
      </c>
      <c r="LN25" s="14">
        <v>92.444500000000005</v>
      </c>
      <c r="LO25" s="14">
        <v>-10.144500000000001</v>
      </c>
      <c r="LP25" s="14">
        <v>66.5</v>
      </c>
      <c r="LQ25" s="14">
        <v>67.133979999999994</v>
      </c>
      <c r="LR25" s="14">
        <v>67.133979999999994</v>
      </c>
      <c r="LS25" s="14">
        <v>-0.63397999999999999</v>
      </c>
      <c r="LT25" s="14">
        <v>46.7</v>
      </c>
      <c r="LU25" s="14">
        <v>48.413229999999999</v>
      </c>
      <c r="LV25" s="14">
        <v>48.413229999999999</v>
      </c>
      <c r="LW25" s="14">
        <v>-1.71323</v>
      </c>
      <c r="LX25" s="14">
        <v>30.3</v>
      </c>
      <c r="LY25" s="14">
        <v>29.951450000000001</v>
      </c>
      <c r="LZ25" s="14">
        <v>29.951460000000001</v>
      </c>
      <c r="MA25" s="14">
        <v>0.34854000000000002</v>
      </c>
      <c r="MB25" s="14">
        <v>0</v>
      </c>
      <c r="MC25" s="14">
        <v>70</v>
      </c>
      <c r="MD25" s="14">
        <v>70</v>
      </c>
      <c r="ME25" s="14">
        <v>-70</v>
      </c>
      <c r="MF25" s="14"/>
      <c r="MG25" s="14"/>
      <c r="MH25" s="14"/>
      <c r="MI25" s="14">
        <v>0</v>
      </c>
      <c r="MJ25" s="14"/>
      <c r="MK25" s="14"/>
      <c r="ML25" s="14"/>
      <c r="MM25" s="14">
        <v>0</v>
      </c>
      <c r="MN25" s="14">
        <v>103.4</v>
      </c>
      <c r="MO25" s="14">
        <v>109.89006000000001</v>
      </c>
      <c r="MP25" s="14">
        <v>151.08876000000001</v>
      </c>
      <c r="MQ25" s="14">
        <v>-47.688760000000002</v>
      </c>
      <c r="MR25" s="14">
        <v>101</v>
      </c>
      <c r="MS25" s="14">
        <v>109.89006000000001</v>
      </c>
      <c r="MT25" s="14">
        <v>151.08876000000001</v>
      </c>
      <c r="MU25" s="14">
        <v>-50.088760000000001</v>
      </c>
      <c r="MV25" s="14">
        <v>122</v>
      </c>
      <c r="MW25" s="14">
        <v>110.22006</v>
      </c>
      <c r="MX25" s="14">
        <v>151.54248000000001</v>
      </c>
      <c r="MY25" s="14">
        <v>-29.542480000000001</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216.3</v>
      </c>
      <c r="NU25" s="14">
        <v>206.29034999999999</v>
      </c>
      <c r="NV25" s="14">
        <v>206.29038</v>
      </c>
      <c r="NW25" s="14">
        <v>10.00962</v>
      </c>
      <c r="NX25" s="14">
        <v>103.6</v>
      </c>
      <c r="NY25" s="14">
        <v>103.45492</v>
      </c>
      <c r="NZ25" s="14">
        <v>103.45493</v>
      </c>
      <c r="OA25" s="14">
        <v>0.14507</v>
      </c>
      <c r="OB25" s="14">
        <v>0.8</v>
      </c>
      <c r="OC25" s="14">
        <v>0.55000000000000004</v>
      </c>
      <c r="OD25" s="14">
        <v>2</v>
      </c>
      <c r="OE25" s="14">
        <v>-1.2</v>
      </c>
      <c r="OF25" s="14">
        <v>44.9</v>
      </c>
      <c r="OG25" s="14">
        <v>79.7</v>
      </c>
      <c r="OH25" s="14">
        <v>52.24</v>
      </c>
      <c r="OI25" s="14">
        <v>-7.34</v>
      </c>
      <c r="OJ25" s="14">
        <v>78.099999999999994</v>
      </c>
      <c r="OK25" s="14">
        <v>79.962999999999994</v>
      </c>
      <c r="OL25" s="14">
        <v>79.962999999999994</v>
      </c>
      <c r="OM25" s="14">
        <v>-1.863</v>
      </c>
      <c r="ON25" s="14">
        <v>8.6999999999999993</v>
      </c>
      <c r="OO25" s="14">
        <v>11.297000000000001</v>
      </c>
      <c r="OP25" s="14">
        <v>11.297000000000001</v>
      </c>
      <c r="OQ25" s="14">
        <v>-2.597</v>
      </c>
      <c r="OR25" s="14">
        <v>0.1</v>
      </c>
      <c r="OS25" s="14">
        <v>0.2</v>
      </c>
      <c r="OT25" s="14">
        <v>0.2</v>
      </c>
      <c r="OU25" s="14">
        <v>-0.1</v>
      </c>
      <c r="OV25" s="14">
        <v>19.7</v>
      </c>
      <c r="OW25" s="14">
        <v>16.504850000000001</v>
      </c>
      <c r="OX25" s="14">
        <v>16.504850000000001</v>
      </c>
      <c r="OY25" s="14">
        <v>3.1951499999999999</v>
      </c>
      <c r="OZ25" s="14">
        <v>20.9</v>
      </c>
      <c r="PA25" s="14">
        <v>19.417470000000002</v>
      </c>
      <c r="PB25" s="14">
        <v>19.417480000000001</v>
      </c>
      <c r="PC25" s="14">
        <v>1.4825200000000001</v>
      </c>
      <c r="PD25" s="14">
        <v>9.9</v>
      </c>
      <c r="PE25" s="14">
        <v>9.9830000000000005</v>
      </c>
      <c r="PF25" s="14">
        <v>9.9830000000000005</v>
      </c>
      <c r="PG25" s="14">
        <v>-8.3000000000000004E-2</v>
      </c>
      <c r="PH25" s="14">
        <v>5.5</v>
      </c>
      <c r="PI25" s="14">
        <v>5.67</v>
      </c>
      <c r="PJ25" s="14">
        <v>5.67</v>
      </c>
      <c r="PK25" s="14">
        <v>-0.17</v>
      </c>
      <c r="PL25" s="14">
        <v>211.4</v>
      </c>
      <c r="PM25" s="14">
        <v>204</v>
      </c>
      <c r="PN25" s="14">
        <v>204</v>
      </c>
      <c r="PO25" s="14">
        <v>7.4</v>
      </c>
      <c r="PP25" s="14">
        <v>0.9</v>
      </c>
      <c r="PQ25" s="14">
        <v>1</v>
      </c>
      <c r="PR25" s="14">
        <v>1</v>
      </c>
      <c r="PS25" s="14">
        <v>-0.1</v>
      </c>
      <c r="PT25" s="14">
        <v>3.5</v>
      </c>
      <c r="PU25" s="14">
        <v>3.5</v>
      </c>
      <c r="PV25" s="14">
        <v>3.5</v>
      </c>
      <c r="PW25" s="14">
        <v>0</v>
      </c>
      <c r="PX25" s="14">
        <v>4.2</v>
      </c>
      <c r="PY25" s="14">
        <v>4.2</v>
      </c>
      <c r="PZ25" s="14">
        <v>4.2</v>
      </c>
      <c r="QA25" s="14">
        <v>0</v>
      </c>
      <c r="QB25" s="14"/>
      <c r="QC25" s="14"/>
      <c r="QD25" s="14"/>
      <c r="QE25" s="14">
        <v>0</v>
      </c>
      <c r="QF25" s="14">
        <v>20</v>
      </c>
      <c r="QG25" s="14">
        <v>16.504850000000001</v>
      </c>
      <c r="QH25" s="14">
        <v>16.504850000000001</v>
      </c>
      <c r="QI25" s="14">
        <v>3.4951500000000002</v>
      </c>
      <c r="QJ25" s="14">
        <v>19</v>
      </c>
      <c r="QK25" s="14">
        <v>15.53398</v>
      </c>
      <c r="QL25" s="14">
        <v>15.53398</v>
      </c>
      <c r="QM25" s="14">
        <v>3.4660199999999999</v>
      </c>
      <c r="QN25" s="14">
        <v>3.5</v>
      </c>
      <c r="QO25" s="14">
        <v>3.5</v>
      </c>
      <c r="QP25" s="14">
        <v>3.5</v>
      </c>
      <c r="QQ25" s="14">
        <v>0</v>
      </c>
      <c r="QR25" s="14">
        <v>18.600000000000001</v>
      </c>
      <c r="QS25" s="14">
        <v>17.96116</v>
      </c>
      <c r="QT25" s="14">
        <v>17.961169999999999</v>
      </c>
      <c r="QU25" s="14">
        <v>0.63883000000000001</v>
      </c>
      <c r="QV25" s="14">
        <v>15.7</v>
      </c>
      <c r="QW25" s="14">
        <v>15.273</v>
      </c>
      <c r="QX25" s="14">
        <v>15.273</v>
      </c>
      <c r="QY25" s="14">
        <v>0.42699999999999999</v>
      </c>
      <c r="QZ25" s="14">
        <v>19</v>
      </c>
      <c r="RA25" s="14">
        <v>18.347000000000001</v>
      </c>
      <c r="RB25" s="14">
        <v>18.347000000000001</v>
      </c>
      <c r="RC25" s="14">
        <v>0.65300000000000002</v>
      </c>
      <c r="RD25" s="14">
        <v>16.3</v>
      </c>
      <c r="RE25" s="14">
        <v>18.600000000000001</v>
      </c>
      <c r="RF25" s="14">
        <v>10.618</v>
      </c>
      <c r="RG25" s="14">
        <v>5.6820000000000004</v>
      </c>
      <c r="RH25" s="14">
        <v>39.6</v>
      </c>
      <c r="RI25" s="14">
        <v>47.6</v>
      </c>
      <c r="RJ25" s="14">
        <v>30.177</v>
      </c>
      <c r="RK25" s="14">
        <v>9.423</v>
      </c>
      <c r="RL25" s="14">
        <v>19.3</v>
      </c>
      <c r="RM25" s="14">
        <v>17.623000000000001</v>
      </c>
      <c r="RN25" s="14">
        <v>17.623000000000001</v>
      </c>
      <c r="RO25" s="14">
        <v>1.677</v>
      </c>
      <c r="RP25" s="14">
        <v>3.2</v>
      </c>
      <c r="RQ25" s="14">
        <v>3.399</v>
      </c>
      <c r="RR25" s="14">
        <v>3.399</v>
      </c>
      <c r="RS25" s="14">
        <v>-0.19900000000000001</v>
      </c>
      <c r="RT25" s="14">
        <v>6.7</v>
      </c>
      <c r="RU25" s="14">
        <v>3.8144800000000001</v>
      </c>
      <c r="RV25" s="14">
        <v>6.1399600000000003</v>
      </c>
      <c r="RW25" s="14">
        <v>0.56003999999999998</v>
      </c>
      <c r="RX25" s="14">
        <v>2.4</v>
      </c>
      <c r="RY25" s="14">
        <v>1.96</v>
      </c>
      <c r="RZ25" s="14">
        <v>1.96</v>
      </c>
      <c r="SA25" s="14">
        <v>0.44</v>
      </c>
      <c r="SB25" s="14">
        <v>0.2</v>
      </c>
      <c r="SC25" s="14">
        <v>0.4</v>
      </c>
      <c r="SD25" s="14">
        <v>0.4</v>
      </c>
      <c r="SE25" s="14">
        <v>-0.2</v>
      </c>
      <c r="SF25" s="14">
        <v>11.6</v>
      </c>
      <c r="SG25" s="14">
        <v>10.388350000000001</v>
      </c>
      <c r="SH25" s="14">
        <v>10.388350000000001</v>
      </c>
      <c r="SI25" s="14">
        <v>1.2116499999999999</v>
      </c>
      <c r="SJ25" s="14">
        <v>8.5</v>
      </c>
      <c r="SK25" s="14">
        <v>6.7</v>
      </c>
      <c r="SL25" s="14">
        <v>6.7</v>
      </c>
      <c r="SM25" s="14">
        <v>1.8</v>
      </c>
      <c r="SN25" s="14">
        <v>14</v>
      </c>
      <c r="SO25" s="14">
        <v>16.504850000000001</v>
      </c>
      <c r="SP25" s="14">
        <v>16.504850000000001</v>
      </c>
      <c r="SQ25" s="14">
        <v>-2.5048499999999998</v>
      </c>
      <c r="SR25" s="14">
        <v>18.2</v>
      </c>
      <c r="SS25" s="14">
        <v>19.417470000000002</v>
      </c>
      <c r="ST25" s="14">
        <v>19.417480000000001</v>
      </c>
      <c r="SU25" s="14">
        <v>-1.2174799999999999</v>
      </c>
      <c r="SV25" s="14">
        <v>20</v>
      </c>
      <c r="SW25" s="14">
        <v>18.932040000000001</v>
      </c>
      <c r="SX25" s="14">
        <v>18.932040000000001</v>
      </c>
      <c r="SY25" s="14">
        <v>1.06796</v>
      </c>
      <c r="SZ25" s="14">
        <v>13.2</v>
      </c>
      <c r="TA25" s="14">
        <v>16.167999999999999</v>
      </c>
      <c r="TB25" s="14">
        <v>16.167999999999999</v>
      </c>
      <c r="TC25" s="14">
        <v>-2.968</v>
      </c>
      <c r="TD25" s="14">
        <v>26</v>
      </c>
      <c r="TE25" s="14">
        <v>22.132999999999999</v>
      </c>
      <c r="TF25" s="14">
        <v>22.132999999999999</v>
      </c>
      <c r="TG25" s="14">
        <v>3.867</v>
      </c>
      <c r="TH25" s="14">
        <v>37.9</v>
      </c>
      <c r="TI25" s="14">
        <v>37.625999999999998</v>
      </c>
      <c r="TJ25" s="14">
        <v>37.625999999999998</v>
      </c>
      <c r="TK25" s="14">
        <v>0.27400000000000002</v>
      </c>
      <c r="TL25" s="14">
        <v>100.6</v>
      </c>
      <c r="TM25" s="14">
        <v>33.4</v>
      </c>
      <c r="TN25" s="14">
        <v>22.32</v>
      </c>
      <c r="TO25" s="14">
        <v>78.28</v>
      </c>
      <c r="TP25" s="14">
        <v>104.2</v>
      </c>
      <c r="TQ25" s="14">
        <v>52</v>
      </c>
      <c r="TR25" s="14">
        <v>43.064</v>
      </c>
      <c r="TS25" s="14">
        <v>61.136000000000003</v>
      </c>
      <c r="TT25" s="14">
        <v>14.6</v>
      </c>
      <c r="TU25" s="14">
        <v>3.6</v>
      </c>
      <c r="TV25" s="14">
        <v>1.109</v>
      </c>
      <c r="TW25" s="14">
        <v>13.491</v>
      </c>
      <c r="TX25" s="14">
        <v>7.6</v>
      </c>
      <c r="TY25" s="14">
        <v>2.0630000000000002</v>
      </c>
      <c r="TZ25" s="14">
        <v>2.0630000000000002</v>
      </c>
      <c r="UA25" s="14">
        <v>5.5369999999999999</v>
      </c>
      <c r="UB25" s="14">
        <v>20.9</v>
      </c>
      <c r="UC25" s="14">
        <v>19.417470000000002</v>
      </c>
      <c r="UD25" s="14">
        <v>19.417480000000001</v>
      </c>
      <c r="UE25" s="14">
        <v>1.4825200000000001</v>
      </c>
      <c r="UF25" s="14">
        <v>8.1</v>
      </c>
      <c r="UG25" s="14">
        <v>8.4</v>
      </c>
      <c r="UH25" s="14">
        <v>8.4</v>
      </c>
      <c r="UI25" s="14">
        <v>-0.3</v>
      </c>
      <c r="UJ25" s="14">
        <v>6.8</v>
      </c>
      <c r="UK25" s="14">
        <v>6.9</v>
      </c>
      <c r="UL25" s="14">
        <v>6.9</v>
      </c>
      <c r="UM25" s="14">
        <v>-0.1</v>
      </c>
      <c r="UN25" s="14">
        <v>20.399999999999999</v>
      </c>
      <c r="UO25" s="14">
        <v>19.417470000000002</v>
      </c>
      <c r="UP25" s="14">
        <v>19.417480000000001</v>
      </c>
      <c r="UQ25" s="14">
        <v>0.98251999999999995</v>
      </c>
      <c r="UR25" s="14">
        <v>20.399999999999999</v>
      </c>
      <c r="US25" s="14">
        <v>19.417470000000002</v>
      </c>
      <c r="UT25" s="14">
        <v>19.417480000000001</v>
      </c>
      <c r="UU25" s="14">
        <v>0.98251999999999995</v>
      </c>
      <c r="UV25" s="14">
        <v>20</v>
      </c>
      <c r="UW25" s="14">
        <v>18.932040000000001</v>
      </c>
      <c r="UX25" s="14">
        <v>18.932040000000001</v>
      </c>
      <c r="UY25" s="14">
        <v>1.06796</v>
      </c>
      <c r="UZ25" s="14">
        <v>5.0999999999999996</v>
      </c>
      <c r="VA25" s="14">
        <v>7.431</v>
      </c>
      <c r="VB25" s="14">
        <v>7.431</v>
      </c>
      <c r="VC25" s="14">
        <v>-2.331</v>
      </c>
      <c r="VD25" s="14">
        <v>252.9</v>
      </c>
      <c r="VE25" s="14">
        <v>233.739</v>
      </c>
      <c r="VF25" s="14">
        <v>233.739</v>
      </c>
      <c r="VG25" s="14">
        <v>19.161000000000001</v>
      </c>
      <c r="VH25" s="14">
        <v>12.6</v>
      </c>
      <c r="VI25" s="14">
        <v>12.186999999999999</v>
      </c>
      <c r="VJ25" s="14">
        <v>12.186999999999999</v>
      </c>
      <c r="VK25" s="14">
        <v>0.41299999999999998</v>
      </c>
      <c r="VL25" s="14">
        <v>148.30000000000001</v>
      </c>
      <c r="VM25" s="14">
        <v>144.36000000000001</v>
      </c>
      <c r="VN25" s="14">
        <v>144.36000000000001</v>
      </c>
      <c r="VO25" s="14">
        <v>3.94</v>
      </c>
      <c r="VP25" s="14">
        <v>0.6</v>
      </c>
      <c r="VQ25" s="14">
        <v>0.6</v>
      </c>
      <c r="VR25" s="14">
        <v>0.6</v>
      </c>
      <c r="VS25" s="14">
        <v>0</v>
      </c>
      <c r="VT25" s="14">
        <v>69</v>
      </c>
      <c r="VU25" s="14">
        <v>25.3</v>
      </c>
      <c r="VV25" s="14">
        <v>31</v>
      </c>
      <c r="VW25" s="14">
        <v>38</v>
      </c>
      <c r="VX25" s="14">
        <v>66.8</v>
      </c>
      <c r="VY25" s="14">
        <v>29.6</v>
      </c>
      <c r="VZ25" s="14">
        <v>35</v>
      </c>
      <c r="WA25" s="14">
        <v>31.8</v>
      </c>
      <c r="WB25" s="14">
        <v>108.1</v>
      </c>
      <c r="WC25" s="14">
        <v>107.783</v>
      </c>
      <c r="WD25" s="14">
        <v>107.783</v>
      </c>
      <c r="WE25" s="14">
        <v>0.317</v>
      </c>
      <c r="WF25" s="14">
        <v>2.8</v>
      </c>
      <c r="WG25" s="14">
        <v>2.9009999999999998</v>
      </c>
      <c r="WH25" s="14">
        <v>2.9009999999999998</v>
      </c>
      <c r="WI25" s="14">
        <v>-0.10100000000000001</v>
      </c>
      <c r="WJ25" s="14">
        <v>1.1000000000000001</v>
      </c>
      <c r="WK25" s="14">
        <v>1.2</v>
      </c>
      <c r="WL25" s="14">
        <v>1.2</v>
      </c>
      <c r="WM25" s="14">
        <v>-0.1</v>
      </c>
      <c r="WN25" s="14">
        <v>2.4</v>
      </c>
      <c r="WO25" s="14">
        <v>2.4</v>
      </c>
      <c r="WP25" s="14">
        <v>2.4</v>
      </c>
      <c r="WQ25" s="14">
        <v>0</v>
      </c>
      <c r="WR25" s="14">
        <v>1.1000000000000001</v>
      </c>
      <c r="WS25" s="14">
        <v>1.4</v>
      </c>
      <c r="WT25" s="14">
        <v>1.4</v>
      </c>
      <c r="WU25" s="14">
        <v>-0.3</v>
      </c>
      <c r="WV25" s="14">
        <v>12</v>
      </c>
      <c r="WW25" s="14">
        <v>13.413</v>
      </c>
      <c r="WX25" s="14">
        <v>13.413</v>
      </c>
      <c r="WY25" s="14">
        <v>-1.413</v>
      </c>
      <c r="WZ25" s="14">
        <v>6.3</v>
      </c>
      <c r="XA25" s="14">
        <v>6.4</v>
      </c>
      <c r="XB25" s="14">
        <v>6.4</v>
      </c>
      <c r="XC25" s="14">
        <v>-0.1</v>
      </c>
      <c r="XD25" s="14">
        <v>20</v>
      </c>
      <c r="XE25" s="14">
        <v>18.932040000000001</v>
      </c>
      <c r="XF25" s="14">
        <v>18.932040000000001</v>
      </c>
      <c r="XG25" s="14">
        <v>1.06796</v>
      </c>
      <c r="XH25" s="14">
        <v>8.1999999999999993</v>
      </c>
      <c r="XI25" s="14">
        <v>10.8</v>
      </c>
      <c r="XJ25" s="14">
        <v>10.8</v>
      </c>
      <c r="XK25" s="14">
        <v>-2.6</v>
      </c>
      <c r="XL25" s="14">
        <v>0</v>
      </c>
      <c r="XM25" s="14">
        <v>15</v>
      </c>
      <c r="XN25" s="14"/>
      <c r="XO25" s="14">
        <v>0</v>
      </c>
      <c r="XP25" s="14">
        <v>34.5</v>
      </c>
      <c r="XQ25" s="14">
        <v>15</v>
      </c>
      <c r="XR25" s="14"/>
      <c r="XS25" s="14">
        <v>34.5</v>
      </c>
      <c r="XT25" s="14">
        <v>15.7</v>
      </c>
      <c r="XU25" s="14">
        <v>14</v>
      </c>
      <c r="XV25" s="14">
        <v>14</v>
      </c>
      <c r="XW25" s="14">
        <v>1.7</v>
      </c>
      <c r="XX25" s="14">
        <v>13</v>
      </c>
      <c r="XY25" s="14">
        <v>19.5</v>
      </c>
      <c r="XZ25" s="14">
        <v>19.5</v>
      </c>
      <c r="YA25" s="14">
        <v>-6.5</v>
      </c>
      <c r="YB25" s="14">
        <v>9</v>
      </c>
      <c r="YC25" s="14">
        <v>7.78</v>
      </c>
      <c r="YD25" s="14">
        <v>7.78</v>
      </c>
      <c r="YE25" s="14">
        <v>1.22</v>
      </c>
      <c r="YF25" s="14"/>
      <c r="YG25" s="14">
        <v>11</v>
      </c>
      <c r="YH25" s="14">
        <v>11</v>
      </c>
      <c r="YI25" s="14">
        <v>-11</v>
      </c>
    </row>
    <row r="26" spans="1:659" ht="24" customHeight="1" x14ac:dyDescent="0.35">
      <c r="A26" s="1"/>
      <c r="B26" s="16" t="s">
        <v>55</v>
      </c>
      <c r="C26" s="16" t="s">
        <v>799</v>
      </c>
      <c r="D26" s="17">
        <v>120</v>
      </c>
      <c r="E26" s="17">
        <v>173.04624000000001</v>
      </c>
      <c r="F26" s="17">
        <v>155.05349000000001</v>
      </c>
      <c r="G26" s="17">
        <v>-35.053489999999996</v>
      </c>
      <c r="H26" s="17">
        <v>639.79999999999995</v>
      </c>
      <c r="I26" s="17">
        <v>635.02589999999998</v>
      </c>
      <c r="J26" s="17">
        <v>635.02589999999998</v>
      </c>
      <c r="K26" s="17">
        <v>4.7740999999999998</v>
      </c>
      <c r="L26" s="17">
        <v>216.8</v>
      </c>
      <c r="M26" s="17">
        <v>206.58520999999999</v>
      </c>
      <c r="N26" s="17">
        <v>206.58520999999999</v>
      </c>
      <c r="O26" s="17">
        <v>10.214790000000001</v>
      </c>
      <c r="P26" s="17"/>
      <c r="Q26" s="17"/>
      <c r="R26" s="17"/>
      <c r="S26" s="17">
        <v>0</v>
      </c>
      <c r="T26" s="17"/>
      <c r="U26" s="17"/>
      <c r="V26" s="17"/>
      <c r="W26" s="17">
        <v>0</v>
      </c>
      <c r="X26" s="17">
        <v>90.5</v>
      </c>
      <c r="Y26" s="17">
        <v>91.778639999999996</v>
      </c>
      <c r="Z26" s="17">
        <v>61.105829999999997</v>
      </c>
      <c r="AA26" s="17">
        <v>29.394169999999999</v>
      </c>
      <c r="AB26" s="17">
        <v>212.3</v>
      </c>
      <c r="AC26" s="17">
        <v>210.84</v>
      </c>
      <c r="AD26" s="17">
        <v>210.84</v>
      </c>
      <c r="AE26" s="17">
        <v>1.46</v>
      </c>
      <c r="AF26" s="17"/>
      <c r="AG26" s="17"/>
      <c r="AH26" s="17"/>
      <c r="AI26" s="17">
        <v>0</v>
      </c>
      <c r="AJ26" s="17"/>
      <c r="AK26" s="17"/>
      <c r="AL26" s="17"/>
      <c r="AM26" s="17">
        <v>0</v>
      </c>
      <c r="AN26" s="17">
        <v>109.5</v>
      </c>
      <c r="AO26" s="17">
        <v>137.64009999999999</v>
      </c>
      <c r="AP26" s="17">
        <v>176.14711</v>
      </c>
      <c r="AQ26" s="17">
        <v>-66.647109999999998</v>
      </c>
      <c r="AR26" s="17">
        <v>108.2</v>
      </c>
      <c r="AS26" s="17">
        <v>137.64009999999999</v>
      </c>
      <c r="AT26" s="17">
        <v>176.14711</v>
      </c>
      <c r="AU26" s="17">
        <v>-67.947109999999995</v>
      </c>
      <c r="AV26" s="17">
        <v>109</v>
      </c>
      <c r="AW26" s="17">
        <v>137.64009999999999</v>
      </c>
      <c r="AX26" s="17">
        <v>176.14711</v>
      </c>
      <c r="AY26" s="17">
        <v>-67.147109999999998</v>
      </c>
      <c r="AZ26" s="17">
        <v>209.1</v>
      </c>
      <c r="BA26" s="17">
        <v>207.08015</v>
      </c>
      <c r="BB26" s="17">
        <v>265.01411999999999</v>
      </c>
      <c r="BC26" s="17">
        <v>-55.914119999999997</v>
      </c>
      <c r="BD26" s="17">
        <v>212.6</v>
      </c>
      <c r="BE26" s="17">
        <v>207.04158000000001</v>
      </c>
      <c r="BF26" s="17">
        <v>207.04164</v>
      </c>
      <c r="BG26" s="17">
        <v>5.5583600000000004</v>
      </c>
      <c r="BH26" s="17">
        <v>110.4</v>
      </c>
      <c r="BI26" s="17">
        <v>103.83167</v>
      </c>
      <c r="BJ26" s="17">
        <v>103.8317</v>
      </c>
      <c r="BK26" s="17">
        <v>6.5682999999999998</v>
      </c>
      <c r="BL26" s="17">
        <v>377</v>
      </c>
      <c r="BM26" s="17">
        <v>381.37281000000002</v>
      </c>
      <c r="BN26" s="17">
        <v>381.37281999999999</v>
      </c>
      <c r="BO26" s="17">
        <v>-4.3728199999999999</v>
      </c>
      <c r="BP26" s="17">
        <v>10.4</v>
      </c>
      <c r="BQ26" s="17">
        <v>3.4527100000000002</v>
      </c>
      <c r="BR26" s="17">
        <v>3.4527100000000002</v>
      </c>
      <c r="BS26" s="17">
        <v>6.9472899999999997</v>
      </c>
      <c r="BT26" s="17"/>
      <c r="BU26" s="17"/>
      <c r="BV26" s="17"/>
      <c r="BW26" s="17">
        <v>0</v>
      </c>
      <c r="BX26" s="17"/>
      <c r="BY26" s="17"/>
      <c r="BZ26" s="17"/>
      <c r="CA26" s="17">
        <v>0</v>
      </c>
      <c r="CB26" s="17"/>
      <c r="CC26" s="17"/>
      <c r="CD26" s="17"/>
      <c r="CE26" s="17">
        <v>0</v>
      </c>
      <c r="CF26" s="17"/>
      <c r="CG26" s="17"/>
      <c r="CH26" s="17"/>
      <c r="CI26" s="17">
        <v>0</v>
      </c>
      <c r="CJ26" s="17">
        <v>167.3</v>
      </c>
      <c r="CK26" s="17">
        <v>163.90776</v>
      </c>
      <c r="CL26" s="17">
        <v>163.90777</v>
      </c>
      <c r="CM26" s="17">
        <v>3.3922300000000001</v>
      </c>
      <c r="CN26" s="17">
        <v>8.4</v>
      </c>
      <c r="CO26" s="17">
        <v>5.1333399999999996</v>
      </c>
      <c r="CP26" s="17">
        <v>5.1333399999999996</v>
      </c>
      <c r="CQ26" s="17">
        <v>3.2666599999999999</v>
      </c>
      <c r="CR26" s="17">
        <v>5.9</v>
      </c>
      <c r="CS26" s="17">
        <v>2.8177599999999998</v>
      </c>
      <c r="CT26" s="17">
        <v>2.8177599999999998</v>
      </c>
      <c r="CU26" s="17">
        <v>3.0822400000000001</v>
      </c>
      <c r="CV26" s="17"/>
      <c r="CW26" s="17"/>
      <c r="CX26" s="17"/>
      <c r="CY26" s="17">
        <v>0</v>
      </c>
      <c r="CZ26" s="17">
        <v>6.7</v>
      </c>
      <c r="DA26" s="17">
        <v>6.8787000000000003</v>
      </c>
      <c r="DB26" s="17">
        <v>6.8787000000000003</v>
      </c>
      <c r="DC26" s="17">
        <v>-0.1787</v>
      </c>
      <c r="DD26" s="17">
        <v>11.7</v>
      </c>
      <c r="DE26" s="17">
        <v>14.91929</v>
      </c>
      <c r="DF26" s="17">
        <v>14.919420000000001</v>
      </c>
      <c r="DG26" s="17">
        <v>-3.2194199999999999</v>
      </c>
      <c r="DH26" s="17">
        <v>50.9</v>
      </c>
      <c r="DI26" s="17">
        <v>60.000030000000002</v>
      </c>
      <c r="DJ26" s="17">
        <v>48.364849999999997</v>
      </c>
      <c r="DK26" s="17">
        <v>2.5351499999999998</v>
      </c>
      <c r="DL26" s="17"/>
      <c r="DM26" s="17"/>
      <c r="DN26" s="17"/>
      <c r="DO26" s="17">
        <v>0</v>
      </c>
      <c r="DP26" s="17"/>
      <c r="DQ26" s="17"/>
      <c r="DR26" s="17"/>
      <c r="DS26" s="17">
        <v>0</v>
      </c>
      <c r="DT26" s="17"/>
      <c r="DU26" s="17"/>
      <c r="DV26" s="17"/>
      <c r="DW26" s="17">
        <v>0</v>
      </c>
      <c r="DX26" s="17"/>
      <c r="DY26" s="17"/>
      <c r="DZ26" s="17"/>
      <c r="EA26" s="17">
        <v>0</v>
      </c>
      <c r="EB26" s="17">
        <v>111.1</v>
      </c>
      <c r="EC26" s="17">
        <v>107.29908</v>
      </c>
      <c r="ED26" s="17">
        <v>89.790710000000004</v>
      </c>
      <c r="EE26" s="17">
        <v>21.309290000000001</v>
      </c>
      <c r="EF26" s="17">
        <v>22.1</v>
      </c>
      <c r="EG26" s="17"/>
      <c r="EH26" s="17"/>
      <c r="EI26" s="17">
        <v>22.1</v>
      </c>
      <c r="EJ26" s="17">
        <v>179.9</v>
      </c>
      <c r="EK26" s="17">
        <v>170</v>
      </c>
      <c r="EL26" s="17">
        <v>170</v>
      </c>
      <c r="EM26" s="17">
        <v>9.9</v>
      </c>
      <c r="EN26" s="17"/>
      <c r="EO26" s="17"/>
      <c r="EP26" s="17"/>
      <c r="EQ26" s="17">
        <v>0</v>
      </c>
      <c r="ER26" s="17"/>
      <c r="ES26" s="17"/>
      <c r="ET26" s="17"/>
      <c r="EU26" s="17">
        <v>0</v>
      </c>
      <c r="EV26" s="17">
        <v>6.5</v>
      </c>
      <c r="EW26" s="17">
        <v>6.39</v>
      </c>
      <c r="EX26" s="17">
        <v>6.39</v>
      </c>
      <c r="EY26" s="17">
        <v>0.11</v>
      </c>
      <c r="EZ26" s="17">
        <v>153.4</v>
      </c>
      <c r="FA26" s="17">
        <v>148.68383</v>
      </c>
      <c r="FB26" s="17"/>
      <c r="FC26" s="17">
        <v>153.4</v>
      </c>
      <c r="FD26" s="17">
        <v>54.3</v>
      </c>
      <c r="FE26" s="17">
        <v>54.479610000000001</v>
      </c>
      <c r="FF26" s="17">
        <v>54.479619999999997</v>
      </c>
      <c r="FG26" s="17">
        <v>-0.17962</v>
      </c>
      <c r="FH26" s="17">
        <v>133.4</v>
      </c>
      <c r="FI26" s="17">
        <v>74.999809999999997</v>
      </c>
      <c r="FJ26" s="17">
        <v>136.20625999999999</v>
      </c>
      <c r="FK26" s="17">
        <v>-2.80626</v>
      </c>
      <c r="FL26" s="17">
        <v>35.700000000000003</v>
      </c>
      <c r="FM26" s="17">
        <v>24.499369999999999</v>
      </c>
      <c r="FN26" s="17">
        <v>24.499369999999999</v>
      </c>
      <c r="FO26" s="17">
        <v>11.20063</v>
      </c>
      <c r="FP26" s="17">
        <v>18.2</v>
      </c>
      <c r="FQ26" s="17">
        <v>17.56213</v>
      </c>
      <c r="FR26" s="17">
        <v>17.562139999999999</v>
      </c>
      <c r="FS26" s="17">
        <v>0.63785999999999998</v>
      </c>
      <c r="FT26" s="17">
        <v>18.8</v>
      </c>
      <c r="FU26" s="17">
        <v>17.669899999999998</v>
      </c>
      <c r="FV26" s="17">
        <v>17.669899999999998</v>
      </c>
      <c r="FW26" s="17">
        <v>1.1301000000000001</v>
      </c>
      <c r="FX26" s="17">
        <v>91</v>
      </c>
      <c r="FY26" s="17">
        <v>87.68835</v>
      </c>
      <c r="FZ26" s="17">
        <v>87.68835</v>
      </c>
      <c r="GA26" s="17">
        <v>3.3116500000000002</v>
      </c>
      <c r="GB26" s="17"/>
      <c r="GC26" s="17"/>
      <c r="GD26" s="17"/>
      <c r="GE26" s="17">
        <v>0</v>
      </c>
      <c r="GF26" s="17"/>
      <c r="GG26" s="17"/>
      <c r="GH26" s="17"/>
      <c r="GI26" s="17">
        <v>0</v>
      </c>
      <c r="GJ26" s="17"/>
      <c r="GK26" s="17"/>
      <c r="GL26" s="17"/>
      <c r="GM26" s="17">
        <v>0</v>
      </c>
      <c r="GN26" s="17">
        <v>104.8</v>
      </c>
      <c r="GO26" s="17">
        <v>110.37475999999999</v>
      </c>
      <c r="GP26" s="17">
        <v>110.37475999999999</v>
      </c>
      <c r="GQ26" s="17">
        <v>-5.5747600000000004</v>
      </c>
      <c r="GR26" s="17">
        <v>5</v>
      </c>
      <c r="GS26" s="17">
        <v>6.0084900000000001</v>
      </c>
      <c r="GT26" s="17">
        <v>6.0084900000000001</v>
      </c>
      <c r="GU26" s="17">
        <v>-1.0084900000000001</v>
      </c>
      <c r="GV26" s="17">
        <v>8.4</v>
      </c>
      <c r="GW26" s="17">
        <v>7.8816100000000002</v>
      </c>
      <c r="GX26" s="17">
        <v>7.8816100000000002</v>
      </c>
      <c r="GY26" s="17">
        <v>0.51839000000000002</v>
      </c>
      <c r="GZ26" s="17">
        <v>6</v>
      </c>
      <c r="HA26" s="17"/>
      <c r="HB26" s="17">
        <v>18</v>
      </c>
      <c r="HC26" s="17">
        <v>-12</v>
      </c>
      <c r="HD26" s="17">
        <v>44.9</v>
      </c>
      <c r="HE26" s="17">
        <v>29.001940000000001</v>
      </c>
      <c r="HF26" s="17">
        <v>29.001940000000001</v>
      </c>
      <c r="HG26" s="17">
        <v>15.898059999999999</v>
      </c>
      <c r="HH26" s="17">
        <v>2</v>
      </c>
      <c r="HI26" s="17">
        <v>1.97359</v>
      </c>
      <c r="HJ26" s="17">
        <v>1.97359</v>
      </c>
      <c r="HK26" s="17">
        <v>2.6409999999999999E-2</v>
      </c>
      <c r="HL26" s="17">
        <v>12.1</v>
      </c>
      <c r="HM26" s="17">
        <v>15.150980000000001</v>
      </c>
      <c r="HN26" s="17">
        <v>15.150980000000001</v>
      </c>
      <c r="HO26" s="17">
        <v>-3.05098</v>
      </c>
      <c r="HP26" s="17">
        <v>94.3</v>
      </c>
      <c r="HQ26" s="17">
        <v>83.681600000000003</v>
      </c>
      <c r="HR26" s="17">
        <v>83.681600000000003</v>
      </c>
      <c r="HS26" s="17">
        <v>10.618399999999999</v>
      </c>
      <c r="HT26" s="17"/>
      <c r="HU26" s="17"/>
      <c r="HV26" s="17"/>
      <c r="HW26" s="17">
        <v>0</v>
      </c>
      <c r="HX26" s="17"/>
      <c r="HY26" s="17"/>
      <c r="HZ26" s="17"/>
      <c r="IA26" s="17">
        <v>0</v>
      </c>
      <c r="IB26" s="17">
        <v>23.2</v>
      </c>
      <c r="IC26" s="17">
        <v>45.200670000000002</v>
      </c>
      <c r="ID26" s="17">
        <v>38.467739999999999</v>
      </c>
      <c r="IE26" s="17">
        <v>-15.26774</v>
      </c>
      <c r="IF26" s="17"/>
      <c r="IG26" s="17"/>
      <c r="IH26" s="17"/>
      <c r="II26" s="17">
        <v>0</v>
      </c>
      <c r="IJ26" s="17"/>
      <c r="IK26" s="17"/>
      <c r="IL26" s="17"/>
      <c r="IM26" s="17">
        <v>0</v>
      </c>
      <c r="IN26" s="17">
        <v>0</v>
      </c>
      <c r="IO26" s="17"/>
      <c r="IP26" s="17"/>
      <c r="IQ26" s="17">
        <v>0</v>
      </c>
      <c r="IR26" s="17"/>
      <c r="IS26" s="17"/>
      <c r="IT26" s="17"/>
      <c r="IU26" s="17">
        <v>0</v>
      </c>
      <c r="IV26" s="17"/>
      <c r="IW26" s="17"/>
      <c r="IX26" s="17"/>
      <c r="IY26" s="17">
        <v>0</v>
      </c>
      <c r="IZ26" s="17"/>
      <c r="JA26" s="17"/>
      <c r="JB26" s="17"/>
      <c r="JC26" s="17">
        <v>0</v>
      </c>
      <c r="JD26" s="17">
        <v>127.5</v>
      </c>
      <c r="JE26" s="17">
        <v>132.70939999999999</v>
      </c>
      <c r="JF26" s="17">
        <v>92.689760000000007</v>
      </c>
      <c r="JG26" s="17">
        <v>34.81024</v>
      </c>
      <c r="JH26" s="17">
        <v>0</v>
      </c>
      <c r="JI26" s="17"/>
      <c r="JJ26" s="17"/>
      <c r="JK26" s="17">
        <v>0</v>
      </c>
      <c r="JL26" s="17">
        <v>173.1</v>
      </c>
      <c r="JM26" s="17">
        <v>179.82</v>
      </c>
      <c r="JN26" s="17">
        <v>179.82</v>
      </c>
      <c r="JO26" s="17">
        <v>-6.72</v>
      </c>
      <c r="JP26" s="17">
        <v>200</v>
      </c>
      <c r="JQ26" s="17">
        <v>179.82</v>
      </c>
      <c r="JR26" s="17">
        <v>179.82</v>
      </c>
      <c r="JS26" s="17">
        <v>20.18</v>
      </c>
      <c r="JT26" s="17">
        <v>176.4</v>
      </c>
      <c r="JU26" s="17">
        <v>180.36</v>
      </c>
      <c r="JV26" s="17">
        <v>180.36</v>
      </c>
      <c r="JW26" s="17">
        <v>-3.96</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v>
      </c>
      <c r="LE26" s="17">
        <v>3.5665499999999999</v>
      </c>
      <c r="LF26" s="17">
        <v>3.5665499999999999</v>
      </c>
      <c r="LG26" s="17">
        <v>0.43345</v>
      </c>
      <c r="LH26" s="17">
        <v>83</v>
      </c>
      <c r="LI26" s="17">
        <v>134.02114</v>
      </c>
      <c r="LJ26" s="17">
        <v>106.42731999999999</v>
      </c>
      <c r="LK26" s="17">
        <v>-23.427320000000002</v>
      </c>
      <c r="LL26" s="17">
        <v>82.6</v>
      </c>
      <c r="LM26" s="17">
        <v>85.631259999999997</v>
      </c>
      <c r="LN26" s="17">
        <v>97.250280000000004</v>
      </c>
      <c r="LO26" s="17">
        <v>-14.65028</v>
      </c>
      <c r="LP26" s="17">
        <v>66.599999999999994</v>
      </c>
      <c r="LQ26" s="17">
        <v>67.133979999999994</v>
      </c>
      <c r="LR26" s="17">
        <v>67.133979999999994</v>
      </c>
      <c r="LS26" s="17">
        <v>-0.53398000000000001</v>
      </c>
      <c r="LT26" s="17">
        <v>46.6</v>
      </c>
      <c r="LU26" s="17">
        <v>48.413229999999999</v>
      </c>
      <c r="LV26" s="17">
        <v>48.413229999999999</v>
      </c>
      <c r="LW26" s="17">
        <v>-1.8132299999999999</v>
      </c>
      <c r="LX26" s="17">
        <v>30.3</v>
      </c>
      <c r="LY26" s="17">
        <v>29.951450000000001</v>
      </c>
      <c r="LZ26" s="17">
        <v>29.951460000000001</v>
      </c>
      <c r="MA26" s="17">
        <v>0.34854000000000002</v>
      </c>
      <c r="MB26" s="17">
        <v>64.599999999999994</v>
      </c>
      <c r="MC26" s="17">
        <v>70</v>
      </c>
      <c r="MD26" s="17">
        <v>70</v>
      </c>
      <c r="ME26" s="17">
        <v>-5.4</v>
      </c>
      <c r="MF26" s="17"/>
      <c r="MG26" s="17"/>
      <c r="MH26" s="17"/>
      <c r="MI26" s="17">
        <v>0</v>
      </c>
      <c r="MJ26" s="17"/>
      <c r="MK26" s="17"/>
      <c r="ML26" s="17"/>
      <c r="MM26" s="17">
        <v>0</v>
      </c>
      <c r="MN26" s="17">
        <v>102.3</v>
      </c>
      <c r="MO26" s="17">
        <v>133.72728000000001</v>
      </c>
      <c r="MP26" s="17">
        <v>151.08876000000001</v>
      </c>
      <c r="MQ26" s="17">
        <v>-48.788760000000003</v>
      </c>
      <c r="MR26" s="17">
        <v>100.6</v>
      </c>
      <c r="MS26" s="17">
        <v>133.72728000000001</v>
      </c>
      <c r="MT26" s="17">
        <v>151.08876000000001</v>
      </c>
      <c r="MU26" s="17">
        <v>-50.488759999999999</v>
      </c>
      <c r="MV26" s="17">
        <v>121.2</v>
      </c>
      <c r="MW26" s="17">
        <v>134.12887000000001</v>
      </c>
      <c r="MX26" s="17">
        <v>151.54248000000001</v>
      </c>
      <c r="MY26" s="17">
        <v>-30.342479999999998</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216.2</v>
      </c>
      <c r="NU26" s="17">
        <v>206.29035999999999</v>
      </c>
      <c r="NV26" s="17">
        <v>206.29038</v>
      </c>
      <c r="NW26" s="17">
        <v>9.9096200000000003</v>
      </c>
      <c r="NX26" s="17">
        <v>103.6</v>
      </c>
      <c r="NY26" s="17">
        <v>103.45492</v>
      </c>
      <c r="NZ26" s="17">
        <v>103.45493</v>
      </c>
      <c r="OA26" s="17">
        <v>0.14507</v>
      </c>
      <c r="OB26" s="17">
        <v>0.9</v>
      </c>
      <c r="OC26" s="17">
        <v>0.75</v>
      </c>
      <c r="OD26" s="17">
        <v>2</v>
      </c>
      <c r="OE26" s="17">
        <v>-1.1000000000000001</v>
      </c>
      <c r="OF26" s="17">
        <v>38.6</v>
      </c>
      <c r="OG26" s="17">
        <v>82.9</v>
      </c>
      <c r="OH26" s="17">
        <v>59.09</v>
      </c>
      <c r="OI26" s="17">
        <v>-20.49</v>
      </c>
      <c r="OJ26" s="17">
        <v>80.8</v>
      </c>
      <c r="OK26" s="17">
        <v>79.983000000000004</v>
      </c>
      <c r="OL26" s="17">
        <v>79.983000000000004</v>
      </c>
      <c r="OM26" s="17">
        <v>0.81699999999999995</v>
      </c>
      <c r="ON26" s="17">
        <v>9.8000000000000007</v>
      </c>
      <c r="OO26" s="17">
        <v>11.867000000000001</v>
      </c>
      <c r="OP26" s="17">
        <v>11.867000000000001</v>
      </c>
      <c r="OQ26" s="17">
        <v>-2.0670000000000002</v>
      </c>
      <c r="OR26" s="17">
        <v>0.2</v>
      </c>
      <c r="OS26" s="17">
        <v>0.2</v>
      </c>
      <c r="OT26" s="17">
        <v>0.2</v>
      </c>
      <c r="OU26" s="17">
        <v>0</v>
      </c>
      <c r="OV26" s="17">
        <v>19.7</v>
      </c>
      <c r="OW26" s="17">
        <v>16.504850000000001</v>
      </c>
      <c r="OX26" s="17">
        <v>16.504850000000001</v>
      </c>
      <c r="OY26" s="17">
        <v>3.1951499999999999</v>
      </c>
      <c r="OZ26" s="17">
        <v>20.8</v>
      </c>
      <c r="PA26" s="17"/>
      <c r="PB26" s="17"/>
      <c r="PC26" s="17">
        <v>20.8</v>
      </c>
      <c r="PD26" s="17">
        <v>9.9</v>
      </c>
      <c r="PE26" s="17">
        <v>9.9830000000000005</v>
      </c>
      <c r="PF26" s="17">
        <v>9.9830000000000005</v>
      </c>
      <c r="PG26" s="17">
        <v>-8.3000000000000004E-2</v>
      </c>
      <c r="PH26" s="17">
        <v>5.5</v>
      </c>
      <c r="PI26" s="17">
        <v>5.67</v>
      </c>
      <c r="PJ26" s="17">
        <v>5.67</v>
      </c>
      <c r="PK26" s="17">
        <v>-0.17</v>
      </c>
      <c r="PL26" s="17">
        <v>216.6</v>
      </c>
      <c r="PM26" s="17">
        <v>204</v>
      </c>
      <c r="PN26" s="17">
        <v>204</v>
      </c>
      <c r="PO26" s="17">
        <v>12.6</v>
      </c>
      <c r="PP26" s="17">
        <v>0.9</v>
      </c>
      <c r="PQ26" s="17">
        <v>1</v>
      </c>
      <c r="PR26" s="17">
        <v>1</v>
      </c>
      <c r="PS26" s="17">
        <v>-0.1</v>
      </c>
      <c r="PT26" s="17">
        <v>3.5</v>
      </c>
      <c r="PU26" s="17">
        <v>3.5</v>
      </c>
      <c r="PV26" s="17">
        <v>3.5</v>
      </c>
      <c r="PW26" s="17">
        <v>0</v>
      </c>
      <c r="PX26" s="17">
        <v>4.2</v>
      </c>
      <c r="PY26" s="17">
        <v>4.2</v>
      </c>
      <c r="PZ26" s="17">
        <v>4.2</v>
      </c>
      <c r="QA26" s="17">
        <v>0</v>
      </c>
      <c r="QB26" s="17"/>
      <c r="QC26" s="17"/>
      <c r="QD26" s="17"/>
      <c r="QE26" s="17">
        <v>0</v>
      </c>
      <c r="QF26" s="17">
        <v>20</v>
      </c>
      <c r="QG26" s="17">
        <v>16.504850000000001</v>
      </c>
      <c r="QH26" s="17">
        <v>16.504850000000001</v>
      </c>
      <c r="QI26" s="17">
        <v>3.4951500000000002</v>
      </c>
      <c r="QJ26" s="17">
        <v>19</v>
      </c>
      <c r="QK26" s="17">
        <v>15.53398</v>
      </c>
      <c r="QL26" s="17">
        <v>15.53398</v>
      </c>
      <c r="QM26" s="17">
        <v>3.4660199999999999</v>
      </c>
      <c r="QN26" s="17">
        <v>3.5</v>
      </c>
      <c r="QO26" s="17">
        <v>3.5</v>
      </c>
      <c r="QP26" s="17">
        <v>3.5</v>
      </c>
      <c r="QQ26" s="17">
        <v>0</v>
      </c>
      <c r="QR26" s="17">
        <v>18.600000000000001</v>
      </c>
      <c r="QS26" s="17">
        <v>17.96116</v>
      </c>
      <c r="QT26" s="17">
        <v>17.961169999999999</v>
      </c>
      <c r="QU26" s="17">
        <v>0.63883000000000001</v>
      </c>
      <c r="QV26" s="17">
        <v>15.9</v>
      </c>
      <c r="QW26" s="17">
        <v>15.462</v>
      </c>
      <c r="QX26" s="17">
        <v>15.462</v>
      </c>
      <c r="QY26" s="17">
        <v>0.438</v>
      </c>
      <c r="QZ26" s="17">
        <v>19.100000000000001</v>
      </c>
      <c r="RA26" s="17">
        <v>18.728000000000002</v>
      </c>
      <c r="RB26" s="17">
        <v>18.728000000000002</v>
      </c>
      <c r="RC26" s="17">
        <v>0.372</v>
      </c>
      <c r="RD26" s="17">
        <v>13.8</v>
      </c>
      <c r="RE26" s="17">
        <v>19</v>
      </c>
      <c r="RF26" s="17">
        <v>11.221</v>
      </c>
      <c r="RG26" s="17">
        <v>2.5790000000000002</v>
      </c>
      <c r="RH26" s="17">
        <v>38.700000000000003</v>
      </c>
      <c r="RI26" s="17">
        <v>50.5</v>
      </c>
      <c r="RJ26" s="17">
        <v>32.43</v>
      </c>
      <c r="RK26" s="17">
        <v>6.27</v>
      </c>
      <c r="RL26" s="17">
        <v>19.5</v>
      </c>
      <c r="RM26" s="17">
        <v>17.875</v>
      </c>
      <c r="RN26" s="17">
        <v>17.875</v>
      </c>
      <c r="RO26" s="17">
        <v>1.625</v>
      </c>
      <c r="RP26" s="17">
        <v>3.2</v>
      </c>
      <c r="RQ26" s="17">
        <v>3.399</v>
      </c>
      <c r="RR26" s="17">
        <v>3.399</v>
      </c>
      <c r="RS26" s="17">
        <v>-0.19900000000000001</v>
      </c>
      <c r="RT26" s="17">
        <v>7</v>
      </c>
      <c r="RU26" s="17">
        <v>10.455270000000001</v>
      </c>
      <c r="RV26" s="17">
        <v>8.8978900000000003</v>
      </c>
      <c r="RW26" s="17">
        <v>-1.8978900000000001</v>
      </c>
      <c r="RX26" s="17">
        <v>2.4</v>
      </c>
      <c r="RY26" s="17">
        <v>1.92</v>
      </c>
      <c r="RZ26" s="17">
        <v>1.92</v>
      </c>
      <c r="SA26" s="17">
        <v>0.48</v>
      </c>
      <c r="SB26" s="17">
        <v>0.3</v>
      </c>
      <c r="SC26" s="17">
        <v>0.4</v>
      </c>
      <c r="SD26" s="17">
        <v>0.4</v>
      </c>
      <c r="SE26" s="17">
        <v>-0.1</v>
      </c>
      <c r="SF26" s="17">
        <v>11.7</v>
      </c>
      <c r="SG26" s="17">
        <v>10.388350000000001</v>
      </c>
      <c r="SH26" s="17">
        <v>10.388350000000001</v>
      </c>
      <c r="SI26" s="17">
        <v>1.31165</v>
      </c>
      <c r="SJ26" s="17">
        <v>8.4</v>
      </c>
      <c r="SK26" s="17">
        <v>6.7</v>
      </c>
      <c r="SL26" s="17">
        <v>6.7</v>
      </c>
      <c r="SM26" s="17">
        <v>1.7</v>
      </c>
      <c r="SN26" s="17">
        <v>14</v>
      </c>
      <c r="SO26" s="17">
        <v>16.504850000000001</v>
      </c>
      <c r="SP26" s="17">
        <v>16.504850000000001</v>
      </c>
      <c r="SQ26" s="17">
        <v>-2.5048499999999998</v>
      </c>
      <c r="SR26" s="17">
        <v>18.399999999999999</v>
      </c>
      <c r="SS26" s="17">
        <v>19.417470000000002</v>
      </c>
      <c r="ST26" s="17">
        <v>19.417480000000001</v>
      </c>
      <c r="SU26" s="17">
        <v>-1.0174799999999999</v>
      </c>
      <c r="SV26" s="17">
        <v>19.8</v>
      </c>
      <c r="SW26" s="17">
        <v>18.932040000000001</v>
      </c>
      <c r="SX26" s="17">
        <v>18.932040000000001</v>
      </c>
      <c r="SY26" s="17">
        <v>0.86795999999999995</v>
      </c>
      <c r="SZ26" s="17">
        <v>11.7</v>
      </c>
      <c r="TA26" s="17">
        <v>15.933999999999999</v>
      </c>
      <c r="TB26" s="17">
        <v>15.933999999999999</v>
      </c>
      <c r="TC26" s="17">
        <v>-4.234</v>
      </c>
      <c r="TD26" s="17">
        <v>41.8</v>
      </c>
      <c r="TE26" s="17">
        <v>27.594999999999999</v>
      </c>
      <c r="TF26" s="17">
        <v>27.594999999999999</v>
      </c>
      <c r="TG26" s="17">
        <v>14.205</v>
      </c>
      <c r="TH26" s="17">
        <v>38.700000000000003</v>
      </c>
      <c r="TI26" s="17">
        <v>37.985999999999997</v>
      </c>
      <c r="TJ26" s="17">
        <v>37.985999999999997</v>
      </c>
      <c r="TK26" s="17">
        <v>0.71399999999999997</v>
      </c>
      <c r="TL26" s="17">
        <v>102.3</v>
      </c>
      <c r="TM26" s="17">
        <v>35.4</v>
      </c>
      <c r="TN26" s="17">
        <v>25.228999999999999</v>
      </c>
      <c r="TO26" s="17">
        <v>77.070999999999998</v>
      </c>
      <c r="TP26" s="17">
        <v>103.7</v>
      </c>
      <c r="TQ26" s="17">
        <v>54.2</v>
      </c>
      <c r="TR26" s="17">
        <v>44.866</v>
      </c>
      <c r="TS26" s="17">
        <v>58.834000000000003</v>
      </c>
      <c r="TT26" s="17">
        <v>12.3</v>
      </c>
      <c r="TU26" s="17">
        <v>4.0999999999999996</v>
      </c>
      <c r="TV26" s="17">
        <v>1.421</v>
      </c>
      <c r="TW26" s="17">
        <v>10.879</v>
      </c>
      <c r="TX26" s="17">
        <v>11.9</v>
      </c>
      <c r="TY26" s="17">
        <v>2.4329999999999998</v>
      </c>
      <c r="TZ26" s="17">
        <v>2.4329999999999998</v>
      </c>
      <c r="UA26" s="17">
        <v>9.4670000000000005</v>
      </c>
      <c r="UB26" s="17">
        <v>20.7</v>
      </c>
      <c r="UC26" s="17">
        <v>19.417470000000002</v>
      </c>
      <c r="UD26" s="17">
        <v>19.417480000000001</v>
      </c>
      <c r="UE26" s="17">
        <v>1.2825200000000001</v>
      </c>
      <c r="UF26" s="17">
        <v>2.7</v>
      </c>
      <c r="UG26" s="17">
        <v>8.4</v>
      </c>
      <c r="UH26" s="17">
        <v>8.4</v>
      </c>
      <c r="UI26" s="17">
        <v>-5.7</v>
      </c>
      <c r="UJ26" s="17">
        <v>6.8</v>
      </c>
      <c r="UK26" s="17">
        <v>6.9</v>
      </c>
      <c r="UL26" s="17">
        <v>6.9</v>
      </c>
      <c r="UM26" s="17">
        <v>-0.1</v>
      </c>
      <c r="UN26" s="17">
        <v>20.399999999999999</v>
      </c>
      <c r="UO26" s="17">
        <v>19.417470000000002</v>
      </c>
      <c r="UP26" s="17">
        <v>19.417480000000001</v>
      </c>
      <c r="UQ26" s="17">
        <v>0.98251999999999995</v>
      </c>
      <c r="UR26" s="17">
        <v>20.399999999999999</v>
      </c>
      <c r="US26" s="17">
        <v>19.417470000000002</v>
      </c>
      <c r="UT26" s="17">
        <v>19.417480000000001</v>
      </c>
      <c r="UU26" s="17">
        <v>0.98251999999999995</v>
      </c>
      <c r="UV26" s="17">
        <v>20</v>
      </c>
      <c r="UW26" s="17">
        <v>18.932040000000001</v>
      </c>
      <c r="UX26" s="17">
        <v>18.932040000000001</v>
      </c>
      <c r="UY26" s="17">
        <v>1.06796</v>
      </c>
      <c r="UZ26" s="17">
        <v>7.6</v>
      </c>
      <c r="VA26" s="17">
        <v>8.3919999999999995</v>
      </c>
      <c r="VB26" s="17">
        <v>8.3919999999999995</v>
      </c>
      <c r="VC26" s="17">
        <v>-0.79200000000000004</v>
      </c>
      <c r="VD26" s="17">
        <v>252.9</v>
      </c>
      <c r="VE26" s="17">
        <v>239.15799999999999</v>
      </c>
      <c r="VF26" s="17">
        <v>239.15799999999999</v>
      </c>
      <c r="VG26" s="17">
        <v>13.742000000000001</v>
      </c>
      <c r="VH26" s="17">
        <v>14.5</v>
      </c>
      <c r="VI26" s="17">
        <v>13.968</v>
      </c>
      <c r="VJ26" s="17">
        <v>13.968</v>
      </c>
      <c r="VK26" s="17">
        <v>0.53200000000000003</v>
      </c>
      <c r="VL26" s="17">
        <v>149.80000000000001</v>
      </c>
      <c r="VM26" s="17">
        <v>144.47200000000001</v>
      </c>
      <c r="VN26" s="17">
        <v>144.47200000000001</v>
      </c>
      <c r="VO26" s="17">
        <v>5.3280000000000003</v>
      </c>
      <c r="VP26" s="17">
        <v>0.6</v>
      </c>
      <c r="VQ26" s="17">
        <v>0.6</v>
      </c>
      <c r="VR26" s="17">
        <v>0.6</v>
      </c>
      <c r="VS26" s="17">
        <v>0</v>
      </c>
      <c r="VT26" s="17">
        <v>81.400000000000006</v>
      </c>
      <c r="VU26" s="17">
        <v>25.6</v>
      </c>
      <c r="VV26" s="17">
        <v>30</v>
      </c>
      <c r="VW26" s="17">
        <v>51.4</v>
      </c>
      <c r="VX26" s="17">
        <v>76.3</v>
      </c>
      <c r="VY26" s="17">
        <v>33.4</v>
      </c>
      <c r="VZ26" s="17">
        <v>37</v>
      </c>
      <c r="WA26" s="17">
        <v>39.299999999999997</v>
      </c>
      <c r="WB26" s="17">
        <v>109.7</v>
      </c>
      <c r="WC26" s="17">
        <v>109.163</v>
      </c>
      <c r="WD26" s="17">
        <v>109.163</v>
      </c>
      <c r="WE26" s="17">
        <v>0.53700000000000003</v>
      </c>
      <c r="WF26" s="17">
        <v>2.8</v>
      </c>
      <c r="WG26" s="17">
        <v>2.9009999999999998</v>
      </c>
      <c r="WH26" s="17">
        <v>2.9009999999999998</v>
      </c>
      <c r="WI26" s="17">
        <v>-0.10100000000000001</v>
      </c>
      <c r="WJ26" s="17">
        <v>1.1000000000000001</v>
      </c>
      <c r="WK26" s="17">
        <v>1.2</v>
      </c>
      <c r="WL26" s="17">
        <v>1.2</v>
      </c>
      <c r="WM26" s="17">
        <v>-0.1</v>
      </c>
      <c r="WN26" s="17">
        <v>2.4</v>
      </c>
      <c r="WO26" s="17">
        <v>2.4</v>
      </c>
      <c r="WP26" s="17">
        <v>2.4</v>
      </c>
      <c r="WQ26" s="17">
        <v>0</v>
      </c>
      <c r="WR26" s="17">
        <v>1.1000000000000001</v>
      </c>
      <c r="WS26" s="17">
        <v>1.4</v>
      </c>
      <c r="WT26" s="17">
        <v>1.4</v>
      </c>
      <c r="WU26" s="17">
        <v>-0.3</v>
      </c>
      <c r="WV26" s="17">
        <v>13.9</v>
      </c>
      <c r="WW26" s="17">
        <v>14.976000000000001</v>
      </c>
      <c r="WX26" s="17">
        <v>14.976000000000001</v>
      </c>
      <c r="WY26" s="17">
        <v>-1.0760000000000001</v>
      </c>
      <c r="WZ26" s="17">
        <v>6.4</v>
      </c>
      <c r="XA26" s="17">
        <v>6.4</v>
      </c>
      <c r="XB26" s="17">
        <v>6.4</v>
      </c>
      <c r="XC26" s="17">
        <v>0</v>
      </c>
      <c r="XD26" s="17">
        <v>19.8</v>
      </c>
      <c r="XE26" s="17">
        <v>18.932040000000001</v>
      </c>
      <c r="XF26" s="17">
        <v>18.932040000000001</v>
      </c>
      <c r="XG26" s="17">
        <v>0.86795999999999995</v>
      </c>
      <c r="XH26" s="17">
        <v>9.4</v>
      </c>
      <c r="XI26" s="17">
        <v>10.8</v>
      </c>
      <c r="XJ26" s="17">
        <v>10.8</v>
      </c>
      <c r="XK26" s="17">
        <v>-1.4</v>
      </c>
      <c r="XL26" s="17">
        <v>0</v>
      </c>
      <c r="XM26" s="17">
        <v>15</v>
      </c>
      <c r="XN26" s="17"/>
      <c r="XO26" s="17">
        <v>0</v>
      </c>
      <c r="XP26" s="17">
        <v>34.1</v>
      </c>
      <c r="XQ26" s="17">
        <v>15</v>
      </c>
      <c r="XR26" s="17"/>
      <c r="XS26" s="17">
        <v>34.1</v>
      </c>
      <c r="XT26" s="17">
        <v>14.7</v>
      </c>
      <c r="XU26" s="17">
        <v>14</v>
      </c>
      <c r="XV26" s="17">
        <v>14</v>
      </c>
      <c r="XW26" s="17">
        <v>0.7</v>
      </c>
      <c r="XX26" s="17">
        <v>7.9</v>
      </c>
      <c r="XY26" s="17">
        <v>19.5</v>
      </c>
      <c r="XZ26" s="17">
        <v>19.5</v>
      </c>
      <c r="YA26" s="17">
        <v>-11.6</v>
      </c>
      <c r="YB26" s="17">
        <v>8.5</v>
      </c>
      <c r="YC26" s="17">
        <v>7.78</v>
      </c>
      <c r="YD26" s="17">
        <v>7.78</v>
      </c>
      <c r="YE26" s="17">
        <v>0.72</v>
      </c>
      <c r="YF26" s="17"/>
      <c r="YG26" s="17">
        <v>11</v>
      </c>
      <c r="YH26" s="17">
        <v>11</v>
      </c>
      <c r="YI26" s="17">
        <v>-11</v>
      </c>
    </row>
    <row r="27" spans="1:659" ht="24" customHeight="1" x14ac:dyDescent="0.35">
      <c r="A27" s="1"/>
      <c r="B27" s="16" t="s">
        <v>55</v>
      </c>
      <c r="C27" s="16" t="s">
        <v>800</v>
      </c>
      <c r="D27" s="17">
        <v>119.8</v>
      </c>
      <c r="E27" s="17">
        <v>172.97910999999999</v>
      </c>
      <c r="F27" s="17">
        <v>156.60741999999999</v>
      </c>
      <c r="G27" s="17">
        <v>-36.80742</v>
      </c>
      <c r="H27" s="17">
        <v>632.9</v>
      </c>
      <c r="I27" s="17">
        <v>635.02589999999998</v>
      </c>
      <c r="J27" s="17">
        <v>635.02589999999998</v>
      </c>
      <c r="K27" s="17">
        <v>-2.1259000000000001</v>
      </c>
      <c r="L27" s="17">
        <v>217.9</v>
      </c>
      <c r="M27" s="17">
        <v>206.58520999999999</v>
      </c>
      <c r="N27" s="17">
        <v>206.58520999999999</v>
      </c>
      <c r="O27" s="17">
        <v>11.31479</v>
      </c>
      <c r="P27" s="17"/>
      <c r="Q27" s="17"/>
      <c r="R27" s="17"/>
      <c r="S27" s="17">
        <v>0</v>
      </c>
      <c r="T27" s="17"/>
      <c r="U27" s="17"/>
      <c r="V27" s="17"/>
      <c r="W27" s="17">
        <v>0</v>
      </c>
      <c r="X27" s="17">
        <v>90.1</v>
      </c>
      <c r="Y27" s="17">
        <v>91.778639999999996</v>
      </c>
      <c r="Z27" s="17">
        <v>61.105829999999997</v>
      </c>
      <c r="AA27" s="17">
        <v>28.99417</v>
      </c>
      <c r="AB27" s="17">
        <v>211.3</v>
      </c>
      <c r="AC27" s="17">
        <v>210.84</v>
      </c>
      <c r="AD27" s="17">
        <v>210.84</v>
      </c>
      <c r="AE27" s="17">
        <v>0.46</v>
      </c>
      <c r="AF27" s="17"/>
      <c r="AG27" s="17"/>
      <c r="AH27" s="17"/>
      <c r="AI27" s="17">
        <v>0</v>
      </c>
      <c r="AJ27" s="17"/>
      <c r="AK27" s="17"/>
      <c r="AL27" s="17"/>
      <c r="AM27" s="17">
        <v>0</v>
      </c>
      <c r="AN27" s="17">
        <v>108.4</v>
      </c>
      <c r="AO27" s="17">
        <v>137.64008999999999</v>
      </c>
      <c r="AP27" s="17">
        <v>175.41910999999999</v>
      </c>
      <c r="AQ27" s="17">
        <v>-67.019109999999998</v>
      </c>
      <c r="AR27" s="17">
        <v>108.9</v>
      </c>
      <c r="AS27" s="17">
        <v>137.64008999999999</v>
      </c>
      <c r="AT27" s="17">
        <v>175.41910999999999</v>
      </c>
      <c r="AU27" s="17">
        <v>-66.519109999999998</v>
      </c>
      <c r="AV27" s="17">
        <v>108</v>
      </c>
      <c r="AW27" s="17">
        <v>137.64008999999999</v>
      </c>
      <c r="AX27" s="17">
        <v>175.41910999999999</v>
      </c>
      <c r="AY27" s="17">
        <v>-67.419110000000003</v>
      </c>
      <c r="AZ27" s="17">
        <v>217.8</v>
      </c>
      <c r="BA27" s="17">
        <v>207.08014</v>
      </c>
      <c r="BB27" s="17">
        <v>263.91883999999999</v>
      </c>
      <c r="BC27" s="17">
        <v>-46.118839999999999</v>
      </c>
      <c r="BD27" s="17">
        <v>213.3</v>
      </c>
      <c r="BE27" s="17">
        <v>207.04158000000001</v>
      </c>
      <c r="BF27" s="17">
        <v>207.04164</v>
      </c>
      <c r="BG27" s="17">
        <v>6.2583599999999997</v>
      </c>
      <c r="BH27" s="17">
        <v>110.1</v>
      </c>
      <c r="BI27" s="17">
        <v>103.83167</v>
      </c>
      <c r="BJ27" s="17">
        <v>103.8317</v>
      </c>
      <c r="BK27" s="17">
        <v>6.2683</v>
      </c>
      <c r="BL27" s="17">
        <v>370.9</v>
      </c>
      <c r="BM27" s="17">
        <v>381.37281000000002</v>
      </c>
      <c r="BN27" s="17">
        <v>381.37281999999999</v>
      </c>
      <c r="BO27" s="17">
        <v>-10.47282</v>
      </c>
      <c r="BP27" s="17">
        <v>10.4</v>
      </c>
      <c r="BQ27" s="17">
        <v>3.4527100000000002</v>
      </c>
      <c r="BR27" s="17">
        <v>3.4527100000000002</v>
      </c>
      <c r="BS27" s="17">
        <v>6.9472899999999997</v>
      </c>
      <c r="BT27" s="17"/>
      <c r="BU27" s="17"/>
      <c r="BV27" s="17"/>
      <c r="BW27" s="17">
        <v>0</v>
      </c>
      <c r="BX27" s="17"/>
      <c r="BY27" s="17"/>
      <c r="BZ27" s="17"/>
      <c r="CA27" s="17">
        <v>0</v>
      </c>
      <c r="CB27" s="17"/>
      <c r="CC27" s="17"/>
      <c r="CD27" s="17"/>
      <c r="CE27" s="17">
        <v>0</v>
      </c>
      <c r="CF27" s="17"/>
      <c r="CG27" s="17"/>
      <c r="CH27" s="17"/>
      <c r="CI27" s="17">
        <v>0</v>
      </c>
      <c r="CJ27" s="17">
        <v>142.69999999999999</v>
      </c>
      <c r="CK27" s="17">
        <v>163.90776</v>
      </c>
      <c r="CL27" s="17">
        <v>163.90777</v>
      </c>
      <c r="CM27" s="17">
        <v>-21.20777</v>
      </c>
      <c r="CN27" s="17">
        <v>7.5</v>
      </c>
      <c r="CO27" s="17">
        <v>5.1333399999999996</v>
      </c>
      <c r="CP27" s="17">
        <v>5.1333399999999996</v>
      </c>
      <c r="CQ27" s="17">
        <v>2.36666</v>
      </c>
      <c r="CR27" s="17">
        <v>5.7</v>
      </c>
      <c r="CS27" s="17">
        <v>2.8177599999999998</v>
      </c>
      <c r="CT27" s="17">
        <v>2.8177599999999998</v>
      </c>
      <c r="CU27" s="17">
        <v>2.8822399999999999</v>
      </c>
      <c r="CV27" s="17"/>
      <c r="CW27" s="17"/>
      <c r="CX27" s="17"/>
      <c r="CY27" s="17">
        <v>0</v>
      </c>
      <c r="CZ27" s="17">
        <v>6.7</v>
      </c>
      <c r="DA27" s="17">
        <v>6.8787000000000003</v>
      </c>
      <c r="DB27" s="17">
        <v>6.8787000000000003</v>
      </c>
      <c r="DC27" s="17">
        <v>-0.1787</v>
      </c>
      <c r="DD27" s="17">
        <v>11.5</v>
      </c>
      <c r="DE27" s="17">
        <v>14.91929</v>
      </c>
      <c r="DF27" s="17">
        <v>14.919420000000001</v>
      </c>
      <c r="DG27" s="17">
        <v>-3.4194200000000001</v>
      </c>
      <c r="DH27" s="17">
        <v>49.4</v>
      </c>
      <c r="DI27" s="17">
        <v>60.000030000000002</v>
      </c>
      <c r="DJ27" s="17">
        <v>52.32611</v>
      </c>
      <c r="DK27" s="17">
        <v>-2.92611</v>
      </c>
      <c r="DL27" s="17"/>
      <c r="DM27" s="17"/>
      <c r="DN27" s="17"/>
      <c r="DO27" s="17">
        <v>0</v>
      </c>
      <c r="DP27" s="17"/>
      <c r="DQ27" s="17"/>
      <c r="DR27" s="17"/>
      <c r="DS27" s="17">
        <v>0</v>
      </c>
      <c r="DT27" s="17"/>
      <c r="DU27" s="17"/>
      <c r="DV27" s="17"/>
      <c r="DW27" s="17">
        <v>0</v>
      </c>
      <c r="DX27" s="17"/>
      <c r="DY27" s="17"/>
      <c r="DZ27" s="17"/>
      <c r="EA27" s="17">
        <v>0</v>
      </c>
      <c r="EB27" s="17">
        <v>110.6</v>
      </c>
      <c r="EC27" s="17">
        <v>111.19843</v>
      </c>
      <c r="ED27" s="17">
        <v>94.085890000000006</v>
      </c>
      <c r="EE27" s="17">
        <v>16.514109999999999</v>
      </c>
      <c r="EF27" s="17">
        <v>27.6</v>
      </c>
      <c r="EG27" s="17">
        <v>170.9836</v>
      </c>
      <c r="EH27" s="17">
        <v>154.88525999999999</v>
      </c>
      <c r="EI27" s="17">
        <v>-127.28525999999999</v>
      </c>
      <c r="EJ27" s="17">
        <v>179.6</v>
      </c>
      <c r="EK27" s="17">
        <v>170</v>
      </c>
      <c r="EL27" s="17">
        <v>170</v>
      </c>
      <c r="EM27" s="17">
        <v>9.6</v>
      </c>
      <c r="EN27" s="17"/>
      <c r="EO27" s="17"/>
      <c r="EP27" s="17"/>
      <c r="EQ27" s="17">
        <v>0</v>
      </c>
      <c r="ER27" s="17"/>
      <c r="ES27" s="17"/>
      <c r="ET27" s="17"/>
      <c r="EU27" s="17">
        <v>0</v>
      </c>
      <c r="EV27" s="17">
        <v>6.5</v>
      </c>
      <c r="EW27" s="17">
        <v>6.39</v>
      </c>
      <c r="EX27" s="17">
        <v>6.39</v>
      </c>
      <c r="EY27" s="17">
        <v>0.11</v>
      </c>
      <c r="EZ27" s="17">
        <v>152.5</v>
      </c>
      <c r="FA27" s="17">
        <v>154.20956000000001</v>
      </c>
      <c r="FB27" s="17"/>
      <c r="FC27" s="17">
        <v>152.5</v>
      </c>
      <c r="FD27" s="17">
        <v>54.3</v>
      </c>
      <c r="FE27" s="17">
        <v>54.479610000000001</v>
      </c>
      <c r="FF27" s="17">
        <v>54.479619999999997</v>
      </c>
      <c r="FG27" s="17">
        <v>-0.17962</v>
      </c>
      <c r="FH27" s="17">
        <v>130.5</v>
      </c>
      <c r="FI27" s="17">
        <v>74.99982</v>
      </c>
      <c r="FJ27" s="17">
        <v>151.21556000000001</v>
      </c>
      <c r="FK27" s="17">
        <v>-20.71556</v>
      </c>
      <c r="FL27" s="17">
        <v>34.799999999999997</v>
      </c>
      <c r="FM27" s="17">
        <v>24.499369999999999</v>
      </c>
      <c r="FN27" s="17">
        <v>24.499369999999999</v>
      </c>
      <c r="FO27" s="17">
        <v>10.30063</v>
      </c>
      <c r="FP27" s="17">
        <v>18.399999999999999</v>
      </c>
      <c r="FQ27" s="17">
        <v>17.56213</v>
      </c>
      <c r="FR27" s="17">
        <v>17.562139999999999</v>
      </c>
      <c r="FS27" s="17">
        <v>0.83786000000000005</v>
      </c>
      <c r="FT27" s="17">
        <v>18.8</v>
      </c>
      <c r="FU27" s="17">
        <v>17.669899999999998</v>
      </c>
      <c r="FV27" s="17">
        <v>17.669899999999998</v>
      </c>
      <c r="FW27" s="17">
        <v>1.1301000000000001</v>
      </c>
      <c r="FX27" s="17">
        <v>77.900000000000006</v>
      </c>
      <c r="FY27" s="17">
        <v>87.68835</v>
      </c>
      <c r="FZ27" s="17">
        <v>87.68835</v>
      </c>
      <c r="GA27" s="17">
        <v>-9.7883499999999994</v>
      </c>
      <c r="GB27" s="17"/>
      <c r="GC27" s="17"/>
      <c r="GD27" s="17"/>
      <c r="GE27" s="17">
        <v>0</v>
      </c>
      <c r="GF27" s="17"/>
      <c r="GG27" s="17"/>
      <c r="GH27" s="17"/>
      <c r="GI27" s="17">
        <v>0</v>
      </c>
      <c r="GJ27" s="17"/>
      <c r="GK27" s="17"/>
      <c r="GL27" s="17"/>
      <c r="GM27" s="17">
        <v>0</v>
      </c>
      <c r="GN27" s="17">
        <v>104.8</v>
      </c>
      <c r="GO27" s="17">
        <v>110.37475999999999</v>
      </c>
      <c r="GP27" s="17">
        <v>110.37475999999999</v>
      </c>
      <c r="GQ27" s="17">
        <v>-5.5747600000000004</v>
      </c>
      <c r="GR27" s="17">
        <v>5.3</v>
      </c>
      <c r="GS27" s="17">
        <v>6.0084900000000001</v>
      </c>
      <c r="GT27" s="17">
        <v>6.0084900000000001</v>
      </c>
      <c r="GU27" s="17">
        <v>-0.70848999999999995</v>
      </c>
      <c r="GV27" s="17">
        <v>8.4</v>
      </c>
      <c r="GW27" s="17">
        <v>7.8816100000000002</v>
      </c>
      <c r="GX27" s="17">
        <v>7.8816100000000002</v>
      </c>
      <c r="GY27" s="17">
        <v>0.51839000000000002</v>
      </c>
      <c r="GZ27" s="17">
        <v>1.5</v>
      </c>
      <c r="HA27" s="17">
        <v>4.1239600000000003</v>
      </c>
      <c r="HB27" s="17">
        <v>18.261900000000001</v>
      </c>
      <c r="HC27" s="17">
        <v>-16.761900000000001</v>
      </c>
      <c r="HD27" s="17">
        <v>44.8</v>
      </c>
      <c r="HE27" s="17">
        <v>29.001940000000001</v>
      </c>
      <c r="HF27" s="17">
        <v>29.001940000000001</v>
      </c>
      <c r="HG27" s="17">
        <v>15.79806</v>
      </c>
      <c r="HH27" s="17">
        <v>2</v>
      </c>
      <c r="HI27" s="17">
        <v>1.97359</v>
      </c>
      <c r="HJ27" s="17">
        <v>1.97359</v>
      </c>
      <c r="HK27" s="17">
        <v>2.6409999999999999E-2</v>
      </c>
      <c r="HL27" s="17">
        <v>11.9</v>
      </c>
      <c r="HM27" s="17">
        <v>15.150980000000001</v>
      </c>
      <c r="HN27" s="17">
        <v>15.150980000000001</v>
      </c>
      <c r="HO27" s="17">
        <v>-3.2509800000000002</v>
      </c>
      <c r="HP27" s="17">
        <v>90.7</v>
      </c>
      <c r="HQ27" s="17">
        <v>83.681600000000003</v>
      </c>
      <c r="HR27" s="17">
        <v>83.681600000000003</v>
      </c>
      <c r="HS27" s="17">
        <v>7.0183999999999997</v>
      </c>
      <c r="HT27" s="17"/>
      <c r="HU27" s="17"/>
      <c r="HV27" s="17"/>
      <c r="HW27" s="17">
        <v>0</v>
      </c>
      <c r="HX27" s="17"/>
      <c r="HY27" s="17"/>
      <c r="HZ27" s="17"/>
      <c r="IA27" s="17">
        <v>0</v>
      </c>
      <c r="IB27" s="17">
        <v>21.4</v>
      </c>
      <c r="IC27" s="17">
        <v>51.61938</v>
      </c>
      <c r="ID27" s="17">
        <v>57.563079999999999</v>
      </c>
      <c r="IE27" s="17">
        <v>-36.163080000000001</v>
      </c>
      <c r="IF27" s="17"/>
      <c r="IG27" s="17"/>
      <c r="IH27" s="17"/>
      <c r="II27" s="17">
        <v>0</v>
      </c>
      <c r="IJ27" s="17"/>
      <c r="IK27" s="17"/>
      <c r="IL27" s="17"/>
      <c r="IM27" s="17">
        <v>0</v>
      </c>
      <c r="IN27" s="17">
        <v>0</v>
      </c>
      <c r="IO27" s="17"/>
      <c r="IP27" s="17"/>
      <c r="IQ27" s="17">
        <v>0</v>
      </c>
      <c r="IR27" s="17"/>
      <c r="IS27" s="17"/>
      <c r="IT27" s="17"/>
      <c r="IU27" s="17">
        <v>0</v>
      </c>
      <c r="IV27" s="17"/>
      <c r="IW27" s="17"/>
      <c r="IX27" s="17"/>
      <c r="IY27" s="17">
        <v>0</v>
      </c>
      <c r="IZ27" s="17"/>
      <c r="JA27" s="17"/>
      <c r="JB27" s="17"/>
      <c r="JC27" s="17">
        <v>0</v>
      </c>
      <c r="JD27" s="17">
        <v>127</v>
      </c>
      <c r="JE27" s="17">
        <v>132.70939999999999</v>
      </c>
      <c r="JF27" s="17">
        <v>92.689760000000007</v>
      </c>
      <c r="JG27" s="17">
        <v>34.31024</v>
      </c>
      <c r="JH27" s="17">
        <v>0</v>
      </c>
      <c r="JI27" s="17"/>
      <c r="JJ27" s="17"/>
      <c r="JK27" s="17">
        <v>0</v>
      </c>
      <c r="JL27" s="17">
        <v>172.9</v>
      </c>
      <c r="JM27" s="17">
        <v>131.535</v>
      </c>
      <c r="JN27" s="17">
        <v>131.535</v>
      </c>
      <c r="JO27" s="17">
        <v>41.365000000000002</v>
      </c>
      <c r="JP27" s="17">
        <v>200</v>
      </c>
      <c r="JQ27" s="17">
        <v>131.535</v>
      </c>
      <c r="JR27" s="17">
        <v>131.535</v>
      </c>
      <c r="JS27" s="17">
        <v>68.465000000000003</v>
      </c>
      <c r="JT27" s="17">
        <v>181</v>
      </c>
      <c r="JU27" s="17">
        <v>131.93</v>
      </c>
      <c r="JV27" s="17">
        <v>131.93</v>
      </c>
      <c r="JW27" s="17">
        <v>49.07</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v>
      </c>
      <c r="LE27" s="17">
        <v>3.5665499999999999</v>
      </c>
      <c r="LF27" s="17">
        <v>3.5665499999999999</v>
      </c>
      <c r="LG27" s="17">
        <v>0.43345</v>
      </c>
      <c r="LH27" s="17">
        <v>63.6</v>
      </c>
      <c r="LI27" s="17">
        <v>134.02135000000001</v>
      </c>
      <c r="LJ27" s="17">
        <v>135.29818</v>
      </c>
      <c r="LK27" s="17">
        <v>-71.698179999999994</v>
      </c>
      <c r="LL27" s="17">
        <v>81.2</v>
      </c>
      <c r="LM27" s="17">
        <v>66.47157</v>
      </c>
      <c r="LN27" s="17">
        <v>88.840959999999995</v>
      </c>
      <c r="LO27" s="17">
        <v>-7.6409599999999998</v>
      </c>
      <c r="LP27" s="17">
        <v>66</v>
      </c>
      <c r="LQ27" s="17">
        <v>67.133979999999994</v>
      </c>
      <c r="LR27" s="17">
        <v>67.133979999999994</v>
      </c>
      <c r="LS27" s="17">
        <v>-1.13398</v>
      </c>
      <c r="LT27" s="17">
        <v>46.7</v>
      </c>
      <c r="LU27" s="17">
        <v>48.413229999999999</v>
      </c>
      <c r="LV27" s="17">
        <v>48.413229999999999</v>
      </c>
      <c r="LW27" s="17">
        <v>-1.71323</v>
      </c>
      <c r="LX27" s="17">
        <v>30.1</v>
      </c>
      <c r="LY27" s="17">
        <v>29.951450000000001</v>
      </c>
      <c r="LZ27" s="17">
        <v>29.951460000000001</v>
      </c>
      <c r="MA27" s="17">
        <v>0.14854000000000001</v>
      </c>
      <c r="MB27" s="17">
        <v>65.2</v>
      </c>
      <c r="MC27" s="17">
        <v>70</v>
      </c>
      <c r="MD27" s="17">
        <v>70</v>
      </c>
      <c r="ME27" s="17">
        <v>-4.8</v>
      </c>
      <c r="MF27" s="17"/>
      <c r="MG27" s="17"/>
      <c r="MH27" s="17"/>
      <c r="MI27" s="17">
        <v>0</v>
      </c>
      <c r="MJ27" s="17"/>
      <c r="MK27" s="17"/>
      <c r="ML27" s="17"/>
      <c r="MM27" s="17">
        <v>0</v>
      </c>
      <c r="MN27" s="17">
        <v>103.2</v>
      </c>
      <c r="MO27" s="17">
        <v>149.20057</v>
      </c>
      <c r="MP27" s="17">
        <v>151.08876000000001</v>
      </c>
      <c r="MQ27" s="17">
        <v>-47.888759999999998</v>
      </c>
      <c r="MR27" s="17">
        <v>100.8</v>
      </c>
      <c r="MS27" s="17">
        <v>149.20057</v>
      </c>
      <c r="MT27" s="17">
        <v>151.08876000000001</v>
      </c>
      <c r="MU27" s="17">
        <v>-50.288760000000003</v>
      </c>
      <c r="MV27" s="17">
        <v>121.8</v>
      </c>
      <c r="MW27" s="17">
        <v>149.64861999999999</v>
      </c>
      <c r="MX27" s="17">
        <v>151.54248000000001</v>
      </c>
      <c r="MY27" s="17">
        <v>-29.74248</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215.8</v>
      </c>
      <c r="NU27" s="17">
        <v>206.29035999999999</v>
      </c>
      <c r="NV27" s="17">
        <v>206.29038</v>
      </c>
      <c r="NW27" s="17">
        <v>9.50962</v>
      </c>
      <c r="NX27" s="17">
        <v>103.3</v>
      </c>
      <c r="NY27" s="17">
        <v>103.45492</v>
      </c>
      <c r="NZ27" s="17">
        <v>103.45493</v>
      </c>
      <c r="OA27" s="17">
        <v>-0.15493000000000001</v>
      </c>
      <c r="OB27" s="17">
        <v>1</v>
      </c>
      <c r="OC27" s="17">
        <v>0.93</v>
      </c>
      <c r="OD27" s="17">
        <v>2</v>
      </c>
      <c r="OE27" s="17">
        <v>-1</v>
      </c>
      <c r="OF27" s="17">
        <v>52.3</v>
      </c>
      <c r="OG27" s="17">
        <v>86.3</v>
      </c>
      <c r="OH27" s="17">
        <v>66.12</v>
      </c>
      <c r="OI27" s="17">
        <v>-13.82</v>
      </c>
      <c r="OJ27" s="17">
        <v>80.5</v>
      </c>
      <c r="OK27" s="17">
        <v>79.994</v>
      </c>
      <c r="OL27" s="17">
        <v>79.994</v>
      </c>
      <c r="OM27" s="17">
        <v>0.50600000000000001</v>
      </c>
      <c r="ON27" s="17">
        <v>10.9</v>
      </c>
      <c r="OO27" s="17">
        <v>12.335000000000001</v>
      </c>
      <c r="OP27" s="17">
        <v>12.335000000000001</v>
      </c>
      <c r="OQ27" s="17">
        <v>-1.4350000000000001</v>
      </c>
      <c r="OR27" s="17">
        <v>0.3</v>
      </c>
      <c r="OS27" s="17">
        <v>0.3</v>
      </c>
      <c r="OT27" s="17">
        <v>0.3</v>
      </c>
      <c r="OU27" s="17">
        <v>0</v>
      </c>
      <c r="OV27" s="17">
        <v>19.600000000000001</v>
      </c>
      <c r="OW27" s="17">
        <v>16.504850000000001</v>
      </c>
      <c r="OX27" s="17">
        <v>16.504850000000001</v>
      </c>
      <c r="OY27" s="17">
        <v>3.0951499999999998</v>
      </c>
      <c r="OZ27" s="17">
        <v>20.7</v>
      </c>
      <c r="PA27" s="17"/>
      <c r="PB27" s="17"/>
      <c r="PC27" s="17">
        <v>20.7</v>
      </c>
      <c r="PD27" s="17">
        <v>10</v>
      </c>
      <c r="PE27" s="17">
        <v>9.9830000000000005</v>
      </c>
      <c r="PF27" s="17">
        <v>9.9830000000000005</v>
      </c>
      <c r="PG27" s="17">
        <v>1.7000000000000001E-2</v>
      </c>
      <c r="PH27" s="17">
        <v>5.6</v>
      </c>
      <c r="PI27" s="17">
        <v>5.67</v>
      </c>
      <c r="PJ27" s="17">
        <v>5.67</v>
      </c>
      <c r="PK27" s="17">
        <v>-7.0000000000000007E-2</v>
      </c>
      <c r="PL27" s="17">
        <v>220.1</v>
      </c>
      <c r="PM27" s="17">
        <v>204</v>
      </c>
      <c r="PN27" s="17">
        <v>204</v>
      </c>
      <c r="PO27" s="17">
        <v>16.100000000000001</v>
      </c>
      <c r="PP27" s="17">
        <v>0.9</v>
      </c>
      <c r="PQ27" s="17">
        <v>1</v>
      </c>
      <c r="PR27" s="17">
        <v>1</v>
      </c>
      <c r="PS27" s="17">
        <v>-0.1</v>
      </c>
      <c r="PT27" s="17">
        <v>3.5</v>
      </c>
      <c r="PU27" s="17">
        <v>3.5</v>
      </c>
      <c r="PV27" s="17">
        <v>3.5</v>
      </c>
      <c r="PW27" s="17">
        <v>0</v>
      </c>
      <c r="PX27" s="17">
        <v>4.0999999999999996</v>
      </c>
      <c r="PY27" s="17">
        <v>4.2</v>
      </c>
      <c r="PZ27" s="17">
        <v>4.2</v>
      </c>
      <c r="QA27" s="17">
        <v>-0.1</v>
      </c>
      <c r="QB27" s="17"/>
      <c r="QC27" s="17"/>
      <c r="QD27" s="17"/>
      <c r="QE27" s="17">
        <v>0</v>
      </c>
      <c r="QF27" s="17">
        <v>20</v>
      </c>
      <c r="QG27" s="17">
        <v>16.504850000000001</v>
      </c>
      <c r="QH27" s="17">
        <v>16.504850000000001</v>
      </c>
      <c r="QI27" s="17">
        <v>3.4951500000000002</v>
      </c>
      <c r="QJ27" s="17">
        <v>19</v>
      </c>
      <c r="QK27" s="17">
        <v>15.53398</v>
      </c>
      <c r="QL27" s="17">
        <v>15.53398</v>
      </c>
      <c r="QM27" s="17">
        <v>3.4660199999999999</v>
      </c>
      <c r="QN27" s="17">
        <v>3.5</v>
      </c>
      <c r="QO27" s="17">
        <v>3.5</v>
      </c>
      <c r="QP27" s="17">
        <v>3.5</v>
      </c>
      <c r="QQ27" s="17">
        <v>0</v>
      </c>
      <c r="QR27" s="17">
        <v>18.600000000000001</v>
      </c>
      <c r="QS27" s="17">
        <v>17.96116</v>
      </c>
      <c r="QT27" s="17">
        <v>17.961169999999999</v>
      </c>
      <c r="QU27" s="17">
        <v>0.63883000000000001</v>
      </c>
      <c r="QV27" s="17">
        <v>15.9</v>
      </c>
      <c r="QW27" s="17">
        <v>15.542</v>
      </c>
      <c r="QX27" s="17">
        <v>15.542</v>
      </c>
      <c r="QY27" s="17">
        <v>0.35799999999999998</v>
      </c>
      <c r="QZ27" s="17">
        <v>19.100000000000001</v>
      </c>
      <c r="RA27" s="17">
        <v>18.827000000000002</v>
      </c>
      <c r="RB27" s="17">
        <v>18.827000000000002</v>
      </c>
      <c r="RC27" s="17">
        <v>0.27300000000000002</v>
      </c>
      <c r="RD27" s="17">
        <v>12.1</v>
      </c>
      <c r="RE27" s="17">
        <v>19.399999999999999</v>
      </c>
      <c r="RF27" s="17">
        <v>12.026999999999999</v>
      </c>
      <c r="RG27" s="17">
        <v>7.2999999999999995E-2</v>
      </c>
      <c r="RH27" s="17">
        <v>37.9</v>
      </c>
      <c r="RI27" s="17">
        <v>53.5</v>
      </c>
      <c r="RJ27" s="17">
        <v>36.090000000000003</v>
      </c>
      <c r="RK27" s="17">
        <v>1.81</v>
      </c>
      <c r="RL27" s="17">
        <v>19.600000000000001</v>
      </c>
      <c r="RM27" s="17">
        <v>18.074000000000002</v>
      </c>
      <c r="RN27" s="17">
        <v>18.074000000000002</v>
      </c>
      <c r="RO27" s="17">
        <v>1.526</v>
      </c>
      <c r="RP27" s="17">
        <v>3.2</v>
      </c>
      <c r="RQ27" s="17">
        <v>3.399</v>
      </c>
      <c r="RR27" s="17">
        <v>3.399</v>
      </c>
      <c r="RS27" s="17">
        <v>-0.19900000000000001</v>
      </c>
      <c r="RT27" s="17">
        <v>7</v>
      </c>
      <c r="RU27" s="17">
        <v>11.939959999999999</v>
      </c>
      <c r="RV27" s="17">
        <v>13.31479</v>
      </c>
      <c r="RW27" s="17">
        <v>-6.3147900000000003</v>
      </c>
      <c r="RX27" s="17">
        <v>2.2999999999999998</v>
      </c>
      <c r="RY27" s="17">
        <v>1.96</v>
      </c>
      <c r="RZ27" s="17">
        <v>1.96</v>
      </c>
      <c r="SA27" s="17">
        <v>0.34</v>
      </c>
      <c r="SB27" s="17">
        <v>0.4</v>
      </c>
      <c r="SC27" s="17">
        <v>0.4</v>
      </c>
      <c r="SD27" s="17">
        <v>0.4</v>
      </c>
      <c r="SE27" s="17">
        <v>0</v>
      </c>
      <c r="SF27" s="17">
        <v>12.4</v>
      </c>
      <c r="SG27" s="17">
        <v>10.388350000000001</v>
      </c>
      <c r="SH27" s="17">
        <v>10.388350000000001</v>
      </c>
      <c r="SI27" s="17">
        <v>2.0116499999999999</v>
      </c>
      <c r="SJ27" s="17">
        <v>8.3000000000000007</v>
      </c>
      <c r="SK27" s="17">
        <v>6.7</v>
      </c>
      <c r="SL27" s="17">
        <v>6.7</v>
      </c>
      <c r="SM27" s="17">
        <v>1.6</v>
      </c>
      <c r="SN27" s="17">
        <v>13.5</v>
      </c>
      <c r="SO27" s="17">
        <v>16.504850000000001</v>
      </c>
      <c r="SP27" s="17">
        <v>16.504850000000001</v>
      </c>
      <c r="SQ27" s="17">
        <v>-3.0048499999999998</v>
      </c>
      <c r="SR27" s="17">
        <v>18.5</v>
      </c>
      <c r="SS27" s="17">
        <v>19.417470000000002</v>
      </c>
      <c r="ST27" s="17">
        <v>19.417480000000001</v>
      </c>
      <c r="SU27" s="17">
        <v>-0.91747999999999996</v>
      </c>
      <c r="SV27" s="17">
        <v>20</v>
      </c>
      <c r="SW27" s="17">
        <v>18.932040000000001</v>
      </c>
      <c r="SX27" s="17">
        <v>18.932040000000001</v>
      </c>
      <c r="SY27" s="17">
        <v>1.06796</v>
      </c>
      <c r="SZ27" s="17">
        <v>14</v>
      </c>
      <c r="TA27" s="17">
        <v>15.603999999999999</v>
      </c>
      <c r="TB27" s="17">
        <v>15.603999999999999</v>
      </c>
      <c r="TC27" s="17">
        <v>-1.6040000000000001</v>
      </c>
      <c r="TD27" s="17">
        <v>63.7</v>
      </c>
      <c r="TE27" s="17">
        <v>33.491</v>
      </c>
      <c r="TF27" s="17">
        <v>33.491</v>
      </c>
      <c r="TG27" s="17">
        <v>30.209</v>
      </c>
      <c r="TH27" s="17">
        <v>38.9</v>
      </c>
      <c r="TI27" s="17">
        <v>38.39</v>
      </c>
      <c r="TJ27" s="17">
        <v>38.39</v>
      </c>
      <c r="TK27" s="17">
        <v>0.51</v>
      </c>
      <c r="TL27" s="17">
        <v>112.3</v>
      </c>
      <c r="TM27" s="17">
        <v>37.9</v>
      </c>
      <c r="TN27" s="17">
        <v>28.347000000000001</v>
      </c>
      <c r="TO27" s="17">
        <v>83.953000000000003</v>
      </c>
      <c r="TP27" s="17">
        <v>108.4</v>
      </c>
      <c r="TQ27" s="17">
        <v>56.4</v>
      </c>
      <c r="TR27" s="17">
        <v>46.886000000000003</v>
      </c>
      <c r="TS27" s="17">
        <v>61.514000000000003</v>
      </c>
      <c r="TT27" s="17">
        <v>16.3</v>
      </c>
      <c r="TU27" s="17">
        <v>4.5999999999999996</v>
      </c>
      <c r="TV27" s="17">
        <v>1.714</v>
      </c>
      <c r="TW27" s="17">
        <v>14.586</v>
      </c>
      <c r="TX27" s="17">
        <v>9.4</v>
      </c>
      <c r="TY27" s="17">
        <v>2.8439999999999999</v>
      </c>
      <c r="TZ27" s="17">
        <v>2.8439999999999999</v>
      </c>
      <c r="UA27" s="17">
        <v>6.556</v>
      </c>
      <c r="UB27" s="17">
        <v>20.6</v>
      </c>
      <c r="UC27" s="17">
        <v>19.417470000000002</v>
      </c>
      <c r="UD27" s="17">
        <v>19.417480000000001</v>
      </c>
      <c r="UE27" s="17">
        <v>1.18252</v>
      </c>
      <c r="UF27" s="17">
        <v>1.6</v>
      </c>
      <c r="UG27" s="17">
        <v>8.4</v>
      </c>
      <c r="UH27" s="17">
        <v>8.4</v>
      </c>
      <c r="UI27" s="17">
        <v>-6.8</v>
      </c>
      <c r="UJ27" s="17">
        <v>6.6</v>
      </c>
      <c r="UK27" s="17">
        <v>6.9</v>
      </c>
      <c r="UL27" s="17">
        <v>6.9</v>
      </c>
      <c r="UM27" s="17">
        <v>-0.3</v>
      </c>
      <c r="UN27" s="17">
        <v>20.399999999999999</v>
      </c>
      <c r="UO27" s="17">
        <v>19.417470000000002</v>
      </c>
      <c r="UP27" s="17">
        <v>19.417480000000001</v>
      </c>
      <c r="UQ27" s="17">
        <v>0.98251999999999995</v>
      </c>
      <c r="UR27" s="17">
        <v>20.399999999999999</v>
      </c>
      <c r="US27" s="17">
        <v>19.417470000000002</v>
      </c>
      <c r="UT27" s="17">
        <v>19.417480000000001</v>
      </c>
      <c r="UU27" s="17">
        <v>0.98251999999999995</v>
      </c>
      <c r="UV27" s="17">
        <v>20</v>
      </c>
      <c r="UW27" s="17">
        <v>18.932040000000001</v>
      </c>
      <c r="UX27" s="17">
        <v>18.932040000000001</v>
      </c>
      <c r="UY27" s="17">
        <v>1.06796</v>
      </c>
      <c r="UZ27" s="17">
        <v>9.9</v>
      </c>
      <c r="VA27" s="17">
        <v>9.2070000000000007</v>
      </c>
      <c r="VB27" s="17">
        <v>9.2070000000000007</v>
      </c>
      <c r="VC27" s="17">
        <v>0.69299999999999995</v>
      </c>
      <c r="VD27" s="17">
        <v>252.8</v>
      </c>
      <c r="VE27" s="17">
        <v>246.648</v>
      </c>
      <c r="VF27" s="17">
        <v>246.648</v>
      </c>
      <c r="VG27" s="17">
        <v>6.1520000000000001</v>
      </c>
      <c r="VH27" s="17">
        <v>16.100000000000001</v>
      </c>
      <c r="VI27" s="17">
        <v>15.439</v>
      </c>
      <c r="VJ27" s="17">
        <v>15.439</v>
      </c>
      <c r="VK27" s="17">
        <v>0.66100000000000003</v>
      </c>
      <c r="VL27" s="17">
        <v>151.30000000000001</v>
      </c>
      <c r="VM27" s="17">
        <v>144.46799999999999</v>
      </c>
      <c r="VN27" s="17">
        <v>144.46799999999999</v>
      </c>
      <c r="VO27" s="17">
        <v>6.8319999999999999</v>
      </c>
      <c r="VP27" s="17">
        <v>0.6</v>
      </c>
      <c r="VQ27" s="17">
        <v>0.6</v>
      </c>
      <c r="VR27" s="17">
        <v>0.6</v>
      </c>
      <c r="VS27" s="17">
        <v>0</v>
      </c>
      <c r="VT27" s="17">
        <v>89.7</v>
      </c>
      <c r="VU27" s="17">
        <v>26.6</v>
      </c>
      <c r="VV27" s="17">
        <v>29</v>
      </c>
      <c r="VW27" s="17">
        <v>60.7</v>
      </c>
      <c r="VX27" s="17">
        <v>88.1</v>
      </c>
      <c r="VY27" s="17">
        <v>38.700000000000003</v>
      </c>
      <c r="VZ27" s="17">
        <v>40</v>
      </c>
      <c r="WA27" s="17">
        <v>48.1</v>
      </c>
      <c r="WB27" s="17">
        <v>111.3</v>
      </c>
      <c r="WC27" s="17">
        <v>109.843</v>
      </c>
      <c r="WD27" s="17">
        <v>109.843</v>
      </c>
      <c r="WE27" s="17">
        <v>1.4570000000000001</v>
      </c>
      <c r="WF27" s="17">
        <v>2.8</v>
      </c>
      <c r="WG27" s="17">
        <v>2.9009999999999998</v>
      </c>
      <c r="WH27" s="17">
        <v>2.9009999999999998</v>
      </c>
      <c r="WI27" s="17">
        <v>-0.10100000000000001</v>
      </c>
      <c r="WJ27" s="17">
        <v>1.1000000000000001</v>
      </c>
      <c r="WK27" s="17">
        <v>1.2</v>
      </c>
      <c r="WL27" s="17">
        <v>1.2</v>
      </c>
      <c r="WM27" s="17">
        <v>-0.1</v>
      </c>
      <c r="WN27" s="17">
        <v>2.4</v>
      </c>
      <c r="WO27" s="17">
        <v>2.4</v>
      </c>
      <c r="WP27" s="17">
        <v>2.4</v>
      </c>
      <c r="WQ27" s="17">
        <v>0</v>
      </c>
      <c r="WR27" s="17">
        <v>1.1000000000000001</v>
      </c>
      <c r="WS27" s="17">
        <v>1.4</v>
      </c>
      <c r="WT27" s="17">
        <v>1.4</v>
      </c>
      <c r="WU27" s="17">
        <v>-0.3</v>
      </c>
      <c r="WV27" s="17">
        <v>15.6</v>
      </c>
      <c r="WW27" s="17">
        <v>16.277999999999999</v>
      </c>
      <c r="WX27" s="17">
        <v>16.277999999999999</v>
      </c>
      <c r="WY27" s="17">
        <v>-0.67800000000000005</v>
      </c>
      <c r="WZ27" s="17">
        <v>6.4</v>
      </c>
      <c r="XA27" s="17">
        <v>6.4</v>
      </c>
      <c r="XB27" s="17">
        <v>6.4</v>
      </c>
      <c r="XC27" s="17">
        <v>0</v>
      </c>
      <c r="XD27" s="17">
        <v>20</v>
      </c>
      <c r="XE27" s="17">
        <v>18.932040000000001</v>
      </c>
      <c r="XF27" s="17">
        <v>18.932040000000001</v>
      </c>
      <c r="XG27" s="17">
        <v>1.06796</v>
      </c>
      <c r="XH27" s="17">
        <v>9.5</v>
      </c>
      <c r="XI27" s="17">
        <v>10.8</v>
      </c>
      <c r="XJ27" s="17">
        <v>10.8</v>
      </c>
      <c r="XK27" s="17">
        <v>-1.3</v>
      </c>
      <c r="XL27" s="17">
        <v>0</v>
      </c>
      <c r="XM27" s="17">
        <v>15</v>
      </c>
      <c r="XN27" s="17"/>
      <c r="XO27" s="17">
        <v>0</v>
      </c>
      <c r="XP27" s="17">
        <v>34.4</v>
      </c>
      <c r="XQ27" s="17">
        <v>15</v>
      </c>
      <c r="XR27" s="17"/>
      <c r="XS27" s="17">
        <v>34.4</v>
      </c>
      <c r="XT27" s="17">
        <v>15.5</v>
      </c>
      <c r="XU27" s="17">
        <v>14</v>
      </c>
      <c r="XV27" s="17">
        <v>14</v>
      </c>
      <c r="XW27" s="17">
        <v>1.5</v>
      </c>
      <c r="XX27" s="17">
        <v>4.5999999999999996</v>
      </c>
      <c r="XY27" s="17">
        <v>19.5</v>
      </c>
      <c r="XZ27" s="17">
        <v>19.5</v>
      </c>
      <c r="YA27" s="17">
        <v>-14.9</v>
      </c>
      <c r="YB27" s="17">
        <v>7.1</v>
      </c>
      <c r="YC27" s="17">
        <v>7.78</v>
      </c>
      <c r="YD27" s="17">
        <v>7.78</v>
      </c>
      <c r="YE27" s="17">
        <v>-0.68</v>
      </c>
      <c r="YF27" s="17"/>
      <c r="YG27" s="17">
        <v>11</v>
      </c>
      <c r="YH27" s="17">
        <v>11</v>
      </c>
      <c r="YI27" s="17">
        <v>-11</v>
      </c>
    </row>
    <row r="28" spans="1:659" ht="24" customHeight="1" x14ac:dyDescent="0.35">
      <c r="A28" s="1"/>
      <c r="B28" s="16" t="s">
        <v>55</v>
      </c>
      <c r="C28" s="16" t="s">
        <v>801</v>
      </c>
      <c r="D28" s="17">
        <v>198.9</v>
      </c>
      <c r="E28" s="17">
        <v>170.22819000000001</v>
      </c>
      <c r="F28" s="17">
        <v>154.82355999999999</v>
      </c>
      <c r="G28" s="17">
        <v>44.076439999999998</v>
      </c>
      <c r="H28" s="17">
        <v>637.5</v>
      </c>
      <c r="I28" s="17">
        <v>635.02589999999998</v>
      </c>
      <c r="J28" s="17">
        <v>635.02589999999998</v>
      </c>
      <c r="K28" s="17">
        <v>2.4741</v>
      </c>
      <c r="L28" s="17">
        <v>218.5</v>
      </c>
      <c r="M28" s="17">
        <v>206.58520999999999</v>
      </c>
      <c r="N28" s="17">
        <v>206.58520999999999</v>
      </c>
      <c r="O28" s="17">
        <v>11.91479</v>
      </c>
      <c r="P28" s="17"/>
      <c r="Q28" s="17"/>
      <c r="R28" s="17"/>
      <c r="S28" s="17">
        <v>0</v>
      </c>
      <c r="T28" s="17"/>
      <c r="U28" s="17"/>
      <c r="V28" s="17"/>
      <c r="W28" s="17">
        <v>0</v>
      </c>
      <c r="X28" s="17">
        <v>89.1</v>
      </c>
      <c r="Y28" s="17">
        <v>91.778639999999996</v>
      </c>
      <c r="Z28" s="17">
        <v>61.105829999999997</v>
      </c>
      <c r="AA28" s="17">
        <v>27.99417</v>
      </c>
      <c r="AB28" s="17">
        <v>211.9</v>
      </c>
      <c r="AC28" s="17">
        <v>210.84</v>
      </c>
      <c r="AD28" s="17">
        <v>210.84</v>
      </c>
      <c r="AE28" s="17">
        <v>1.06</v>
      </c>
      <c r="AF28" s="17"/>
      <c r="AG28" s="17"/>
      <c r="AH28" s="17"/>
      <c r="AI28" s="17">
        <v>0</v>
      </c>
      <c r="AJ28" s="17"/>
      <c r="AK28" s="17"/>
      <c r="AL28" s="17"/>
      <c r="AM28" s="17">
        <v>0</v>
      </c>
      <c r="AN28" s="17">
        <v>126</v>
      </c>
      <c r="AO28" s="17">
        <v>140.33090999999999</v>
      </c>
      <c r="AP28" s="17">
        <v>170.75501</v>
      </c>
      <c r="AQ28" s="17">
        <v>-44.755009999999999</v>
      </c>
      <c r="AR28" s="17">
        <v>125.6</v>
      </c>
      <c r="AS28" s="17">
        <v>140.33090999999999</v>
      </c>
      <c r="AT28" s="17">
        <v>170.75501</v>
      </c>
      <c r="AU28" s="17">
        <v>-45.155009999999997</v>
      </c>
      <c r="AV28" s="17">
        <v>125.8</v>
      </c>
      <c r="AW28" s="17">
        <v>140.33090999999999</v>
      </c>
      <c r="AX28" s="17">
        <v>170.75501</v>
      </c>
      <c r="AY28" s="17">
        <v>-44.955010000000001</v>
      </c>
      <c r="AZ28" s="17">
        <v>219.8</v>
      </c>
      <c r="BA28" s="17">
        <v>211.12849</v>
      </c>
      <c r="BB28" s="17">
        <v>256.90168</v>
      </c>
      <c r="BC28" s="17">
        <v>-37.101680000000002</v>
      </c>
      <c r="BD28" s="17">
        <v>210.6</v>
      </c>
      <c r="BE28" s="17">
        <v>207.04158000000001</v>
      </c>
      <c r="BF28" s="17">
        <v>207.04164</v>
      </c>
      <c r="BG28" s="17">
        <v>3.55836</v>
      </c>
      <c r="BH28" s="17">
        <v>110</v>
      </c>
      <c r="BI28" s="17">
        <v>103.83167</v>
      </c>
      <c r="BJ28" s="17">
        <v>103.8317</v>
      </c>
      <c r="BK28" s="17">
        <v>6.1683000000000003</v>
      </c>
      <c r="BL28" s="17">
        <v>377.8</v>
      </c>
      <c r="BM28" s="17">
        <v>381.37281000000002</v>
      </c>
      <c r="BN28" s="17">
        <v>381.37281999999999</v>
      </c>
      <c r="BO28" s="17">
        <v>-3.5728200000000001</v>
      </c>
      <c r="BP28" s="17">
        <v>10.5</v>
      </c>
      <c r="BQ28" s="17">
        <v>3.4527100000000002</v>
      </c>
      <c r="BR28" s="17">
        <v>3.4527100000000002</v>
      </c>
      <c r="BS28" s="17">
        <v>7.0472900000000003</v>
      </c>
      <c r="BT28" s="17"/>
      <c r="BU28" s="17"/>
      <c r="BV28" s="17"/>
      <c r="BW28" s="17">
        <v>0</v>
      </c>
      <c r="BX28" s="17"/>
      <c r="BY28" s="17"/>
      <c r="BZ28" s="17"/>
      <c r="CA28" s="17">
        <v>0</v>
      </c>
      <c r="CB28" s="17"/>
      <c r="CC28" s="17"/>
      <c r="CD28" s="17"/>
      <c r="CE28" s="17">
        <v>0</v>
      </c>
      <c r="CF28" s="17"/>
      <c r="CG28" s="17"/>
      <c r="CH28" s="17"/>
      <c r="CI28" s="17">
        <v>0</v>
      </c>
      <c r="CJ28" s="17">
        <v>118.5</v>
      </c>
      <c r="CK28" s="17">
        <v>163.90776</v>
      </c>
      <c r="CL28" s="17">
        <v>163.90777</v>
      </c>
      <c r="CM28" s="17">
        <v>-45.407769999999999</v>
      </c>
      <c r="CN28" s="17">
        <v>7.7</v>
      </c>
      <c r="CO28" s="17">
        <v>5.1333399999999996</v>
      </c>
      <c r="CP28" s="17">
        <v>5.1333399999999996</v>
      </c>
      <c r="CQ28" s="17">
        <v>2.5666600000000002</v>
      </c>
      <c r="CR28" s="17">
        <v>5.8</v>
      </c>
      <c r="CS28" s="17">
        <v>2.8177599999999998</v>
      </c>
      <c r="CT28" s="17">
        <v>2.8177599999999998</v>
      </c>
      <c r="CU28" s="17">
        <v>2.98224</v>
      </c>
      <c r="CV28" s="17"/>
      <c r="CW28" s="17"/>
      <c r="CX28" s="17"/>
      <c r="CY28" s="17">
        <v>0</v>
      </c>
      <c r="CZ28" s="17">
        <v>6.7</v>
      </c>
      <c r="DA28" s="17">
        <v>6.8787000000000003</v>
      </c>
      <c r="DB28" s="17">
        <v>6.8787000000000003</v>
      </c>
      <c r="DC28" s="17">
        <v>-0.1787</v>
      </c>
      <c r="DD28" s="17">
        <v>11.5</v>
      </c>
      <c r="DE28" s="17">
        <v>14.919269999999999</v>
      </c>
      <c r="DF28" s="17">
        <v>14.919420000000001</v>
      </c>
      <c r="DG28" s="17">
        <v>-3.4194200000000001</v>
      </c>
      <c r="DH28" s="17">
        <v>50.2</v>
      </c>
      <c r="DI28" s="17">
        <v>60.000030000000002</v>
      </c>
      <c r="DJ28" s="17">
        <v>48.648569999999999</v>
      </c>
      <c r="DK28" s="17">
        <v>1.5514300000000001</v>
      </c>
      <c r="DL28" s="17"/>
      <c r="DM28" s="17"/>
      <c r="DN28" s="17"/>
      <c r="DO28" s="17">
        <v>0</v>
      </c>
      <c r="DP28" s="17"/>
      <c r="DQ28" s="17"/>
      <c r="DR28" s="17"/>
      <c r="DS28" s="17">
        <v>0</v>
      </c>
      <c r="DT28" s="17"/>
      <c r="DU28" s="17"/>
      <c r="DV28" s="17"/>
      <c r="DW28" s="17">
        <v>0</v>
      </c>
      <c r="DX28" s="17"/>
      <c r="DY28" s="17"/>
      <c r="DZ28" s="17"/>
      <c r="EA28" s="17">
        <v>0</v>
      </c>
      <c r="EB28" s="17">
        <v>110.4</v>
      </c>
      <c r="EC28" s="17">
        <v>112.35033</v>
      </c>
      <c r="ED28" s="17">
        <v>95.838790000000003</v>
      </c>
      <c r="EE28" s="17">
        <v>14.561210000000001</v>
      </c>
      <c r="EF28" s="17">
        <v>134</v>
      </c>
      <c r="EG28" s="17">
        <v>166.87746999999999</v>
      </c>
      <c r="EH28" s="17">
        <v>197.3185</v>
      </c>
      <c r="EI28" s="17">
        <v>-63.3185</v>
      </c>
      <c r="EJ28" s="17">
        <v>179</v>
      </c>
      <c r="EK28" s="17">
        <v>170</v>
      </c>
      <c r="EL28" s="17">
        <v>170</v>
      </c>
      <c r="EM28" s="17">
        <v>9</v>
      </c>
      <c r="EN28" s="17"/>
      <c r="EO28" s="17"/>
      <c r="EP28" s="17"/>
      <c r="EQ28" s="17">
        <v>0</v>
      </c>
      <c r="ER28" s="17"/>
      <c r="ES28" s="17"/>
      <c r="ET28" s="17"/>
      <c r="EU28" s="17">
        <v>0</v>
      </c>
      <c r="EV28" s="17">
        <v>6.5</v>
      </c>
      <c r="EW28" s="17">
        <v>6.39</v>
      </c>
      <c r="EX28" s="17">
        <v>6.39</v>
      </c>
      <c r="EY28" s="17">
        <v>0.11</v>
      </c>
      <c r="EZ28" s="17">
        <v>151.80000000000001</v>
      </c>
      <c r="FA28" s="17">
        <v>153.63681</v>
      </c>
      <c r="FB28" s="17"/>
      <c r="FC28" s="17">
        <v>151.80000000000001</v>
      </c>
      <c r="FD28" s="17">
        <v>54.3</v>
      </c>
      <c r="FE28" s="17">
        <v>54.479610000000001</v>
      </c>
      <c r="FF28" s="17">
        <v>54.479619999999997</v>
      </c>
      <c r="FG28" s="17">
        <v>-0.17962</v>
      </c>
      <c r="FH28" s="17">
        <v>144.5</v>
      </c>
      <c r="FI28" s="17">
        <v>74.999809999999997</v>
      </c>
      <c r="FJ28" s="17">
        <v>151.21556000000001</v>
      </c>
      <c r="FK28" s="17">
        <v>-6.71556</v>
      </c>
      <c r="FL28" s="17">
        <v>34</v>
      </c>
      <c r="FM28" s="17">
        <v>24.499369999999999</v>
      </c>
      <c r="FN28" s="17">
        <v>24.499369999999999</v>
      </c>
      <c r="FO28" s="17">
        <v>9.5006299999999992</v>
      </c>
      <c r="FP28" s="17">
        <v>18.399999999999999</v>
      </c>
      <c r="FQ28" s="17">
        <v>17.56213</v>
      </c>
      <c r="FR28" s="17">
        <v>17.562139999999999</v>
      </c>
      <c r="FS28" s="17">
        <v>0.83786000000000005</v>
      </c>
      <c r="FT28" s="17">
        <v>18.8</v>
      </c>
      <c r="FU28" s="17">
        <v>17.669899999999998</v>
      </c>
      <c r="FV28" s="17">
        <v>17.669899999999998</v>
      </c>
      <c r="FW28" s="17">
        <v>1.1301000000000001</v>
      </c>
      <c r="FX28" s="17">
        <v>70</v>
      </c>
      <c r="FY28" s="17">
        <v>87.68835</v>
      </c>
      <c r="FZ28" s="17">
        <v>87.68835</v>
      </c>
      <c r="GA28" s="17">
        <v>-17.68835</v>
      </c>
      <c r="GB28" s="17"/>
      <c r="GC28" s="17"/>
      <c r="GD28" s="17"/>
      <c r="GE28" s="17">
        <v>0</v>
      </c>
      <c r="GF28" s="17"/>
      <c r="GG28" s="17"/>
      <c r="GH28" s="17"/>
      <c r="GI28" s="17">
        <v>0</v>
      </c>
      <c r="GJ28" s="17"/>
      <c r="GK28" s="17"/>
      <c r="GL28" s="17"/>
      <c r="GM28" s="17">
        <v>0</v>
      </c>
      <c r="GN28" s="17">
        <v>104.8</v>
      </c>
      <c r="GO28" s="17">
        <v>110.37475999999999</v>
      </c>
      <c r="GP28" s="17">
        <v>110.37475999999999</v>
      </c>
      <c r="GQ28" s="17">
        <v>-5.5747600000000004</v>
      </c>
      <c r="GR28" s="17">
        <v>5.8</v>
      </c>
      <c r="GS28" s="17">
        <v>6.0084900000000001</v>
      </c>
      <c r="GT28" s="17">
        <v>6.0084900000000001</v>
      </c>
      <c r="GU28" s="17">
        <v>-0.20849000000000001</v>
      </c>
      <c r="GV28" s="17">
        <v>8.5</v>
      </c>
      <c r="GW28" s="17">
        <v>7.8816100000000002</v>
      </c>
      <c r="GX28" s="17">
        <v>7.8816100000000002</v>
      </c>
      <c r="GY28" s="17">
        <v>0.61839</v>
      </c>
      <c r="GZ28" s="17">
        <v>17.8</v>
      </c>
      <c r="HA28" s="17">
        <v>35.371560000000002</v>
      </c>
      <c r="HB28" s="17">
        <v>20.329360000000001</v>
      </c>
      <c r="HC28" s="17">
        <v>-2.5293600000000001</v>
      </c>
      <c r="HD28" s="17">
        <v>44.7</v>
      </c>
      <c r="HE28" s="17">
        <v>29.001940000000001</v>
      </c>
      <c r="HF28" s="17">
        <v>29.001940000000001</v>
      </c>
      <c r="HG28" s="17">
        <v>15.69806</v>
      </c>
      <c r="HH28" s="17">
        <v>2</v>
      </c>
      <c r="HI28" s="17">
        <v>1.97359</v>
      </c>
      <c r="HJ28" s="17">
        <v>1.97359</v>
      </c>
      <c r="HK28" s="17">
        <v>2.6409999999999999E-2</v>
      </c>
      <c r="HL28" s="17">
        <v>11.7</v>
      </c>
      <c r="HM28" s="17">
        <v>15.150980000000001</v>
      </c>
      <c r="HN28" s="17">
        <v>15.150980000000001</v>
      </c>
      <c r="HO28" s="17">
        <v>-3.4509799999999999</v>
      </c>
      <c r="HP28" s="17">
        <v>90.9</v>
      </c>
      <c r="HQ28" s="17">
        <v>83.681600000000003</v>
      </c>
      <c r="HR28" s="17">
        <v>83.681600000000003</v>
      </c>
      <c r="HS28" s="17">
        <v>7.2183999999999999</v>
      </c>
      <c r="HT28" s="17"/>
      <c r="HU28" s="17"/>
      <c r="HV28" s="17"/>
      <c r="HW28" s="17">
        <v>0</v>
      </c>
      <c r="HX28" s="17"/>
      <c r="HY28" s="17"/>
      <c r="HZ28" s="17"/>
      <c r="IA28" s="17">
        <v>0</v>
      </c>
      <c r="IB28" s="17">
        <v>21.2</v>
      </c>
      <c r="IC28" s="17">
        <v>50.728909999999999</v>
      </c>
      <c r="ID28" s="17">
        <v>61.192770000000003</v>
      </c>
      <c r="IE28" s="17">
        <v>-39.99277</v>
      </c>
      <c r="IF28" s="17"/>
      <c r="IG28" s="17"/>
      <c r="IH28" s="17"/>
      <c r="II28" s="17">
        <v>0</v>
      </c>
      <c r="IJ28" s="17"/>
      <c r="IK28" s="17"/>
      <c r="IL28" s="17"/>
      <c r="IM28" s="17">
        <v>0</v>
      </c>
      <c r="IN28" s="17">
        <v>0</v>
      </c>
      <c r="IO28" s="17"/>
      <c r="IP28" s="17"/>
      <c r="IQ28" s="17">
        <v>0</v>
      </c>
      <c r="IR28" s="17"/>
      <c r="IS28" s="17"/>
      <c r="IT28" s="17"/>
      <c r="IU28" s="17">
        <v>0</v>
      </c>
      <c r="IV28" s="17"/>
      <c r="IW28" s="17"/>
      <c r="IX28" s="17"/>
      <c r="IY28" s="17">
        <v>0</v>
      </c>
      <c r="IZ28" s="17"/>
      <c r="JA28" s="17"/>
      <c r="JB28" s="17"/>
      <c r="JC28" s="17">
        <v>0</v>
      </c>
      <c r="JD28" s="17">
        <v>126.8</v>
      </c>
      <c r="JE28" s="17">
        <v>132.70939999999999</v>
      </c>
      <c r="JF28" s="17">
        <v>92.689760000000007</v>
      </c>
      <c r="JG28" s="17">
        <v>34.110239999999997</v>
      </c>
      <c r="JH28" s="17">
        <v>0</v>
      </c>
      <c r="JI28" s="17"/>
      <c r="JJ28" s="17"/>
      <c r="JK28" s="17">
        <v>0</v>
      </c>
      <c r="JL28" s="17">
        <v>119.4</v>
      </c>
      <c r="JM28" s="17">
        <v>131.535</v>
      </c>
      <c r="JN28" s="17">
        <v>131.535</v>
      </c>
      <c r="JO28" s="17">
        <v>-12.135</v>
      </c>
      <c r="JP28" s="17">
        <v>135.4</v>
      </c>
      <c r="JQ28" s="17">
        <v>131.535</v>
      </c>
      <c r="JR28" s="17">
        <v>131.535</v>
      </c>
      <c r="JS28" s="17">
        <v>3.8650000000000002</v>
      </c>
      <c r="JT28" s="17">
        <v>137.30000000000001</v>
      </c>
      <c r="JU28" s="17">
        <v>131.93</v>
      </c>
      <c r="JV28" s="17">
        <v>131.93</v>
      </c>
      <c r="JW28" s="17">
        <v>5.37</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v>
      </c>
      <c r="LE28" s="17">
        <v>3.5665499999999999</v>
      </c>
      <c r="LF28" s="17">
        <v>3.5665499999999999</v>
      </c>
      <c r="LG28" s="17">
        <v>0.43345</v>
      </c>
      <c r="LH28" s="17">
        <v>135.19999999999999</v>
      </c>
      <c r="LI28" s="17">
        <v>104.7101</v>
      </c>
      <c r="LJ28" s="17">
        <v>144.80215999999999</v>
      </c>
      <c r="LK28" s="17">
        <v>-9.6021599999999996</v>
      </c>
      <c r="LL28" s="17">
        <v>88.7</v>
      </c>
      <c r="LM28" s="17">
        <v>91.091930000000005</v>
      </c>
      <c r="LN28" s="17">
        <v>92.017030000000005</v>
      </c>
      <c r="LO28" s="17">
        <v>-3.3170299999999999</v>
      </c>
      <c r="LP28" s="17">
        <v>65.900000000000006</v>
      </c>
      <c r="LQ28" s="17">
        <v>67.133979999999994</v>
      </c>
      <c r="LR28" s="17">
        <v>67.133979999999994</v>
      </c>
      <c r="LS28" s="17">
        <v>-1.2339800000000001</v>
      </c>
      <c r="LT28" s="17">
        <v>45.5</v>
      </c>
      <c r="LU28" s="17">
        <v>48.413229999999999</v>
      </c>
      <c r="LV28" s="17">
        <v>48.413229999999999</v>
      </c>
      <c r="LW28" s="17">
        <v>-2.91323</v>
      </c>
      <c r="LX28" s="17">
        <v>29.8</v>
      </c>
      <c r="LY28" s="17">
        <v>29.951450000000001</v>
      </c>
      <c r="LZ28" s="17">
        <v>29.951460000000001</v>
      </c>
      <c r="MA28" s="17">
        <v>-0.15146000000000001</v>
      </c>
      <c r="MB28" s="17">
        <v>65.3</v>
      </c>
      <c r="MC28" s="17">
        <v>70</v>
      </c>
      <c r="MD28" s="17">
        <v>70</v>
      </c>
      <c r="ME28" s="17">
        <v>-4.7</v>
      </c>
      <c r="MF28" s="17"/>
      <c r="MG28" s="17"/>
      <c r="MH28" s="17"/>
      <c r="MI28" s="17">
        <v>0</v>
      </c>
      <c r="MJ28" s="17"/>
      <c r="MK28" s="17"/>
      <c r="ML28" s="17"/>
      <c r="MM28" s="17">
        <v>0</v>
      </c>
      <c r="MN28" s="17">
        <v>102.6</v>
      </c>
      <c r="MO28" s="17">
        <v>151.08637999999999</v>
      </c>
      <c r="MP28" s="17">
        <v>151.08876000000001</v>
      </c>
      <c r="MQ28" s="17">
        <v>-48.488759999999999</v>
      </c>
      <c r="MR28" s="17">
        <v>100.6</v>
      </c>
      <c r="MS28" s="17">
        <v>151.08637999999999</v>
      </c>
      <c r="MT28" s="17">
        <v>151.08876000000001</v>
      </c>
      <c r="MU28" s="17">
        <v>-50.488759999999999</v>
      </c>
      <c r="MV28" s="17">
        <v>121.7</v>
      </c>
      <c r="MW28" s="17">
        <v>151.54008999999999</v>
      </c>
      <c r="MX28" s="17">
        <v>151.54248000000001</v>
      </c>
      <c r="MY28" s="17">
        <v>-29.842479999999998</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215.5</v>
      </c>
      <c r="NU28" s="17">
        <v>206.29035999999999</v>
      </c>
      <c r="NV28" s="17">
        <v>206.29038</v>
      </c>
      <c r="NW28" s="17">
        <v>9.2096199999999993</v>
      </c>
      <c r="NX28" s="17">
        <v>103.1</v>
      </c>
      <c r="NY28" s="17">
        <v>103.45492</v>
      </c>
      <c r="NZ28" s="17">
        <v>103.45493</v>
      </c>
      <c r="OA28" s="17">
        <v>-0.35493000000000002</v>
      </c>
      <c r="OB28" s="17">
        <v>1.1000000000000001</v>
      </c>
      <c r="OC28" s="17">
        <v>1.04</v>
      </c>
      <c r="OD28" s="17">
        <v>2</v>
      </c>
      <c r="OE28" s="17">
        <v>-0.9</v>
      </c>
      <c r="OF28" s="17">
        <v>59.1</v>
      </c>
      <c r="OG28" s="17">
        <v>88.6</v>
      </c>
      <c r="OH28" s="17">
        <v>73.150000000000006</v>
      </c>
      <c r="OI28" s="17">
        <v>-14.05</v>
      </c>
      <c r="OJ28" s="17">
        <v>80.599999999999994</v>
      </c>
      <c r="OK28" s="17">
        <v>79.998999999999995</v>
      </c>
      <c r="OL28" s="17">
        <v>79.998999999999995</v>
      </c>
      <c r="OM28" s="17">
        <v>0.60099999999999998</v>
      </c>
      <c r="ON28" s="17">
        <v>12.6</v>
      </c>
      <c r="OO28" s="17">
        <v>12.496</v>
      </c>
      <c r="OP28" s="17">
        <v>12.496</v>
      </c>
      <c r="OQ28" s="17">
        <v>0.104</v>
      </c>
      <c r="OR28" s="17">
        <v>0.4</v>
      </c>
      <c r="OS28" s="17">
        <v>0.3</v>
      </c>
      <c r="OT28" s="17">
        <v>0.3</v>
      </c>
      <c r="OU28" s="17">
        <v>0.1</v>
      </c>
      <c r="OV28" s="17">
        <v>19.5</v>
      </c>
      <c r="OW28" s="17">
        <v>16.504850000000001</v>
      </c>
      <c r="OX28" s="17">
        <v>16.504850000000001</v>
      </c>
      <c r="OY28" s="17">
        <v>2.9951500000000002</v>
      </c>
      <c r="OZ28" s="17">
        <v>20.6</v>
      </c>
      <c r="PA28" s="17"/>
      <c r="PB28" s="17"/>
      <c r="PC28" s="17">
        <v>20.6</v>
      </c>
      <c r="PD28" s="17">
        <v>9.9</v>
      </c>
      <c r="PE28" s="17">
        <v>9.9830000000000005</v>
      </c>
      <c r="PF28" s="17">
        <v>9.9830000000000005</v>
      </c>
      <c r="PG28" s="17">
        <v>-8.3000000000000004E-2</v>
      </c>
      <c r="PH28" s="17">
        <v>5.5</v>
      </c>
      <c r="PI28" s="17">
        <v>5.67</v>
      </c>
      <c r="PJ28" s="17">
        <v>5.67</v>
      </c>
      <c r="PK28" s="17">
        <v>-0.17</v>
      </c>
      <c r="PL28" s="17">
        <v>222.3</v>
      </c>
      <c r="PM28" s="17">
        <v>204</v>
      </c>
      <c r="PN28" s="17">
        <v>204</v>
      </c>
      <c r="PO28" s="17">
        <v>18.3</v>
      </c>
      <c r="PP28" s="17">
        <v>0.9</v>
      </c>
      <c r="PQ28" s="17">
        <v>1</v>
      </c>
      <c r="PR28" s="17">
        <v>1</v>
      </c>
      <c r="PS28" s="17">
        <v>-0.1</v>
      </c>
      <c r="PT28" s="17">
        <v>3.5</v>
      </c>
      <c r="PU28" s="17">
        <v>3.5</v>
      </c>
      <c r="PV28" s="17">
        <v>3.5</v>
      </c>
      <c r="PW28" s="17">
        <v>0</v>
      </c>
      <c r="PX28" s="17">
        <v>4.3</v>
      </c>
      <c r="PY28" s="17">
        <v>4.2</v>
      </c>
      <c r="PZ28" s="17">
        <v>4.2</v>
      </c>
      <c r="QA28" s="17">
        <v>0.1</v>
      </c>
      <c r="QB28" s="17"/>
      <c r="QC28" s="17"/>
      <c r="QD28" s="17"/>
      <c r="QE28" s="17">
        <v>0</v>
      </c>
      <c r="QF28" s="17">
        <v>20</v>
      </c>
      <c r="QG28" s="17">
        <v>16.504850000000001</v>
      </c>
      <c r="QH28" s="17">
        <v>16.504850000000001</v>
      </c>
      <c r="QI28" s="17">
        <v>3.4951500000000002</v>
      </c>
      <c r="QJ28" s="17">
        <v>19</v>
      </c>
      <c r="QK28" s="17">
        <v>15.53398</v>
      </c>
      <c r="QL28" s="17">
        <v>15.53398</v>
      </c>
      <c r="QM28" s="17">
        <v>3.4660199999999999</v>
      </c>
      <c r="QN28" s="17">
        <v>3.5</v>
      </c>
      <c r="QO28" s="17">
        <v>3.5</v>
      </c>
      <c r="QP28" s="17">
        <v>3.5</v>
      </c>
      <c r="QQ28" s="17">
        <v>0</v>
      </c>
      <c r="QR28" s="17">
        <v>18.600000000000001</v>
      </c>
      <c r="QS28" s="17">
        <v>17.96116</v>
      </c>
      <c r="QT28" s="17">
        <v>17.961169999999999</v>
      </c>
      <c r="QU28" s="17">
        <v>0.63883000000000001</v>
      </c>
      <c r="QV28" s="17">
        <v>15.8</v>
      </c>
      <c r="QW28" s="17">
        <v>15.548999999999999</v>
      </c>
      <c r="QX28" s="17">
        <v>15.548999999999999</v>
      </c>
      <c r="QY28" s="17">
        <v>0.251</v>
      </c>
      <c r="QZ28" s="17">
        <v>18.899999999999999</v>
      </c>
      <c r="RA28" s="17">
        <v>18.798999999999999</v>
      </c>
      <c r="RB28" s="17">
        <v>18.798999999999999</v>
      </c>
      <c r="RC28" s="17">
        <v>0.10100000000000001</v>
      </c>
      <c r="RD28" s="17">
        <v>15.2</v>
      </c>
      <c r="RE28" s="17">
        <v>19.8</v>
      </c>
      <c r="RF28" s="17">
        <v>13.036</v>
      </c>
      <c r="RG28" s="17">
        <v>2.1640000000000001</v>
      </c>
      <c r="RH28" s="17">
        <v>41.2</v>
      </c>
      <c r="RI28" s="17">
        <v>56.7</v>
      </c>
      <c r="RJ28" s="17">
        <v>41.155999999999999</v>
      </c>
      <c r="RK28" s="17">
        <v>4.3999999999999997E-2</v>
      </c>
      <c r="RL28" s="17">
        <v>19.600000000000001</v>
      </c>
      <c r="RM28" s="17">
        <v>18.684000000000001</v>
      </c>
      <c r="RN28" s="17">
        <v>18.684000000000001</v>
      </c>
      <c r="RO28" s="17">
        <v>0.91600000000000004</v>
      </c>
      <c r="RP28" s="17">
        <v>3.2</v>
      </c>
      <c r="RQ28" s="17">
        <v>3.399</v>
      </c>
      <c r="RR28" s="17">
        <v>3.399</v>
      </c>
      <c r="RS28" s="17">
        <v>-0.19900000000000001</v>
      </c>
      <c r="RT28" s="17">
        <v>7.2</v>
      </c>
      <c r="RU28" s="17">
        <v>11.73399</v>
      </c>
      <c r="RV28" s="17">
        <v>14.15436</v>
      </c>
      <c r="RW28" s="17">
        <v>-6.9543600000000003</v>
      </c>
      <c r="RX28" s="17">
        <v>2.2999999999999998</v>
      </c>
      <c r="RY28" s="17">
        <v>1.92</v>
      </c>
      <c r="RZ28" s="17">
        <v>1.92</v>
      </c>
      <c r="SA28" s="17">
        <v>0.38</v>
      </c>
      <c r="SB28" s="17">
        <v>0.4</v>
      </c>
      <c r="SC28" s="17">
        <v>0.4</v>
      </c>
      <c r="SD28" s="17">
        <v>0.4</v>
      </c>
      <c r="SE28" s="17">
        <v>0</v>
      </c>
      <c r="SF28" s="17">
        <v>12.6</v>
      </c>
      <c r="SG28" s="17">
        <v>10.388350000000001</v>
      </c>
      <c r="SH28" s="17">
        <v>10.388350000000001</v>
      </c>
      <c r="SI28" s="17">
        <v>2.2116500000000001</v>
      </c>
      <c r="SJ28" s="17">
        <v>8.3000000000000007</v>
      </c>
      <c r="SK28" s="17">
        <v>6.7</v>
      </c>
      <c r="SL28" s="17">
        <v>6.7</v>
      </c>
      <c r="SM28" s="17">
        <v>1.6</v>
      </c>
      <c r="SN28" s="17">
        <v>13.7</v>
      </c>
      <c r="SO28" s="17">
        <v>16.504850000000001</v>
      </c>
      <c r="SP28" s="17">
        <v>16.504850000000001</v>
      </c>
      <c r="SQ28" s="17">
        <v>-2.8048500000000001</v>
      </c>
      <c r="SR28" s="17">
        <v>18.600000000000001</v>
      </c>
      <c r="SS28" s="17">
        <v>19.417470000000002</v>
      </c>
      <c r="ST28" s="17">
        <v>19.417480000000001</v>
      </c>
      <c r="SU28" s="17">
        <v>-0.81747999999999998</v>
      </c>
      <c r="SV28" s="17">
        <v>20</v>
      </c>
      <c r="SW28" s="17">
        <v>18.932040000000001</v>
      </c>
      <c r="SX28" s="17">
        <v>18.932040000000001</v>
      </c>
      <c r="SY28" s="17">
        <v>1.06796</v>
      </c>
      <c r="SZ28" s="17">
        <v>13.5</v>
      </c>
      <c r="TA28" s="17">
        <v>14.984999999999999</v>
      </c>
      <c r="TB28" s="17">
        <v>14.984999999999999</v>
      </c>
      <c r="TC28" s="17">
        <v>-1.4850000000000001</v>
      </c>
      <c r="TD28" s="17">
        <v>62.1</v>
      </c>
      <c r="TE28" s="17">
        <v>40.688000000000002</v>
      </c>
      <c r="TF28" s="17">
        <v>40.688000000000002</v>
      </c>
      <c r="TG28" s="17">
        <v>21.411999999999999</v>
      </c>
      <c r="TH28" s="17">
        <v>39.299999999999997</v>
      </c>
      <c r="TI28" s="17">
        <v>38.691000000000003</v>
      </c>
      <c r="TJ28" s="17">
        <v>38.691000000000003</v>
      </c>
      <c r="TK28" s="17">
        <v>0.60899999999999999</v>
      </c>
      <c r="TL28" s="17">
        <v>112.4</v>
      </c>
      <c r="TM28" s="17">
        <v>41.2</v>
      </c>
      <c r="TN28" s="17">
        <v>32.094000000000001</v>
      </c>
      <c r="TO28" s="17">
        <v>80.305999999999997</v>
      </c>
      <c r="TP28" s="17">
        <v>99.7</v>
      </c>
      <c r="TQ28" s="17">
        <v>58.5</v>
      </c>
      <c r="TR28" s="17">
        <v>49.563000000000002</v>
      </c>
      <c r="TS28" s="17">
        <v>50.137</v>
      </c>
      <c r="TT28" s="17">
        <v>15.3</v>
      </c>
      <c r="TU28" s="17">
        <v>5.0999999999999996</v>
      </c>
      <c r="TV28" s="17">
        <v>1.9490000000000001</v>
      </c>
      <c r="TW28" s="17">
        <v>13.351000000000001</v>
      </c>
      <c r="TX28" s="17">
        <v>7.9</v>
      </c>
      <c r="TY28" s="17">
        <v>3.3809999999999998</v>
      </c>
      <c r="TZ28" s="17">
        <v>3.3809999999999998</v>
      </c>
      <c r="UA28" s="17">
        <v>4.5190000000000001</v>
      </c>
      <c r="UB28" s="17">
        <v>20.6</v>
      </c>
      <c r="UC28" s="17">
        <v>19.417470000000002</v>
      </c>
      <c r="UD28" s="17">
        <v>19.417480000000001</v>
      </c>
      <c r="UE28" s="17">
        <v>1.18252</v>
      </c>
      <c r="UF28" s="17">
        <v>1.7</v>
      </c>
      <c r="UG28" s="17">
        <v>8.4</v>
      </c>
      <c r="UH28" s="17">
        <v>8.4</v>
      </c>
      <c r="UI28" s="17">
        <v>-6.7</v>
      </c>
      <c r="UJ28" s="17">
        <v>6.6</v>
      </c>
      <c r="UK28" s="17">
        <v>6.9</v>
      </c>
      <c r="UL28" s="17">
        <v>6.9</v>
      </c>
      <c r="UM28" s="17">
        <v>-0.3</v>
      </c>
      <c r="UN28" s="17">
        <v>20.399999999999999</v>
      </c>
      <c r="UO28" s="17">
        <v>19.417470000000002</v>
      </c>
      <c r="UP28" s="17">
        <v>19.417480000000001</v>
      </c>
      <c r="UQ28" s="17">
        <v>0.98251999999999995</v>
      </c>
      <c r="UR28" s="17">
        <v>20.399999999999999</v>
      </c>
      <c r="US28" s="17">
        <v>19.417470000000002</v>
      </c>
      <c r="UT28" s="17">
        <v>19.417480000000001</v>
      </c>
      <c r="UU28" s="17">
        <v>0.98251999999999995</v>
      </c>
      <c r="UV28" s="17">
        <v>20</v>
      </c>
      <c r="UW28" s="17">
        <v>18.932040000000001</v>
      </c>
      <c r="UX28" s="17">
        <v>18.932040000000001</v>
      </c>
      <c r="UY28" s="17">
        <v>1.06796</v>
      </c>
      <c r="UZ28" s="17">
        <v>9.6</v>
      </c>
      <c r="VA28" s="17">
        <v>9.58</v>
      </c>
      <c r="VB28" s="17">
        <v>9.58</v>
      </c>
      <c r="VC28" s="17">
        <v>0.02</v>
      </c>
      <c r="VD28" s="17">
        <v>252.8</v>
      </c>
      <c r="VE28" s="17">
        <v>250.21799999999999</v>
      </c>
      <c r="VF28" s="17">
        <v>250.21799999999999</v>
      </c>
      <c r="VG28" s="17">
        <v>2.5819999999999999</v>
      </c>
      <c r="VH28" s="17">
        <v>17.399999999999999</v>
      </c>
      <c r="VI28" s="17">
        <v>16.599</v>
      </c>
      <c r="VJ28" s="17">
        <v>16.599</v>
      </c>
      <c r="VK28" s="17">
        <v>0.80100000000000005</v>
      </c>
      <c r="VL28" s="17">
        <v>152.4</v>
      </c>
      <c r="VM28" s="17">
        <v>144.327</v>
      </c>
      <c r="VN28" s="17">
        <v>144.327</v>
      </c>
      <c r="VO28" s="17">
        <v>8.0730000000000004</v>
      </c>
      <c r="VP28" s="17">
        <v>0.6</v>
      </c>
      <c r="VQ28" s="17">
        <v>0.6</v>
      </c>
      <c r="VR28" s="17">
        <v>0.6</v>
      </c>
      <c r="VS28" s="17">
        <v>0</v>
      </c>
      <c r="VT28" s="17">
        <v>91.9</v>
      </c>
      <c r="VU28" s="17">
        <v>33.200000000000003</v>
      </c>
      <c r="VV28" s="17">
        <v>28</v>
      </c>
      <c r="VW28" s="17">
        <v>63.9</v>
      </c>
      <c r="VX28" s="17">
        <v>90.8</v>
      </c>
      <c r="VY28" s="17">
        <v>44.9</v>
      </c>
      <c r="VZ28" s="17">
        <v>46</v>
      </c>
      <c r="WA28" s="17">
        <v>44.8</v>
      </c>
      <c r="WB28" s="17">
        <v>111.6</v>
      </c>
      <c r="WC28" s="17">
        <v>110.212</v>
      </c>
      <c r="WD28" s="17">
        <v>110.212</v>
      </c>
      <c r="WE28" s="17">
        <v>1.3879999999999999</v>
      </c>
      <c r="WF28" s="17">
        <v>2.8</v>
      </c>
      <c r="WG28" s="17">
        <v>2.9009999999999998</v>
      </c>
      <c r="WH28" s="17">
        <v>2.9009999999999998</v>
      </c>
      <c r="WI28" s="17">
        <v>-0.10100000000000001</v>
      </c>
      <c r="WJ28" s="17">
        <v>1.1000000000000001</v>
      </c>
      <c r="WK28" s="17">
        <v>1.2</v>
      </c>
      <c r="WL28" s="17">
        <v>1.2</v>
      </c>
      <c r="WM28" s="17">
        <v>-0.1</v>
      </c>
      <c r="WN28" s="17">
        <v>2.4</v>
      </c>
      <c r="WO28" s="17">
        <v>2.4</v>
      </c>
      <c r="WP28" s="17">
        <v>2.4</v>
      </c>
      <c r="WQ28" s="17">
        <v>0</v>
      </c>
      <c r="WR28" s="17">
        <v>1.1000000000000001</v>
      </c>
      <c r="WS28" s="17">
        <v>1.4</v>
      </c>
      <c r="WT28" s="17">
        <v>1.4</v>
      </c>
      <c r="WU28" s="17">
        <v>-0.3</v>
      </c>
      <c r="WV28" s="17">
        <v>16.899999999999999</v>
      </c>
      <c r="WW28" s="17">
        <v>17.251999999999999</v>
      </c>
      <c r="WX28" s="17">
        <v>17.251999999999999</v>
      </c>
      <c r="WY28" s="17">
        <v>-0.35199999999999998</v>
      </c>
      <c r="WZ28" s="17">
        <v>6.3</v>
      </c>
      <c r="XA28" s="17">
        <v>6.4</v>
      </c>
      <c r="XB28" s="17">
        <v>6.4</v>
      </c>
      <c r="XC28" s="17">
        <v>-0.1</v>
      </c>
      <c r="XD28" s="17">
        <v>20</v>
      </c>
      <c r="XE28" s="17">
        <v>18.932040000000001</v>
      </c>
      <c r="XF28" s="17">
        <v>18.932040000000001</v>
      </c>
      <c r="XG28" s="17">
        <v>1.06796</v>
      </c>
      <c r="XH28" s="17">
        <v>9.1</v>
      </c>
      <c r="XI28" s="17">
        <v>10.8</v>
      </c>
      <c r="XJ28" s="17">
        <v>10.8</v>
      </c>
      <c r="XK28" s="17">
        <v>-1.7</v>
      </c>
      <c r="XL28" s="17">
        <v>0</v>
      </c>
      <c r="XM28" s="17">
        <v>15</v>
      </c>
      <c r="XN28" s="17"/>
      <c r="XO28" s="17">
        <v>0</v>
      </c>
      <c r="XP28" s="17">
        <v>34.5</v>
      </c>
      <c r="XQ28" s="17">
        <v>15</v>
      </c>
      <c r="XR28" s="17"/>
      <c r="XS28" s="17">
        <v>34.5</v>
      </c>
      <c r="XT28" s="17">
        <v>16</v>
      </c>
      <c r="XU28" s="17">
        <v>14</v>
      </c>
      <c r="XV28" s="17">
        <v>14</v>
      </c>
      <c r="XW28" s="17">
        <v>2</v>
      </c>
      <c r="XX28" s="17">
        <v>4.5999999999999996</v>
      </c>
      <c r="XY28" s="17">
        <v>19.5</v>
      </c>
      <c r="XZ28" s="17">
        <v>19.5</v>
      </c>
      <c r="YA28" s="17">
        <v>-14.9</v>
      </c>
      <c r="YB28" s="17">
        <v>8.3000000000000007</v>
      </c>
      <c r="YC28" s="17">
        <v>7.78</v>
      </c>
      <c r="YD28" s="17">
        <v>7.78</v>
      </c>
      <c r="YE28" s="17">
        <v>0.52</v>
      </c>
      <c r="YF28" s="17"/>
      <c r="YG28" s="17">
        <v>11</v>
      </c>
      <c r="YH28" s="17">
        <v>11</v>
      </c>
      <c r="YI28" s="17">
        <v>-11</v>
      </c>
    </row>
    <row r="29" spans="1:659" ht="24" customHeight="1" x14ac:dyDescent="0.35">
      <c r="A29" s="1"/>
      <c r="B29" s="16" t="s">
        <v>55</v>
      </c>
      <c r="C29" s="16" t="s">
        <v>802</v>
      </c>
      <c r="D29" s="17">
        <v>204.1</v>
      </c>
      <c r="E29" s="17">
        <v>197.93002999999999</v>
      </c>
      <c r="F29" s="17">
        <v>157.01992000000001</v>
      </c>
      <c r="G29" s="17">
        <v>47.080080000000002</v>
      </c>
      <c r="H29" s="17">
        <v>641.4</v>
      </c>
      <c r="I29" s="17">
        <v>635.02589999999998</v>
      </c>
      <c r="J29" s="17">
        <v>635.02589999999998</v>
      </c>
      <c r="K29" s="17">
        <v>6.3741000000000003</v>
      </c>
      <c r="L29" s="17">
        <v>217.7</v>
      </c>
      <c r="M29" s="17">
        <v>206.58520999999999</v>
      </c>
      <c r="N29" s="17">
        <v>206.58520999999999</v>
      </c>
      <c r="O29" s="17">
        <v>11.114789999999999</v>
      </c>
      <c r="P29" s="17"/>
      <c r="Q29" s="17"/>
      <c r="R29" s="17"/>
      <c r="S29" s="17">
        <v>0</v>
      </c>
      <c r="T29" s="17"/>
      <c r="U29" s="17"/>
      <c r="V29" s="17"/>
      <c r="W29" s="17">
        <v>0</v>
      </c>
      <c r="X29" s="17">
        <v>90.1</v>
      </c>
      <c r="Y29" s="17">
        <v>91.778639999999996</v>
      </c>
      <c r="Z29" s="17">
        <v>61.105829999999997</v>
      </c>
      <c r="AA29" s="17">
        <v>28.99417</v>
      </c>
      <c r="AB29" s="17">
        <v>212.1</v>
      </c>
      <c r="AC29" s="17">
        <v>210.84</v>
      </c>
      <c r="AD29" s="17">
        <v>210.84</v>
      </c>
      <c r="AE29" s="17">
        <v>1.26</v>
      </c>
      <c r="AF29" s="17"/>
      <c r="AG29" s="17"/>
      <c r="AH29" s="17"/>
      <c r="AI29" s="17">
        <v>0</v>
      </c>
      <c r="AJ29" s="17"/>
      <c r="AK29" s="17"/>
      <c r="AL29" s="17"/>
      <c r="AM29" s="17">
        <v>0</v>
      </c>
      <c r="AN29" s="17">
        <v>131.6</v>
      </c>
      <c r="AO29" s="17">
        <v>139.17533</v>
      </c>
      <c r="AP29" s="17">
        <v>174.9966</v>
      </c>
      <c r="AQ29" s="17">
        <v>-43.396599999999999</v>
      </c>
      <c r="AR29" s="17">
        <v>131.4</v>
      </c>
      <c r="AS29" s="17">
        <v>139.17533</v>
      </c>
      <c r="AT29" s="17">
        <v>174.9966</v>
      </c>
      <c r="AU29" s="17">
        <v>-43.596600000000002</v>
      </c>
      <c r="AV29" s="17">
        <v>131.5</v>
      </c>
      <c r="AW29" s="17">
        <v>139.17533</v>
      </c>
      <c r="AX29" s="17">
        <v>174.9966</v>
      </c>
      <c r="AY29" s="17">
        <v>-43.496600000000001</v>
      </c>
      <c r="AZ29" s="17">
        <v>214.3</v>
      </c>
      <c r="BA29" s="17">
        <v>209.38990999999999</v>
      </c>
      <c r="BB29" s="17">
        <v>263.28318000000002</v>
      </c>
      <c r="BC29" s="17">
        <v>-48.983179999999997</v>
      </c>
      <c r="BD29" s="17">
        <v>210.5</v>
      </c>
      <c r="BE29" s="17">
        <v>207.04160999999999</v>
      </c>
      <c r="BF29" s="17">
        <v>207.04164</v>
      </c>
      <c r="BG29" s="17">
        <v>3.4583599999999999</v>
      </c>
      <c r="BH29" s="17">
        <v>109.7</v>
      </c>
      <c r="BI29" s="17">
        <v>103.83168000000001</v>
      </c>
      <c r="BJ29" s="17">
        <v>103.8317</v>
      </c>
      <c r="BK29" s="17">
        <v>5.8682999999999996</v>
      </c>
      <c r="BL29" s="17">
        <v>385.6</v>
      </c>
      <c r="BM29" s="17">
        <v>381.37281000000002</v>
      </c>
      <c r="BN29" s="17">
        <v>381.37281999999999</v>
      </c>
      <c r="BO29" s="17">
        <v>4.2271799999999997</v>
      </c>
      <c r="BP29" s="17">
        <v>10.5</v>
      </c>
      <c r="BQ29" s="17">
        <v>3.4527100000000002</v>
      </c>
      <c r="BR29" s="17">
        <v>3.4527100000000002</v>
      </c>
      <c r="BS29" s="17">
        <v>7.0472900000000003</v>
      </c>
      <c r="BT29" s="17"/>
      <c r="BU29" s="17"/>
      <c r="BV29" s="17"/>
      <c r="BW29" s="17">
        <v>0</v>
      </c>
      <c r="BX29" s="17"/>
      <c r="BY29" s="17"/>
      <c r="BZ29" s="17"/>
      <c r="CA29" s="17">
        <v>0</v>
      </c>
      <c r="CB29" s="17"/>
      <c r="CC29" s="17"/>
      <c r="CD29" s="17"/>
      <c r="CE29" s="17">
        <v>0</v>
      </c>
      <c r="CF29" s="17"/>
      <c r="CG29" s="17"/>
      <c r="CH29" s="17"/>
      <c r="CI29" s="17">
        <v>0</v>
      </c>
      <c r="CJ29" s="17">
        <v>164.7</v>
      </c>
      <c r="CK29" s="17">
        <v>163.90777</v>
      </c>
      <c r="CL29" s="17">
        <v>163.90777</v>
      </c>
      <c r="CM29" s="17">
        <v>0.79222999999999999</v>
      </c>
      <c r="CN29" s="17">
        <v>8.3000000000000007</v>
      </c>
      <c r="CO29" s="17">
        <v>5.1333399999999996</v>
      </c>
      <c r="CP29" s="17">
        <v>5.1333399999999996</v>
      </c>
      <c r="CQ29" s="17">
        <v>3.1666599999999998</v>
      </c>
      <c r="CR29" s="17">
        <v>6.3</v>
      </c>
      <c r="CS29" s="17">
        <v>2.8177599999999998</v>
      </c>
      <c r="CT29" s="17">
        <v>2.8177599999999998</v>
      </c>
      <c r="CU29" s="17">
        <v>3.48224</v>
      </c>
      <c r="CV29" s="17"/>
      <c r="CW29" s="17"/>
      <c r="CX29" s="17"/>
      <c r="CY29" s="17">
        <v>0</v>
      </c>
      <c r="CZ29" s="17">
        <v>6.7</v>
      </c>
      <c r="DA29" s="17">
        <v>6.8787000000000003</v>
      </c>
      <c r="DB29" s="17">
        <v>6.8787000000000003</v>
      </c>
      <c r="DC29" s="17">
        <v>-0.1787</v>
      </c>
      <c r="DD29" s="17">
        <v>11.5</v>
      </c>
      <c r="DE29" s="17">
        <v>14.91935</v>
      </c>
      <c r="DF29" s="17">
        <v>14.919420000000001</v>
      </c>
      <c r="DG29" s="17">
        <v>-3.4194200000000001</v>
      </c>
      <c r="DH29" s="17">
        <v>81.3</v>
      </c>
      <c r="DI29" s="17">
        <v>60.000039999999998</v>
      </c>
      <c r="DJ29" s="17">
        <v>53.79224</v>
      </c>
      <c r="DK29" s="17">
        <v>27.507760000000001</v>
      </c>
      <c r="DL29" s="17"/>
      <c r="DM29" s="17"/>
      <c r="DN29" s="17"/>
      <c r="DO29" s="17">
        <v>0</v>
      </c>
      <c r="DP29" s="17"/>
      <c r="DQ29" s="17"/>
      <c r="DR29" s="17"/>
      <c r="DS29" s="17">
        <v>0</v>
      </c>
      <c r="DT29" s="17"/>
      <c r="DU29" s="17"/>
      <c r="DV29" s="17"/>
      <c r="DW29" s="17">
        <v>0</v>
      </c>
      <c r="DX29" s="17"/>
      <c r="DY29" s="17"/>
      <c r="DZ29" s="17"/>
      <c r="EA29" s="17">
        <v>0</v>
      </c>
      <c r="EB29" s="17">
        <v>110.7</v>
      </c>
      <c r="EC29" s="17">
        <v>112.35705</v>
      </c>
      <c r="ED29" s="17">
        <v>97.927899999999994</v>
      </c>
      <c r="EE29" s="17">
        <v>12.7721</v>
      </c>
      <c r="EF29" s="17">
        <v>134.5</v>
      </c>
      <c r="EG29" s="17">
        <v>220.48050000000001</v>
      </c>
      <c r="EH29" s="17">
        <v>220.48074</v>
      </c>
      <c r="EI29" s="17">
        <v>-85.980739999999997</v>
      </c>
      <c r="EJ29" s="17">
        <v>178.4</v>
      </c>
      <c r="EK29" s="17">
        <v>170</v>
      </c>
      <c r="EL29" s="17">
        <v>170</v>
      </c>
      <c r="EM29" s="17">
        <v>8.4</v>
      </c>
      <c r="EN29" s="17"/>
      <c r="EO29" s="17"/>
      <c r="EP29" s="17"/>
      <c r="EQ29" s="17">
        <v>0</v>
      </c>
      <c r="ER29" s="17"/>
      <c r="ES29" s="17"/>
      <c r="ET29" s="17"/>
      <c r="EU29" s="17">
        <v>0</v>
      </c>
      <c r="EV29" s="17">
        <v>6.5</v>
      </c>
      <c r="EW29" s="17">
        <v>6.39</v>
      </c>
      <c r="EX29" s="17">
        <v>6.39</v>
      </c>
      <c r="EY29" s="17">
        <v>0.11</v>
      </c>
      <c r="EZ29" s="17">
        <v>152.30000000000001</v>
      </c>
      <c r="FA29" s="17">
        <v>209.68232</v>
      </c>
      <c r="FB29" s="17">
        <v>144.32990000000001</v>
      </c>
      <c r="FC29" s="17">
        <v>7.9701000000000004</v>
      </c>
      <c r="FD29" s="17">
        <v>54.3</v>
      </c>
      <c r="FE29" s="17">
        <v>54.479610000000001</v>
      </c>
      <c r="FF29" s="17">
        <v>54.479619999999997</v>
      </c>
      <c r="FG29" s="17">
        <v>-0.17962</v>
      </c>
      <c r="FH29" s="17">
        <v>150</v>
      </c>
      <c r="FI29" s="17">
        <v>74.999920000000003</v>
      </c>
      <c r="FJ29" s="17">
        <v>151.21556000000001</v>
      </c>
      <c r="FK29" s="17">
        <v>-1.21556</v>
      </c>
      <c r="FL29" s="17">
        <v>33.799999999999997</v>
      </c>
      <c r="FM29" s="17">
        <v>24.499369999999999</v>
      </c>
      <c r="FN29" s="17">
        <v>24.499369999999999</v>
      </c>
      <c r="FO29" s="17">
        <v>9.30063</v>
      </c>
      <c r="FP29" s="17">
        <v>18.399999999999999</v>
      </c>
      <c r="FQ29" s="17">
        <v>17.56213</v>
      </c>
      <c r="FR29" s="17">
        <v>17.562139999999999</v>
      </c>
      <c r="FS29" s="17">
        <v>0.83786000000000005</v>
      </c>
      <c r="FT29" s="17">
        <v>18.8</v>
      </c>
      <c r="FU29" s="17">
        <v>17.669899999999998</v>
      </c>
      <c r="FV29" s="17">
        <v>17.669899999999998</v>
      </c>
      <c r="FW29" s="17">
        <v>1.1301000000000001</v>
      </c>
      <c r="FX29" s="17">
        <v>89.9</v>
      </c>
      <c r="FY29" s="17">
        <v>87.68835</v>
      </c>
      <c r="FZ29" s="17">
        <v>87.68835</v>
      </c>
      <c r="GA29" s="17">
        <v>2.2116500000000001</v>
      </c>
      <c r="GB29" s="17"/>
      <c r="GC29" s="17"/>
      <c r="GD29" s="17"/>
      <c r="GE29" s="17">
        <v>0</v>
      </c>
      <c r="GF29" s="17"/>
      <c r="GG29" s="17"/>
      <c r="GH29" s="17"/>
      <c r="GI29" s="17">
        <v>0</v>
      </c>
      <c r="GJ29" s="17"/>
      <c r="GK29" s="17"/>
      <c r="GL29" s="17"/>
      <c r="GM29" s="17">
        <v>0</v>
      </c>
      <c r="GN29" s="17">
        <v>104.8</v>
      </c>
      <c r="GO29" s="17">
        <v>110.37475999999999</v>
      </c>
      <c r="GP29" s="17">
        <v>110.37475999999999</v>
      </c>
      <c r="GQ29" s="17">
        <v>-5.5747600000000004</v>
      </c>
      <c r="GR29" s="17">
        <v>5.8</v>
      </c>
      <c r="GS29" s="17">
        <v>6.0084900000000001</v>
      </c>
      <c r="GT29" s="17">
        <v>6.0084900000000001</v>
      </c>
      <c r="GU29" s="17">
        <v>-0.20849000000000001</v>
      </c>
      <c r="GV29" s="17">
        <v>8.4</v>
      </c>
      <c r="GW29" s="17">
        <v>7.8816100000000002</v>
      </c>
      <c r="GX29" s="17">
        <v>7.8816100000000002</v>
      </c>
      <c r="GY29" s="17">
        <v>0.51839000000000002</v>
      </c>
      <c r="GZ29" s="17">
        <v>34.700000000000003</v>
      </c>
      <c r="HA29" s="17">
        <v>35.371540000000003</v>
      </c>
      <c r="HB29" s="17">
        <v>18</v>
      </c>
      <c r="HC29" s="17">
        <v>16.7</v>
      </c>
      <c r="HD29" s="17">
        <v>45.9</v>
      </c>
      <c r="HE29" s="17">
        <v>29.001940000000001</v>
      </c>
      <c r="HF29" s="17">
        <v>29.001940000000001</v>
      </c>
      <c r="HG29" s="17">
        <v>16.898060000000001</v>
      </c>
      <c r="HH29" s="17">
        <v>2</v>
      </c>
      <c r="HI29" s="17">
        <v>1.97359</v>
      </c>
      <c r="HJ29" s="17">
        <v>1.97359</v>
      </c>
      <c r="HK29" s="17">
        <v>2.6409999999999999E-2</v>
      </c>
      <c r="HL29" s="17">
        <v>12</v>
      </c>
      <c r="HM29" s="17">
        <v>15.150980000000001</v>
      </c>
      <c r="HN29" s="17">
        <v>15.150980000000001</v>
      </c>
      <c r="HO29" s="17">
        <v>-3.1509800000000001</v>
      </c>
      <c r="HP29" s="17">
        <v>94.2</v>
      </c>
      <c r="HQ29" s="17">
        <v>83.681600000000003</v>
      </c>
      <c r="HR29" s="17">
        <v>83.681600000000003</v>
      </c>
      <c r="HS29" s="17">
        <v>10.5184</v>
      </c>
      <c r="HT29" s="17"/>
      <c r="HU29" s="17"/>
      <c r="HV29" s="17"/>
      <c r="HW29" s="17">
        <v>0</v>
      </c>
      <c r="HX29" s="17"/>
      <c r="HY29" s="17"/>
      <c r="HZ29" s="17"/>
      <c r="IA29" s="17">
        <v>0</v>
      </c>
      <c r="IB29" s="17">
        <v>23</v>
      </c>
      <c r="IC29" s="17">
        <v>85.48245</v>
      </c>
      <c r="ID29" s="17">
        <v>69.561750000000004</v>
      </c>
      <c r="IE29" s="17">
        <v>-46.561750000000004</v>
      </c>
      <c r="IF29" s="17"/>
      <c r="IG29" s="17"/>
      <c r="IH29" s="17"/>
      <c r="II29" s="17">
        <v>0</v>
      </c>
      <c r="IJ29" s="17"/>
      <c r="IK29" s="17"/>
      <c r="IL29" s="17"/>
      <c r="IM29" s="17">
        <v>0</v>
      </c>
      <c r="IN29" s="17">
        <v>0</v>
      </c>
      <c r="IO29" s="17"/>
      <c r="IP29" s="17"/>
      <c r="IQ29" s="17">
        <v>0</v>
      </c>
      <c r="IR29" s="17"/>
      <c r="IS29" s="17"/>
      <c r="IT29" s="17"/>
      <c r="IU29" s="17">
        <v>0</v>
      </c>
      <c r="IV29" s="17"/>
      <c r="IW29" s="17"/>
      <c r="IX29" s="17"/>
      <c r="IY29" s="17">
        <v>0</v>
      </c>
      <c r="IZ29" s="17"/>
      <c r="JA29" s="17"/>
      <c r="JB29" s="17"/>
      <c r="JC29" s="17">
        <v>0</v>
      </c>
      <c r="JD29" s="17">
        <v>127.6</v>
      </c>
      <c r="JE29" s="17">
        <v>132.70939999999999</v>
      </c>
      <c r="JF29" s="17">
        <v>92.689760000000007</v>
      </c>
      <c r="JG29" s="17">
        <v>34.910240000000002</v>
      </c>
      <c r="JH29" s="17">
        <v>0</v>
      </c>
      <c r="JI29" s="17"/>
      <c r="JJ29" s="17"/>
      <c r="JK29" s="17">
        <v>0</v>
      </c>
      <c r="JL29" s="17">
        <v>79.900000000000006</v>
      </c>
      <c r="JM29" s="17">
        <v>94.905000000000001</v>
      </c>
      <c r="JN29" s="17">
        <v>94.905000000000001</v>
      </c>
      <c r="JO29" s="17">
        <v>-15.005000000000001</v>
      </c>
      <c r="JP29" s="17">
        <v>84.3</v>
      </c>
      <c r="JQ29" s="17">
        <v>94.905000000000001</v>
      </c>
      <c r="JR29" s="17">
        <v>94.905000000000001</v>
      </c>
      <c r="JS29" s="17">
        <v>-10.605</v>
      </c>
      <c r="JT29" s="17">
        <v>114</v>
      </c>
      <c r="JU29" s="17">
        <v>95.19</v>
      </c>
      <c r="JV29" s="17">
        <v>95.19</v>
      </c>
      <c r="JW29" s="17">
        <v>18.809999999999999</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v>
      </c>
      <c r="LE29" s="17">
        <v>3.5665499999999999</v>
      </c>
      <c r="LF29" s="17">
        <v>3.5665499999999999</v>
      </c>
      <c r="LG29" s="17">
        <v>0.43345</v>
      </c>
      <c r="LH29" s="17">
        <v>134.5</v>
      </c>
      <c r="LI29" s="17">
        <v>110.07725000000001</v>
      </c>
      <c r="LJ29" s="17">
        <v>137.40783999999999</v>
      </c>
      <c r="LK29" s="17">
        <v>-2.9078400000000002</v>
      </c>
      <c r="LL29" s="17">
        <v>90.9</v>
      </c>
      <c r="LM29" s="17">
        <v>97.250739999999993</v>
      </c>
      <c r="LN29" s="17">
        <v>96.475520000000003</v>
      </c>
      <c r="LO29" s="17">
        <v>-5.57552</v>
      </c>
      <c r="LP29" s="17">
        <v>66.8</v>
      </c>
      <c r="LQ29" s="17">
        <v>67.133979999999994</v>
      </c>
      <c r="LR29" s="17">
        <v>67.133979999999994</v>
      </c>
      <c r="LS29" s="17">
        <v>-0.33398</v>
      </c>
      <c r="LT29" s="17">
        <v>45.5</v>
      </c>
      <c r="LU29" s="17">
        <v>48.413229999999999</v>
      </c>
      <c r="LV29" s="17">
        <v>48.413229999999999</v>
      </c>
      <c r="LW29" s="17">
        <v>-2.91323</v>
      </c>
      <c r="LX29" s="17">
        <v>30.3</v>
      </c>
      <c r="LY29" s="17">
        <v>29.951450000000001</v>
      </c>
      <c r="LZ29" s="17">
        <v>29.951460000000001</v>
      </c>
      <c r="MA29" s="17">
        <v>0.34854000000000002</v>
      </c>
      <c r="MB29" s="17">
        <v>64.7</v>
      </c>
      <c r="MC29" s="17">
        <v>70</v>
      </c>
      <c r="MD29" s="17">
        <v>70</v>
      </c>
      <c r="ME29" s="17">
        <v>-5.3</v>
      </c>
      <c r="MF29" s="17"/>
      <c r="MG29" s="17"/>
      <c r="MH29" s="17"/>
      <c r="MI29" s="17">
        <v>0</v>
      </c>
      <c r="MJ29" s="17"/>
      <c r="MK29" s="17"/>
      <c r="ML29" s="17"/>
      <c r="MM29" s="17">
        <v>0</v>
      </c>
      <c r="MN29" s="17">
        <v>103.1</v>
      </c>
      <c r="MO29" s="17">
        <v>151.08873</v>
      </c>
      <c r="MP29" s="17">
        <v>151.08876000000001</v>
      </c>
      <c r="MQ29" s="17">
        <v>-47.988759999999999</v>
      </c>
      <c r="MR29" s="17">
        <v>100.7</v>
      </c>
      <c r="MS29" s="17">
        <v>151.08873</v>
      </c>
      <c r="MT29" s="17">
        <v>151.08876000000001</v>
      </c>
      <c r="MU29" s="17">
        <v>-50.388759999999998</v>
      </c>
      <c r="MV29" s="17">
        <v>121.6</v>
      </c>
      <c r="MW29" s="17">
        <v>151.54245</v>
      </c>
      <c r="MX29" s="17">
        <v>151.54248000000001</v>
      </c>
      <c r="MY29" s="17">
        <v>-29.94248</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215.3</v>
      </c>
      <c r="NU29" s="17">
        <v>206.29035999999999</v>
      </c>
      <c r="NV29" s="17">
        <v>206.29038</v>
      </c>
      <c r="NW29" s="17">
        <v>9.00962</v>
      </c>
      <c r="NX29" s="17">
        <v>103.2</v>
      </c>
      <c r="NY29" s="17">
        <v>103.45493</v>
      </c>
      <c r="NZ29" s="17">
        <v>103.45493</v>
      </c>
      <c r="OA29" s="17">
        <v>-0.25492999999999999</v>
      </c>
      <c r="OB29" s="17">
        <v>1.2</v>
      </c>
      <c r="OC29" s="17">
        <v>1.1299999999999999</v>
      </c>
      <c r="OD29" s="17">
        <v>2</v>
      </c>
      <c r="OE29" s="17">
        <v>-0.8</v>
      </c>
      <c r="OF29" s="17">
        <v>72.2</v>
      </c>
      <c r="OG29" s="17">
        <v>90.5</v>
      </c>
      <c r="OH29" s="17">
        <v>78.25</v>
      </c>
      <c r="OI29" s="17">
        <v>-6.05</v>
      </c>
      <c r="OJ29" s="17">
        <v>80.7</v>
      </c>
      <c r="OK29" s="17">
        <v>79.998999999999995</v>
      </c>
      <c r="OL29" s="17">
        <v>79.998999999999995</v>
      </c>
      <c r="OM29" s="17">
        <v>0.70099999999999996</v>
      </c>
      <c r="ON29" s="17">
        <v>11.4</v>
      </c>
      <c r="OO29" s="17">
        <v>12.618</v>
      </c>
      <c r="OP29" s="17">
        <v>12.618</v>
      </c>
      <c r="OQ29" s="17">
        <v>-1.218</v>
      </c>
      <c r="OR29" s="17">
        <v>0.5</v>
      </c>
      <c r="OS29" s="17">
        <v>0.3</v>
      </c>
      <c r="OT29" s="17">
        <v>0.3</v>
      </c>
      <c r="OU29" s="17">
        <v>0.2</v>
      </c>
      <c r="OV29" s="17">
        <v>19.5</v>
      </c>
      <c r="OW29" s="17">
        <v>16.504850000000001</v>
      </c>
      <c r="OX29" s="17">
        <v>16.504850000000001</v>
      </c>
      <c r="OY29" s="17">
        <v>2.9951500000000002</v>
      </c>
      <c r="OZ29" s="17">
        <v>20.8</v>
      </c>
      <c r="PA29" s="17"/>
      <c r="PB29" s="17"/>
      <c r="PC29" s="17">
        <v>20.8</v>
      </c>
      <c r="PD29" s="17">
        <v>9.9</v>
      </c>
      <c r="PE29" s="17">
        <v>9.9830000000000005</v>
      </c>
      <c r="PF29" s="17">
        <v>9.9830000000000005</v>
      </c>
      <c r="PG29" s="17">
        <v>-8.3000000000000004E-2</v>
      </c>
      <c r="PH29" s="17">
        <v>5.5</v>
      </c>
      <c r="PI29" s="17">
        <v>5.67</v>
      </c>
      <c r="PJ29" s="17">
        <v>5.67</v>
      </c>
      <c r="PK29" s="17">
        <v>-0.17</v>
      </c>
      <c r="PL29" s="17">
        <v>223.5</v>
      </c>
      <c r="PM29" s="17">
        <v>204</v>
      </c>
      <c r="PN29" s="17">
        <v>204</v>
      </c>
      <c r="PO29" s="17">
        <v>19.5</v>
      </c>
      <c r="PP29" s="17">
        <v>0.9</v>
      </c>
      <c r="PQ29" s="17">
        <v>1</v>
      </c>
      <c r="PR29" s="17">
        <v>1</v>
      </c>
      <c r="PS29" s="17">
        <v>-0.1</v>
      </c>
      <c r="PT29" s="17">
        <v>3.5</v>
      </c>
      <c r="PU29" s="17">
        <v>3.5</v>
      </c>
      <c r="PV29" s="17">
        <v>3.5</v>
      </c>
      <c r="PW29" s="17">
        <v>0</v>
      </c>
      <c r="PX29" s="17">
        <v>4.4000000000000004</v>
      </c>
      <c r="PY29" s="17">
        <v>4.2</v>
      </c>
      <c r="PZ29" s="17">
        <v>4.2</v>
      </c>
      <c r="QA29" s="17">
        <v>0.2</v>
      </c>
      <c r="QB29" s="17"/>
      <c r="QC29" s="17"/>
      <c r="QD29" s="17"/>
      <c r="QE29" s="17">
        <v>0</v>
      </c>
      <c r="QF29" s="17">
        <v>20</v>
      </c>
      <c r="QG29" s="17">
        <v>16.504850000000001</v>
      </c>
      <c r="QH29" s="17">
        <v>16.504850000000001</v>
      </c>
      <c r="QI29" s="17">
        <v>3.4951500000000002</v>
      </c>
      <c r="QJ29" s="17">
        <v>19.100000000000001</v>
      </c>
      <c r="QK29" s="17">
        <v>15.53398</v>
      </c>
      <c r="QL29" s="17">
        <v>15.53398</v>
      </c>
      <c r="QM29" s="17">
        <v>3.56602</v>
      </c>
      <c r="QN29" s="17">
        <v>3.5</v>
      </c>
      <c r="QO29" s="17">
        <v>3.5</v>
      </c>
      <c r="QP29" s="17">
        <v>3.5</v>
      </c>
      <c r="QQ29" s="17">
        <v>0</v>
      </c>
      <c r="QR29" s="17">
        <v>18.600000000000001</v>
      </c>
      <c r="QS29" s="17">
        <v>17.96116</v>
      </c>
      <c r="QT29" s="17">
        <v>17.961169999999999</v>
      </c>
      <c r="QU29" s="17">
        <v>0.63883000000000001</v>
      </c>
      <c r="QV29" s="17">
        <v>15.8</v>
      </c>
      <c r="QW29" s="17">
        <v>15.531000000000001</v>
      </c>
      <c r="QX29" s="17">
        <v>15.531000000000001</v>
      </c>
      <c r="QY29" s="17">
        <v>0.26900000000000002</v>
      </c>
      <c r="QZ29" s="17">
        <v>18.899999999999999</v>
      </c>
      <c r="RA29" s="17">
        <v>18.771999999999998</v>
      </c>
      <c r="RB29" s="17">
        <v>18.771999999999998</v>
      </c>
      <c r="RC29" s="17">
        <v>0.128</v>
      </c>
      <c r="RD29" s="17">
        <v>16.600000000000001</v>
      </c>
      <c r="RE29" s="17">
        <v>20.3</v>
      </c>
      <c r="RF29" s="17">
        <v>13.856999999999999</v>
      </c>
      <c r="RG29" s="17">
        <v>2.7429999999999999</v>
      </c>
      <c r="RH29" s="17">
        <v>43.6</v>
      </c>
      <c r="RI29" s="17">
        <v>60.1</v>
      </c>
      <c r="RJ29" s="17">
        <v>45.621000000000002</v>
      </c>
      <c r="RK29" s="17">
        <v>-2.0209999999999999</v>
      </c>
      <c r="RL29" s="17">
        <v>19.2</v>
      </c>
      <c r="RM29" s="17">
        <v>19.286999999999999</v>
      </c>
      <c r="RN29" s="17">
        <v>19.286999999999999</v>
      </c>
      <c r="RO29" s="17">
        <v>-8.6999999999999994E-2</v>
      </c>
      <c r="RP29" s="17">
        <v>3.2</v>
      </c>
      <c r="RQ29" s="17">
        <v>3.399</v>
      </c>
      <c r="RR29" s="17">
        <v>3.399</v>
      </c>
      <c r="RS29" s="17">
        <v>-0.19900000000000001</v>
      </c>
      <c r="RT29" s="17">
        <v>7.1</v>
      </c>
      <c r="RU29" s="17">
        <v>19.772749999999998</v>
      </c>
      <c r="RV29" s="17">
        <v>16.090170000000001</v>
      </c>
      <c r="RW29" s="17">
        <v>-8.9901700000000009</v>
      </c>
      <c r="RX29" s="17">
        <v>2.2999999999999998</v>
      </c>
      <c r="RY29" s="17">
        <v>1.96</v>
      </c>
      <c r="RZ29" s="17">
        <v>1.96</v>
      </c>
      <c r="SA29" s="17">
        <v>0.34</v>
      </c>
      <c r="SB29" s="17">
        <v>0.4</v>
      </c>
      <c r="SC29" s="17">
        <v>0.4</v>
      </c>
      <c r="SD29" s="17">
        <v>0.4</v>
      </c>
      <c r="SE29" s="17">
        <v>0</v>
      </c>
      <c r="SF29" s="17">
        <v>13.1</v>
      </c>
      <c r="SG29" s="17">
        <v>10.388350000000001</v>
      </c>
      <c r="SH29" s="17">
        <v>10.388350000000001</v>
      </c>
      <c r="SI29" s="17">
        <v>2.7116500000000001</v>
      </c>
      <c r="SJ29" s="17">
        <v>8.3000000000000007</v>
      </c>
      <c r="SK29" s="17">
        <v>6.7</v>
      </c>
      <c r="SL29" s="17">
        <v>6.7</v>
      </c>
      <c r="SM29" s="17">
        <v>1.6</v>
      </c>
      <c r="SN29" s="17">
        <v>14.1</v>
      </c>
      <c r="SO29" s="17">
        <v>16.504850000000001</v>
      </c>
      <c r="SP29" s="17">
        <v>16.504850000000001</v>
      </c>
      <c r="SQ29" s="17">
        <v>-2.4048500000000002</v>
      </c>
      <c r="SR29" s="17">
        <v>18.8</v>
      </c>
      <c r="SS29" s="17">
        <v>19.417470000000002</v>
      </c>
      <c r="ST29" s="17">
        <v>19.417480000000001</v>
      </c>
      <c r="SU29" s="17">
        <v>-0.61748000000000003</v>
      </c>
      <c r="SV29" s="17">
        <v>20</v>
      </c>
      <c r="SW29" s="17">
        <v>18.932040000000001</v>
      </c>
      <c r="SX29" s="17">
        <v>18.932040000000001</v>
      </c>
      <c r="SY29" s="17">
        <v>1.06796</v>
      </c>
      <c r="SZ29" s="17">
        <v>15.2</v>
      </c>
      <c r="TA29" s="17">
        <v>14.787000000000001</v>
      </c>
      <c r="TB29" s="17">
        <v>14.787000000000001</v>
      </c>
      <c r="TC29" s="17">
        <v>0.41299999999999998</v>
      </c>
      <c r="TD29" s="17">
        <v>70.8</v>
      </c>
      <c r="TE29" s="17">
        <v>48.374000000000002</v>
      </c>
      <c r="TF29" s="17">
        <v>48.374000000000002</v>
      </c>
      <c r="TG29" s="17">
        <v>22.425999999999998</v>
      </c>
      <c r="TH29" s="17">
        <v>39.200000000000003</v>
      </c>
      <c r="TI29" s="17">
        <v>38.904000000000003</v>
      </c>
      <c r="TJ29" s="17">
        <v>38.904000000000003</v>
      </c>
      <c r="TK29" s="17">
        <v>0.29599999999999999</v>
      </c>
      <c r="TL29" s="17">
        <v>102</v>
      </c>
      <c r="TM29" s="17">
        <v>44.6</v>
      </c>
      <c r="TN29" s="17">
        <v>36.097000000000001</v>
      </c>
      <c r="TO29" s="17">
        <v>65.903000000000006</v>
      </c>
      <c r="TP29" s="17">
        <v>93</v>
      </c>
      <c r="TQ29" s="17">
        <v>60.5</v>
      </c>
      <c r="TR29" s="17">
        <v>52.555</v>
      </c>
      <c r="TS29" s="17">
        <v>40.445</v>
      </c>
      <c r="TT29" s="17">
        <v>16.2</v>
      </c>
      <c r="TU29" s="17">
        <v>5.6</v>
      </c>
      <c r="TV29" s="17">
        <v>2.206</v>
      </c>
      <c r="TW29" s="17">
        <v>13.994</v>
      </c>
      <c r="TX29" s="17">
        <v>8.8000000000000007</v>
      </c>
      <c r="TY29" s="17">
        <v>3.956</v>
      </c>
      <c r="TZ29" s="17">
        <v>3.956</v>
      </c>
      <c r="UA29" s="17">
        <v>4.8440000000000003</v>
      </c>
      <c r="UB29" s="17">
        <v>20.9</v>
      </c>
      <c r="UC29" s="17">
        <v>19.417470000000002</v>
      </c>
      <c r="UD29" s="17">
        <v>19.417480000000001</v>
      </c>
      <c r="UE29" s="17">
        <v>1.4825200000000001</v>
      </c>
      <c r="UF29" s="17">
        <v>1.3</v>
      </c>
      <c r="UG29" s="17">
        <v>8.4</v>
      </c>
      <c r="UH29" s="17">
        <v>8.4</v>
      </c>
      <c r="UI29" s="17">
        <v>-7.1</v>
      </c>
      <c r="UJ29" s="17">
        <v>6.6</v>
      </c>
      <c r="UK29" s="17">
        <v>6.9</v>
      </c>
      <c r="UL29" s="17">
        <v>6.9</v>
      </c>
      <c r="UM29" s="17">
        <v>-0.3</v>
      </c>
      <c r="UN29" s="17">
        <v>20.399999999999999</v>
      </c>
      <c r="UO29" s="17">
        <v>19.417470000000002</v>
      </c>
      <c r="UP29" s="17">
        <v>19.417480000000001</v>
      </c>
      <c r="UQ29" s="17">
        <v>0.98251999999999995</v>
      </c>
      <c r="UR29" s="17">
        <v>20.399999999999999</v>
      </c>
      <c r="US29" s="17">
        <v>19.417470000000002</v>
      </c>
      <c r="UT29" s="17">
        <v>19.417480000000001</v>
      </c>
      <c r="UU29" s="17">
        <v>0.98251999999999995</v>
      </c>
      <c r="UV29" s="17">
        <v>20</v>
      </c>
      <c r="UW29" s="17">
        <v>18.932040000000001</v>
      </c>
      <c r="UX29" s="17">
        <v>18.932040000000001</v>
      </c>
      <c r="UY29" s="17">
        <v>1.06796</v>
      </c>
      <c r="UZ29" s="17">
        <v>13.3</v>
      </c>
      <c r="VA29" s="17">
        <v>9.8919999999999995</v>
      </c>
      <c r="VB29" s="17">
        <v>9.8919999999999995</v>
      </c>
      <c r="VC29" s="17">
        <v>3.4079999999999999</v>
      </c>
      <c r="VD29" s="17">
        <v>253</v>
      </c>
      <c r="VE29" s="17">
        <v>251.703</v>
      </c>
      <c r="VF29" s="17">
        <v>251.703</v>
      </c>
      <c r="VG29" s="17">
        <v>1.2969999999999999</v>
      </c>
      <c r="VH29" s="17">
        <v>18.3</v>
      </c>
      <c r="VI29" s="17">
        <v>17.489000000000001</v>
      </c>
      <c r="VJ29" s="17">
        <v>17.489000000000001</v>
      </c>
      <c r="VK29" s="17">
        <v>0.81100000000000005</v>
      </c>
      <c r="VL29" s="17">
        <v>153.1</v>
      </c>
      <c r="VM29" s="17">
        <v>143.78399999999999</v>
      </c>
      <c r="VN29" s="17">
        <v>143.78399999999999</v>
      </c>
      <c r="VO29" s="17">
        <v>9.3160000000000007</v>
      </c>
      <c r="VP29" s="17">
        <v>0.6</v>
      </c>
      <c r="VQ29" s="17">
        <v>0.6</v>
      </c>
      <c r="VR29" s="17">
        <v>0.6</v>
      </c>
      <c r="VS29" s="17">
        <v>0</v>
      </c>
      <c r="VT29" s="17">
        <v>86.8</v>
      </c>
      <c r="VU29" s="17">
        <v>41.6</v>
      </c>
      <c r="VV29" s="17">
        <v>33</v>
      </c>
      <c r="VW29" s="17">
        <v>53.8</v>
      </c>
      <c r="VX29" s="17">
        <v>90.7</v>
      </c>
      <c r="VY29" s="17">
        <v>51.5</v>
      </c>
      <c r="VZ29" s="17">
        <v>51</v>
      </c>
      <c r="WA29" s="17">
        <v>39.700000000000003</v>
      </c>
      <c r="WB29" s="17">
        <v>112</v>
      </c>
      <c r="WC29" s="17">
        <v>110.623</v>
      </c>
      <c r="WD29" s="17">
        <v>110.623</v>
      </c>
      <c r="WE29" s="17">
        <v>1.377</v>
      </c>
      <c r="WF29" s="17">
        <v>2.8</v>
      </c>
      <c r="WG29" s="17">
        <v>2.9009999999999998</v>
      </c>
      <c r="WH29" s="17">
        <v>2.9009999999999998</v>
      </c>
      <c r="WI29" s="17">
        <v>-0.10100000000000001</v>
      </c>
      <c r="WJ29" s="17">
        <v>1.1000000000000001</v>
      </c>
      <c r="WK29" s="17">
        <v>1.2</v>
      </c>
      <c r="WL29" s="17">
        <v>1.2</v>
      </c>
      <c r="WM29" s="17">
        <v>-0.1</v>
      </c>
      <c r="WN29" s="17">
        <v>2.4</v>
      </c>
      <c r="WO29" s="17">
        <v>2.4</v>
      </c>
      <c r="WP29" s="17">
        <v>2.4</v>
      </c>
      <c r="WQ29" s="17">
        <v>0</v>
      </c>
      <c r="WR29" s="17">
        <v>1.1000000000000001</v>
      </c>
      <c r="WS29" s="17">
        <v>1.4</v>
      </c>
      <c r="WT29" s="17">
        <v>1.4</v>
      </c>
      <c r="WU29" s="17">
        <v>-0.3</v>
      </c>
      <c r="WV29" s="17">
        <v>17.8</v>
      </c>
      <c r="WW29" s="17">
        <v>18.015000000000001</v>
      </c>
      <c r="WX29" s="17">
        <v>18.015000000000001</v>
      </c>
      <c r="WY29" s="17">
        <v>-0.215</v>
      </c>
      <c r="WZ29" s="17">
        <v>6.4</v>
      </c>
      <c r="XA29" s="17">
        <v>6.4</v>
      </c>
      <c r="XB29" s="17">
        <v>6.4</v>
      </c>
      <c r="XC29" s="17">
        <v>0</v>
      </c>
      <c r="XD29" s="17">
        <v>20</v>
      </c>
      <c r="XE29" s="17">
        <v>18.932040000000001</v>
      </c>
      <c r="XF29" s="17">
        <v>18.932040000000001</v>
      </c>
      <c r="XG29" s="17">
        <v>1.06796</v>
      </c>
      <c r="XH29" s="17">
        <v>9.1</v>
      </c>
      <c r="XI29" s="17">
        <v>10.8</v>
      </c>
      <c r="XJ29" s="17">
        <v>10.8</v>
      </c>
      <c r="XK29" s="17">
        <v>-1.7</v>
      </c>
      <c r="XL29" s="17">
        <v>0</v>
      </c>
      <c r="XM29" s="17">
        <v>15</v>
      </c>
      <c r="XN29" s="17"/>
      <c r="XO29" s="17">
        <v>0</v>
      </c>
      <c r="XP29" s="17">
        <v>34.299999999999997</v>
      </c>
      <c r="XQ29" s="17">
        <v>15</v>
      </c>
      <c r="XR29" s="17"/>
      <c r="XS29" s="17">
        <v>34.299999999999997</v>
      </c>
      <c r="XT29" s="17">
        <v>15.7</v>
      </c>
      <c r="XU29" s="17">
        <v>14</v>
      </c>
      <c r="XV29" s="17">
        <v>14</v>
      </c>
      <c r="XW29" s="17">
        <v>1.7</v>
      </c>
      <c r="XX29" s="17">
        <v>7.5</v>
      </c>
      <c r="XY29" s="17">
        <v>19.5</v>
      </c>
      <c r="XZ29" s="17">
        <v>19.5</v>
      </c>
      <c r="YA29" s="17">
        <v>-12</v>
      </c>
      <c r="YB29" s="17">
        <v>8.1</v>
      </c>
      <c r="YC29" s="17">
        <v>7.78</v>
      </c>
      <c r="YD29" s="17">
        <v>7.78</v>
      </c>
      <c r="YE29" s="17">
        <v>0.32</v>
      </c>
      <c r="YF29" s="17"/>
      <c r="YG29" s="17">
        <v>11</v>
      </c>
      <c r="YH29" s="17">
        <v>11</v>
      </c>
      <c r="YI29" s="17">
        <v>-11</v>
      </c>
    </row>
    <row r="30" spans="1:659" ht="24" customHeight="1" x14ac:dyDescent="0.35">
      <c r="A30" s="1"/>
      <c r="B30" s="16" t="s">
        <v>55</v>
      </c>
      <c r="C30" s="16" t="s">
        <v>803</v>
      </c>
      <c r="D30" s="17">
        <v>204.2</v>
      </c>
      <c r="E30" s="17">
        <v>176.67214000000001</v>
      </c>
      <c r="F30" s="17">
        <v>165.04078999999999</v>
      </c>
      <c r="G30" s="17">
        <v>39.159210000000002</v>
      </c>
      <c r="H30" s="17">
        <v>636.79999999999995</v>
      </c>
      <c r="I30" s="17">
        <v>635.02589999999998</v>
      </c>
      <c r="J30" s="17">
        <v>635.02589999999998</v>
      </c>
      <c r="K30" s="17">
        <v>1.7741</v>
      </c>
      <c r="L30" s="17">
        <v>218.1</v>
      </c>
      <c r="M30" s="17">
        <v>206.58520999999999</v>
      </c>
      <c r="N30" s="17">
        <v>206.58520999999999</v>
      </c>
      <c r="O30" s="17">
        <v>11.51479</v>
      </c>
      <c r="P30" s="17"/>
      <c r="Q30" s="17"/>
      <c r="R30" s="17"/>
      <c r="S30" s="17">
        <v>0</v>
      </c>
      <c r="T30" s="17"/>
      <c r="U30" s="17"/>
      <c r="V30" s="17"/>
      <c r="W30" s="17">
        <v>0</v>
      </c>
      <c r="X30" s="17">
        <v>89.2</v>
      </c>
      <c r="Y30" s="17">
        <v>91.778639999999996</v>
      </c>
      <c r="Z30" s="17">
        <v>61.105829999999997</v>
      </c>
      <c r="AA30" s="17">
        <v>28.094169999999998</v>
      </c>
      <c r="AB30" s="17">
        <v>212.2</v>
      </c>
      <c r="AC30" s="17">
        <v>210.84</v>
      </c>
      <c r="AD30" s="17">
        <v>210.84</v>
      </c>
      <c r="AE30" s="17">
        <v>1.36</v>
      </c>
      <c r="AF30" s="17"/>
      <c r="AG30" s="17"/>
      <c r="AH30" s="17"/>
      <c r="AI30" s="17">
        <v>0</v>
      </c>
      <c r="AJ30" s="17"/>
      <c r="AK30" s="17"/>
      <c r="AL30" s="17"/>
      <c r="AM30" s="17">
        <v>0</v>
      </c>
      <c r="AN30" s="17">
        <v>118.7</v>
      </c>
      <c r="AO30" s="17">
        <v>135.58386999999999</v>
      </c>
      <c r="AP30" s="17">
        <v>172.66496000000001</v>
      </c>
      <c r="AQ30" s="17">
        <v>-53.964959999999998</v>
      </c>
      <c r="AR30" s="17">
        <v>118.2</v>
      </c>
      <c r="AS30" s="17">
        <v>135.58386999999999</v>
      </c>
      <c r="AT30" s="17">
        <v>172.66496000000001</v>
      </c>
      <c r="AU30" s="17">
        <v>-54.464959999999998</v>
      </c>
      <c r="AV30" s="17">
        <v>118.3</v>
      </c>
      <c r="AW30" s="17">
        <v>135.58386999999999</v>
      </c>
      <c r="AX30" s="17">
        <v>172.66496000000001</v>
      </c>
      <c r="AY30" s="17">
        <v>-54.364960000000004</v>
      </c>
      <c r="AZ30" s="17">
        <v>217.4</v>
      </c>
      <c r="BA30" s="17">
        <v>203.98653999999999</v>
      </c>
      <c r="BB30" s="17">
        <v>259.77521000000002</v>
      </c>
      <c r="BC30" s="17">
        <v>-42.375210000000003</v>
      </c>
      <c r="BD30" s="17">
        <v>210.9</v>
      </c>
      <c r="BE30" s="17">
        <v>207.04159000000001</v>
      </c>
      <c r="BF30" s="17">
        <v>207.04164</v>
      </c>
      <c r="BG30" s="17">
        <v>3.8583599999999998</v>
      </c>
      <c r="BH30" s="17">
        <v>109.9</v>
      </c>
      <c r="BI30" s="17">
        <v>103.83167</v>
      </c>
      <c r="BJ30" s="17">
        <v>103.8317</v>
      </c>
      <c r="BK30" s="17">
        <v>6.0682999999999998</v>
      </c>
      <c r="BL30" s="17">
        <v>377.2</v>
      </c>
      <c r="BM30" s="17">
        <v>381.37281000000002</v>
      </c>
      <c r="BN30" s="17">
        <v>381.37281999999999</v>
      </c>
      <c r="BO30" s="17">
        <v>-4.1728199999999998</v>
      </c>
      <c r="BP30" s="17">
        <v>10.5</v>
      </c>
      <c r="BQ30" s="17">
        <v>3.4527100000000002</v>
      </c>
      <c r="BR30" s="17">
        <v>3.4527100000000002</v>
      </c>
      <c r="BS30" s="17">
        <v>7.0472900000000003</v>
      </c>
      <c r="BT30" s="17"/>
      <c r="BU30" s="17"/>
      <c r="BV30" s="17"/>
      <c r="BW30" s="17">
        <v>0</v>
      </c>
      <c r="BX30" s="17"/>
      <c r="BY30" s="17"/>
      <c r="BZ30" s="17"/>
      <c r="CA30" s="17">
        <v>0</v>
      </c>
      <c r="CB30" s="17"/>
      <c r="CC30" s="17"/>
      <c r="CD30" s="17"/>
      <c r="CE30" s="17">
        <v>0</v>
      </c>
      <c r="CF30" s="17"/>
      <c r="CG30" s="17"/>
      <c r="CH30" s="17"/>
      <c r="CI30" s="17">
        <v>0</v>
      </c>
      <c r="CJ30" s="17">
        <v>164.1</v>
      </c>
      <c r="CK30" s="17">
        <v>163.90776</v>
      </c>
      <c r="CL30" s="17">
        <v>163.90777</v>
      </c>
      <c r="CM30" s="17">
        <v>0.19223000000000001</v>
      </c>
      <c r="CN30" s="17">
        <v>7.7</v>
      </c>
      <c r="CO30" s="17">
        <v>5.1333399999999996</v>
      </c>
      <c r="CP30" s="17">
        <v>5.1333399999999996</v>
      </c>
      <c r="CQ30" s="17">
        <v>2.5666600000000002</v>
      </c>
      <c r="CR30" s="17">
        <v>6.1</v>
      </c>
      <c r="CS30" s="17">
        <v>2.8177599999999998</v>
      </c>
      <c r="CT30" s="17">
        <v>2.8177599999999998</v>
      </c>
      <c r="CU30" s="17">
        <v>3.2822399999999998</v>
      </c>
      <c r="CV30" s="17"/>
      <c r="CW30" s="17"/>
      <c r="CX30" s="17"/>
      <c r="CY30" s="17">
        <v>0</v>
      </c>
      <c r="CZ30" s="17">
        <v>6.7</v>
      </c>
      <c r="DA30" s="17">
        <v>6.8787000000000003</v>
      </c>
      <c r="DB30" s="17">
        <v>6.8787000000000003</v>
      </c>
      <c r="DC30" s="17">
        <v>-0.1787</v>
      </c>
      <c r="DD30" s="17">
        <v>11.4</v>
      </c>
      <c r="DE30" s="17">
        <v>14.91929</v>
      </c>
      <c r="DF30" s="17">
        <v>14.919420000000001</v>
      </c>
      <c r="DG30" s="17">
        <v>-3.5194200000000002</v>
      </c>
      <c r="DH30" s="17">
        <v>80.2</v>
      </c>
      <c r="DI30" s="17">
        <v>60.000030000000002</v>
      </c>
      <c r="DJ30" s="17">
        <v>72.441850000000002</v>
      </c>
      <c r="DK30" s="17">
        <v>7.7581499999999997</v>
      </c>
      <c r="DL30" s="17"/>
      <c r="DM30" s="17"/>
      <c r="DN30" s="17"/>
      <c r="DO30" s="17">
        <v>0</v>
      </c>
      <c r="DP30" s="17"/>
      <c r="DQ30" s="17"/>
      <c r="DR30" s="17"/>
      <c r="DS30" s="17">
        <v>0</v>
      </c>
      <c r="DT30" s="17"/>
      <c r="DU30" s="17"/>
      <c r="DV30" s="17"/>
      <c r="DW30" s="17">
        <v>0</v>
      </c>
      <c r="DX30" s="17"/>
      <c r="DY30" s="17"/>
      <c r="DZ30" s="17"/>
      <c r="EA30" s="17">
        <v>0</v>
      </c>
      <c r="EB30" s="17">
        <v>110.5</v>
      </c>
      <c r="EC30" s="17">
        <v>112.35683</v>
      </c>
      <c r="ED30" s="17">
        <v>100.86628</v>
      </c>
      <c r="EE30" s="17">
        <v>9.6337200000000003</v>
      </c>
      <c r="EF30" s="17">
        <v>134.19999999999999</v>
      </c>
      <c r="EG30" s="17">
        <v>220.47927999999999</v>
      </c>
      <c r="EH30" s="17">
        <v>220.48074</v>
      </c>
      <c r="EI30" s="17">
        <v>-86.280739999999994</v>
      </c>
      <c r="EJ30" s="17">
        <v>180.6</v>
      </c>
      <c r="EK30" s="17">
        <v>170</v>
      </c>
      <c r="EL30" s="17">
        <v>170</v>
      </c>
      <c r="EM30" s="17">
        <v>10.6</v>
      </c>
      <c r="EN30" s="17"/>
      <c r="EO30" s="17"/>
      <c r="EP30" s="17"/>
      <c r="EQ30" s="17">
        <v>0</v>
      </c>
      <c r="ER30" s="17"/>
      <c r="ES30" s="17"/>
      <c r="ET30" s="17"/>
      <c r="EU30" s="17">
        <v>0</v>
      </c>
      <c r="EV30" s="17">
        <v>6.5</v>
      </c>
      <c r="EW30" s="17">
        <v>6.39</v>
      </c>
      <c r="EX30" s="17">
        <v>6.39</v>
      </c>
      <c r="EY30" s="17">
        <v>0.11</v>
      </c>
      <c r="EZ30" s="17">
        <v>151.6</v>
      </c>
      <c r="FA30" s="17">
        <v>174.04473999999999</v>
      </c>
      <c r="FB30" s="17"/>
      <c r="FC30" s="17">
        <v>151.6</v>
      </c>
      <c r="FD30" s="17">
        <v>54.3</v>
      </c>
      <c r="FE30" s="17">
        <v>54.479610000000001</v>
      </c>
      <c r="FF30" s="17">
        <v>54.479619999999997</v>
      </c>
      <c r="FG30" s="17">
        <v>-0.17962</v>
      </c>
      <c r="FH30" s="17">
        <v>137.6</v>
      </c>
      <c r="FI30" s="17">
        <v>74.999849999999995</v>
      </c>
      <c r="FJ30" s="17">
        <v>151.21556000000001</v>
      </c>
      <c r="FK30" s="17">
        <v>-13.61556</v>
      </c>
      <c r="FL30" s="17">
        <v>35</v>
      </c>
      <c r="FM30" s="17">
        <v>24.499369999999999</v>
      </c>
      <c r="FN30" s="17">
        <v>24.499369999999999</v>
      </c>
      <c r="FO30" s="17">
        <v>10.500629999999999</v>
      </c>
      <c r="FP30" s="17">
        <v>18.399999999999999</v>
      </c>
      <c r="FQ30" s="17">
        <v>17.56213</v>
      </c>
      <c r="FR30" s="17">
        <v>17.562139999999999</v>
      </c>
      <c r="FS30" s="17">
        <v>0.83786000000000005</v>
      </c>
      <c r="FT30" s="17">
        <v>18.8</v>
      </c>
      <c r="FU30" s="17">
        <v>17.669899999999998</v>
      </c>
      <c r="FV30" s="17">
        <v>17.669899999999998</v>
      </c>
      <c r="FW30" s="17">
        <v>1.1301000000000001</v>
      </c>
      <c r="FX30" s="17">
        <v>89.3</v>
      </c>
      <c r="FY30" s="17">
        <v>87.68835</v>
      </c>
      <c r="FZ30" s="17">
        <v>87.68835</v>
      </c>
      <c r="GA30" s="17">
        <v>1.61165</v>
      </c>
      <c r="GB30" s="17"/>
      <c r="GC30" s="17"/>
      <c r="GD30" s="17"/>
      <c r="GE30" s="17">
        <v>0</v>
      </c>
      <c r="GF30" s="17"/>
      <c r="GG30" s="17"/>
      <c r="GH30" s="17"/>
      <c r="GI30" s="17">
        <v>0</v>
      </c>
      <c r="GJ30" s="17"/>
      <c r="GK30" s="17"/>
      <c r="GL30" s="17"/>
      <c r="GM30" s="17">
        <v>0</v>
      </c>
      <c r="GN30" s="17">
        <v>104.8</v>
      </c>
      <c r="GO30" s="17">
        <v>110.37475999999999</v>
      </c>
      <c r="GP30" s="17">
        <v>110.37475999999999</v>
      </c>
      <c r="GQ30" s="17">
        <v>-5.5747600000000004</v>
      </c>
      <c r="GR30" s="17">
        <v>5.8</v>
      </c>
      <c r="GS30" s="17">
        <v>6.0084900000000001</v>
      </c>
      <c r="GT30" s="17">
        <v>6.0084900000000001</v>
      </c>
      <c r="GU30" s="17">
        <v>-0.20849000000000001</v>
      </c>
      <c r="GV30" s="17">
        <v>8.4</v>
      </c>
      <c r="GW30" s="17">
        <v>7.8816100000000002</v>
      </c>
      <c r="GX30" s="17">
        <v>7.8816100000000002</v>
      </c>
      <c r="GY30" s="17">
        <v>0.51839000000000002</v>
      </c>
      <c r="GZ30" s="17">
        <v>21.4</v>
      </c>
      <c r="HA30" s="17">
        <v>26.7454</v>
      </c>
      <c r="HB30" s="17">
        <v>19.0352</v>
      </c>
      <c r="HC30" s="17">
        <v>2.3647999999999998</v>
      </c>
      <c r="HD30" s="17">
        <v>44.8</v>
      </c>
      <c r="HE30" s="17">
        <v>29.001940000000001</v>
      </c>
      <c r="HF30" s="17">
        <v>29.001940000000001</v>
      </c>
      <c r="HG30" s="17">
        <v>15.79806</v>
      </c>
      <c r="HH30" s="17">
        <v>2</v>
      </c>
      <c r="HI30" s="17">
        <v>1.97359</v>
      </c>
      <c r="HJ30" s="17">
        <v>1.97359</v>
      </c>
      <c r="HK30" s="17">
        <v>2.6409999999999999E-2</v>
      </c>
      <c r="HL30" s="17">
        <v>11.7</v>
      </c>
      <c r="HM30" s="17">
        <v>15.150980000000001</v>
      </c>
      <c r="HN30" s="17">
        <v>15.150980000000001</v>
      </c>
      <c r="HO30" s="17">
        <v>-3.4509799999999999</v>
      </c>
      <c r="HP30" s="17">
        <v>91</v>
      </c>
      <c r="HQ30" s="17">
        <v>83.681600000000003</v>
      </c>
      <c r="HR30" s="17">
        <v>83.681600000000003</v>
      </c>
      <c r="HS30" s="17">
        <v>7.3183999999999996</v>
      </c>
      <c r="HT30" s="17"/>
      <c r="HU30" s="17"/>
      <c r="HV30" s="17"/>
      <c r="HW30" s="17">
        <v>0</v>
      </c>
      <c r="HX30" s="17"/>
      <c r="HY30" s="17"/>
      <c r="HZ30" s="17"/>
      <c r="IA30" s="17">
        <v>0</v>
      </c>
      <c r="IB30" s="17">
        <v>21</v>
      </c>
      <c r="IC30" s="17">
        <v>76.693709999999996</v>
      </c>
      <c r="ID30" s="17">
        <v>85.482579999999999</v>
      </c>
      <c r="IE30" s="17">
        <v>-64.482579999999999</v>
      </c>
      <c r="IF30" s="17"/>
      <c r="IG30" s="17"/>
      <c r="IH30" s="17"/>
      <c r="II30" s="17">
        <v>0</v>
      </c>
      <c r="IJ30" s="17"/>
      <c r="IK30" s="17"/>
      <c r="IL30" s="17"/>
      <c r="IM30" s="17">
        <v>0</v>
      </c>
      <c r="IN30" s="17">
        <v>0</v>
      </c>
      <c r="IO30" s="17"/>
      <c r="IP30" s="17"/>
      <c r="IQ30" s="17">
        <v>0</v>
      </c>
      <c r="IR30" s="17"/>
      <c r="IS30" s="17"/>
      <c r="IT30" s="17"/>
      <c r="IU30" s="17">
        <v>0</v>
      </c>
      <c r="IV30" s="17"/>
      <c r="IW30" s="17"/>
      <c r="IX30" s="17"/>
      <c r="IY30" s="17">
        <v>0</v>
      </c>
      <c r="IZ30" s="17"/>
      <c r="JA30" s="17"/>
      <c r="JB30" s="17"/>
      <c r="JC30" s="17">
        <v>0</v>
      </c>
      <c r="JD30" s="17">
        <v>126.7</v>
      </c>
      <c r="JE30" s="17">
        <v>132.70939999999999</v>
      </c>
      <c r="JF30" s="17">
        <v>92.689760000000007</v>
      </c>
      <c r="JG30" s="17">
        <v>34.010240000000003</v>
      </c>
      <c r="JH30" s="17">
        <v>0</v>
      </c>
      <c r="JI30" s="17"/>
      <c r="JJ30" s="17"/>
      <c r="JK30" s="17">
        <v>0</v>
      </c>
      <c r="JL30" s="17">
        <v>129.19999999999999</v>
      </c>
      <c r="JM30" s="17">
        <v>131.535</v>
      </c>
      <c r="JN30" s="17">
        <v>131.535</v>
      </c>
      <c r="JO30" s="17">
        <v>-2.335</v>
      </c>
      <c r="JP30" s="17">
        <v>148.69999999999999</v>
      </c>
      <c r="JQ30" s="17">
        <v>131.535</v>
      </c>
      <c r="JR30" s="17">
        <v>131.535</v>
      </c>
      <c r="JS30" s="17">
        <v>17.164999999999999</v>
      </c>
      <c r="JT30" s="17">
        <v>142.80000000000001</v>
      </c>
      <c r="JU30" s="17">
        <v>131.93</v>
      </c>
      <c r="JV30" s="17">
        <v>131.93</v>
      </c>
      <c r="JW30" s="17">
        <v>10.87</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3.3</v>
      </c>
      <c r="LE30" s="17">
        <v>3.5665499999999999</v>
      </c>
      <c r="LF30" s="17">
        <v>3.5665499999999999</v>
      </c>
      <c r="LG30" s="17">
        <v>-0.26655000000000001</v>
      </c>
      <c r="LH30" s="17">
        <v>101.2</v>
      </c>
      <c r="LI30" s="17">
        <v>135.38149000000001</v>
      </c>
      <c r="LJ30" s="17">
        <v>147.64729</v>
      </c>
      <c r="LK30" s="17">
        <v>-46.447290000000002</v>
      </c>
      <c r="LL30" s="17">
        <v>88.5</v>
      </c>
      <c r="LM30" s="17">
        <v>68.773650000000004</v>
      </c>
      <c r="LN30" s="17">
        <v>121.38054</v>
      </c>
      <c r="LO30" s="17">
        <v>-32.880540000000003</v>
      </c>
      <c r="LP30" s="17">
        <v>65.900000000000006</v>
      </c>
      <c r="LQ30" s="17">
        <v>67.133979999999994</v>
      </c>
      <c r="LR30" s="17">
        <v>67.133979999999994</v>
      </c>
      <c r="LS30" s="17">
        <v>-1.2339800000000001</v>
      </c>
      <c r="LT30" s="17">
        <v>45.5</v>
      </c>
      <c r="LU30" s="17">
        <v>48.413229999999999</v>
      </c>
      <c r="LV30" s="17">
        <v>48.413229999999999</v>
      </c>
      <c r="LW30" s="17">
        <v>-2.91323</v>
      </c>
      <c r="LX30" s="17">
        <v>29.9</v>
      </c>
      <c r="LY30" s="17">
        <v>29.951450000000001</v>
      </c>
      <c r="LZ30" s="17">
        <v>29.951460000000001</v>
      </c>
      <c r="MA30" s="17">
        <v>-5.1459999999999999E-2</v>
      </c>
      <c r="MB30" s="17">
        <v>64.900000000000006</v>
      </c>
      <c r="MC30" s="17">
        <v>70</v>
      </c>
      <c r="MD30" s="17">
        <v>70</v>
      </c>
      <c r="ME30" s="17">
        <v>-5.0999999999999996</v>
      </c>
      <c r="MF30" s="17"/>
      <c r="MG30" s="17"/>
      <c r="MH30" s="17"/>
      <c r="MI30" s="17">
        <v>0</v>
      </c>
      <c r="MJ30" s="17"/>
      <c r="MK30" s="17"/>
      <c r="ML30" s="17"/>
      <c r="MM30" s="17">
        <v>0</v>
      </c>
      <c r="MN30" s="17">
        <v>102.7</v>
      </c>
      <c r="MO30" s="17">
        <v>151.08850000000001</v>
      </c>
      <c r="MP30" s="17">
        <v>151.08876000000001</v>
      </c>
      <c r="MQ30" s="17">
        <v>-48.388759999999998</v>
      </c>
      <c r="MR30" s="17">
        <v>100</v>
      </c>
      <c r="MS30" s="17">
        <v>151.08850000000001</v>
      </c>
      <c r="MT30" s="17">
        <v>151.08876000000001</v>
      </c>
      <c r="MU30" s="17">
        <v>-51.088760000000001</v>
      </c>
      <c r="MV30" s="17">
        <v>121.6</v>
      </c>
      <c r="MW30" s="17">
        <v>151.54221999999999</v>
      </c>
      <c r="MX30" s="17">
        <v>151.54248000000001</v>
      </c>
      <c r="MY30" s="17">
        <v>-29.94248</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213.2</v>
      </c>
      <c r="NU30" s="17">
        <v>206.29035999999999</v>
      </c>
      <c r="NV30" s="17">
        <v>206.29038</v>
      </c>
      <c r="NW30" s="17">
        <v>6.9096200000000003</v>
      </c>
      <c r="NX30" s="17">
        <v>101.3</v>
      </c>
      <c r="NY30" s="17">
        <v>103.45492</v>
      </c>
      <c r="NZ30" s="17">
        <v>103.45493</v>
      </c>
      <c r="OA30" s="17">
        <v>-2.1549299999999998</v>
      </c>
      <c r="OB30" s="17">
        <v>1.3</v>
      </c>
      <c r="OC30" s="17">
        <v>1.1499999999999999</v>
      </c>
      <c r="OD30" s="17">
        <v>2</v>
      </c>
      <c r="OE30" s="17">
        <v>-0.7</v>
      </c>
      <c r="OF30" s="17">
        <v>76.400000000000006</v>
      </c>
      <c r="OG30" s="17">
        <v>91.5</v>
      </c>
      <c r="OH30" s="17">
        <v>83.36</v>
      </c>
      <c r="OI30" s="17">
        <v>-6.96</v>
      </c>
      <c r="OJ30" s="17">
        <v>80.8</v>
      </c>
      <c r="OK30" s="17">
        <v>79.998000000000005</v>
      </c>
      <c r="OL30" s="17">
        <v>79.998000000000005</v>
      </c>
      <c r="OM30" s="17">
        <v>0.80200000000000005</v>
      </c>
      <c r="ON30" s="17">
        <v>13.1</v>
      </c>
      <c r="OO30" s="17">
        <v>12.619</v>
      </c>
      <c r="OP30" s="17">
        <v>12.619</v>
      </c>
      <c r="OQ30" s="17">
        <v>0.48099999999999998</v>
      </c>
      <c r="OR30" s="17">
        <v>0.5</v>
      </c>
      <c r="OS30" s="17">
        <v>0.4</v>
      </c>
      <c r="OT30" s="17">
        <v>0.4</v>
      </c>
      <c r="OU30" s="17">
        <v>0.1</v>
      </c>
      <c r="OV30" s="17">
        <v>19.5</v>
      </c>
      <c r="OW30" s="17">
        <v>16.504850000000001</v>
      </c>
      <c r="OX30" s="17">
        <v>16.504850000000001</v>
      </c>
      <c r="OY30" s="17">
        <v>2.9951500000000002</v>
      </c>
      <c r="OZ30" s="17">
        <v>20.7</v>
      </c>
      <c r="PA30" s="17"/>
      <c r="PB30" s="17"/>
      <c r="PC30" s="17">
        <v>20.7</v>
      </c>
      <c r="PD30" s="17">
        <v>9.9</v>
      </c>
      <c r="PE30" s="17">
        <v>9.9830000000000005</v>
      </c>
      <c r="PF30" s="17">
        <v>9.9830000000000005</v>
      </c>
      <c r="PG30" s="17">
        <v>-8.3000000000000004E-2</v>
      </c>
      <c r="PH30" s="17">
        <v>5.5</v>
      </c>
      <c r="PI30" s="17">
        <v>5.67</v>
      </c>
      <c r="PJ30" s="17">
        <v>5.67</v>
      </c>
      <c r="PK30" s="17">
        <v>-0.17</v>
      </c>
      <c r="PL30" s="17">
        <v>224.6</v>
      </c>
      <c r="PM30" s="17">
        <v>204</v>
      </c>
      <c r="PN30" s="17">
        <v>204</v>
      </c>
      <c r="PO30" s="17">
        <v>20.6</v>
      </c>
      <c r="PP30" s="17">
        <v>1.2</v>
      </c>
      <c r="PQ30" s="17">
        <v>1</v>
      </c>
      <c r="PR30" s="17">
        <v>1</v>
      </c>
      <c r="PS30" s="17">
        <v>0.2</v>
      </c>
      <c r="PT30" s="17">
        <v>3.5</v>
      </c>
      <c r="PU30" s="17">
        <v>3.5</v>
      </c>
      <c r="PV30" s="17">
        <v>3.5</v>
      </c>
      <c r="PW30" s="17">
        <v>0</v>
      </c>
      <c r="PX30" s="17">
        <v>4.3</v>
      </c>
      <c r="PY30" s="17">
        <v>4.2</v>
      </c>
      <c r="PZ30" s="17">
        <v>4.2</v>
      </c>
      <c r="QA30" s="17">
        <v>0.1</v>
      </c>
      <c r="QB30" s="17"/>
      <c r="QC30" s="17"/>
      <c r="QD30" s="17"/>
      <c r="QE30" s="17">
        <v>0</v>
      </c>
      <c r="QF30" s="17">
        <v>20</v>
      </c>
      <c r="QG30" s="17">
        <v>16.504850000000001</v>
      </c>
      <c r="QH30" s="17">
        <v>16.504850000000001</v>
      </c>
      <c r="QI30" s="17">
        <v>3.4951500000000002</v>
      </c>
      <c r="QJ30" s="17">
        <v>19.100000000000001</v>
      </c>
      <c r="QK30" s="17">
        <v>15.53398</v>
      </c>
      <c r="QL30" s="17">
        <v>15.53398</v>
      </c>
      <c r="QM30" s="17">
        <v>3.56602</v>
      </c>
      <c r="QN30" s="17">
        <v>3.5</v>
      </c>
      <c r="QO30" s="17">
        <v>3.5</v>
      </c>
      <c r="QP30" s="17">
        <v>3.5</v>
      </c>
      <c r="QQ30" s="17">
        <v>0</v>
      </c>
      <c r="QR30" s="17">
        <v>18.600000000000001</v>
      </c>
      <c r="QS30" s="17">
        <v>17.96116</v>
      </c>
      <c r="QT30" s="17">
        <v>17.961169999999999</v>
      </c>
      <c r="QU30" s="17">
        <v>0.63883000000000001</v>
      </c>
      <c r="QV30" s="17">
        <v>15.8</v>
      </c>
      <c r="QW30" s="17">
        <v>15.529</v>
      </c>
      <c r="QX30" s="17">
        <v>15.529</v>
      </c>
      <c r="QY30" s="17">
        <v>0.27100000000000002</v>
      </c>
      <c r="QZ30" s="17">
        <v>18.899999999999999</v>
      </c>
      <c r="RA30" s="17">
        <v>18.8</v>
      </c>
      <c r="RB30" s="17">
        <v>18.8</v>
      </c>
      <c r="RC30" s="17">
        <v>0.1</v>
      </c>
      <c r="RD30" s="17">
        <v>16.7</v>
      </c>
      <c r="RE30" s="17">
        <v>20.8</v>
      </c>
      <c r="RF30" s="17">
        <v>14.491</v>
      </c>
      <c r="RG30" s="17">
        <v>2.2090000000000001</v>
      </c>
      <c r="RH30" s="17">
        <v>53.9</v>
      </c>
      <c r="RI30" s="17">
        <v>63.2</v>
      </c>
      <c r="RJ30" s="17">
        <v>49.484000000000002</v>
      </c>
      <c r="RK30" s="17">
        <v>4.4160000000000004</v>
      </c>
      <c r="RL30" s="17">
        <v>19.2</v>
      </c>
      <c r="RM30" s="17">
        <v>19.562000000000001</v>
      </c>
      <c r="RN30" s="17">
        <v>19.562000000000001</v>
      </c>
      <c r="RO30" s="17">
        <v>-0.36199999999999999</v>
      </c>
      <c r="RP30" s="17">
        <v>3.2</v>
      </c>
      <c r="RQ30" s="17">
        <v>3.399</v>
      </c>
      <c r="RR30" s="17">
        <v>3.399</v>
      </c>
      <c r="RS30" s="17">
        <v>-0.19900000000000001</v>
      </c>
      <c r="RT30" s="17">
        <v>7.1</v>
      </c>
      <c r="RU30" s="17">
        <v>17.739850000000001</v>
      </c>
      <c r="RV30" s="17">
        <v>19.772790000000001</v>
      </c>
      <c r="RW30" s="17">
        <v>-12.672790000000001</v>
      </c>
      <c r="RX30" s="17">
        <v>2.2000000000000002</v>
      </c>
      <c r="RY30" s="17">
        <v>1.92</v>
      </c>
      <c r="RZ30" s="17">
        <v>1.92</v>
      </c>
      <c r="SA30" s="17">
        <v>0.28000000000000003</v>
      </c>
      <c r="SB30" s="17">
        <v>0.4</v>
      </c>
      <c r="SC30" s="17">
        <v>0.4</v>
      </c>
      <c r="SD30" s="17">
        <v>0.4</v>
      </c>
      <c r="SE30" s="17">
        <v>0</v>
      </c>
      <c r="SF30" s="17">
        <v>13.6</v>
      </c>
      <c r="SG30" s="17">
        <v>10.388350000000001</v>
      </c>
      <c r="SH30" s="17">
        <v>10.388350000000001</v>
      </c>
      <c r="SI30" s="17">
        <v>3.2116500000000001</v>
      </c>
      <c r="SJ30" s="17">
        <v>8.3000000000000007</v>
      </c>
      <c r="SK30" s="17">
        <v>6.7</v>
      </c>
      <c r="SL30" s="17">
        <v>6.7</v>
      </c>
      <c r="SM30" s="17">
        <v>1.6</v>
      </c>
      <c r="SN30" s="17">
        <v>13.4</v>
      </c>
      <c r="SO30" s="17">
        <v>16.504850000000001</v>
      </c>
      <c r="SP30" s="17">
        <v>16.504850000000001</v>
      </c>
      <c r="SQ30" s="17">
        <v>-3.1048499999999999</v>
      </c>
      <c r="SR30" s="17">
        <v>18.7</v>
      </c>
      <c r="SS30" s="17">
        <v>19.417470000000002</v>
      </c>
      <c r="ST30" s="17">
        <v>19.417480000000001</v>
      </c>
      <c r="SU30" s="17">
        <v>-0.71748000000000001</v>
      </c>
      <c r="SV30" s="17">
        <v>20</v>
      </c>
      <c r="SW30" s="17">
        <v>18.932040000000001</v>
      </c>
      <c r="SX30" s="17">
        <v>18.932040000000001</v>
      </c>
      <c r="SY30" s="17">
        <v>1.06796</v>
      </c>
      <c r="SZ30" s="17">
        <v>14.8</v>
      </c>
      <c r="TA30" s="17">
        <v>15.856999999999999</v>
      </c>
      <c r="TB30" s="17">
        <v>15.856999999999999</v>
      </c>
      <c r="TC30" s="17">
        <v>-1.0569999999999999</v>
      </c>
      <c r="TD30" s="17">
        <v>74.3</v>
      </c>
      <c r="TE30" s="17">
        <v>57.527000000000001</v>
      </c>
      <c r="TF30" s="17">
        <v>57.527000000000001</v>
      </c>
      <c r="TG30" s="17">
        <v>16.773</v>
      </c>
      <c r="TH30" s="17">
        <v>39</v>
      </c>
      <c r="TI30" s="17">
        <v>39.116999999999997</v>
      </c>
      <c r="TJ30" s="17">
        <v>39.116999999999997</v>
      </c>
      <c r="TK30" s="17">
        <v>-0.11700000000000001</v>
      </c>
      <c r="TL30" s="17">
        <v>115.4</v>
      </c>
      <c r="TM30" s="17">
        <v>48.1</v>
      </c>
      <c r="TN30" s="17">
        <v>40.865000000000002</v>
      </c>
      <c r="TO30" s="17">
        <v>74.534999999999997</v>
      </c>
      <c r="TP30" s="17">
        <v>93.9</v>
      </c>
      <c r="TQ30" s="17">
        <v>63.4</v>
      </c>
      <c r="TR30" s="17">
        <v>56.494999999999997</v>
      </c>
      <c r="TS30" s="17">
        <v>37.405000000000001</v>
      </c>
      <c r="TT30" s="17">
        <v>15.9</v>
      </c>
      <c r="TU30" s="17">
        <v>6.4</v>
      </c>
      <c r="TV30" s="17">
        <v>2.5310000000000001</v>
      </c>
      <c r="TW30" s="17">
        <v>13.369</v>
      </c>
      <c r="TX30" s="17">
        <v>7.6</v>
      </c>
      <c r="TY30" s="17">
        <v>4.6429999999999998</v>
      </c>
      <c r="TZ30" s="17">
        <v>4.6429999999999998</v>
      </c>
      <c r="UA30" s="17">
        <v>2.9569999999999999</v>
      </c>
      <c r="UB30" s="17">
        <v>20.9</v>
      </c>
      <c r="UC30" s="17">
        <v>19.417470000000002</v>
      </c>
      <c r="UD30" s="17">
        <v>19.417480000000001</v>
      </c>
      <c r="UE30" s="17">
        <v>1.4825200000000001</v>
      </c>
      <c r="UF30" s="17">
        <v>0</v>
      </c>
      <c r="UG30" s="17">
        <v>8.4</v>
      </c>
      <c r="UH30" s="17">
        <v>8.4</v>
      </c>
      <c r="UI30" s="17">
        <v>-8.4</v>
      </c>
      <c r="UJ30" s="17">
        <v>6.6</v>
      </c>
      <c r="UK30" s="17">
        <v>6.9</v>
      </c>
      <c r="UL30" s="17">
        <v>6.9</v>
      </c>
      <c r="UM30" s="17">
        <v>-0.3</v>
      </c>
      <c r="UN30" s="17">
        <v>20.399999999999999</v>
      </c>
      <c r="UO30" s="17">
        <v>19.417470000000002</v>
      </c>
      <c r="UP30" s="17">
        <v>19.417480000000001</v>
      </c>
      <c r="UQ30" s="17">
        <v>0.98251999999999995</v>
      </c>
      <c r="UR30" s="17">
        <v>20.399999999999999</v>
      </c>
      <c r="US30" s="17">
        <v>19.417470000000002</v>
      </c>
      <c r="UT30" s="17">
        <v>19.417480000000001</v>
      </c>
      <c r="UU30" s="17">
        <v>0.98251999999999995</v>
      </c>
      <c r="UV30" s="17">
        <v>20</v>
      </c>
      <c r="UW30" s="17">
        <v>18.932040000000001</v>
      </c>
      <c r="UX30" s="17">
        <v>18.932040000000001</v>
      </c>
      <c r="UY30" s="17">
        <v>1.06796</v>
      </c>
      <c r="UZ30" s="17">
        <v>14.2</v>
      </c>
      <c r="VA30" s="17">
        <v>10.022</v>
      </c>
      <c r="VB30" s="17">
        <v>10.022</v>
      </c>
      <c r="VC30" s="17">
        <v>4.1779999999999999</v>
      </c>
      <c r="VD30" s="17">
        <v>253</v>
      </c>
      <c r="VE30" s="17">
        <v>252.10400000000001</v>
      </c>
      <c r="VF30" s="17">
        <v>252.10400000000001</v>
      </c>
      <c r="VG30" s="17">
        <v>0.89600000000000002</v>
      </c>
      <c r="VH30" s="17">
        <v>18.8</v>
      </c>
      <c r="VI30" s="17">
        <v>18.010000000000002</v>
      </c>
      <c r="VJ30" s="17">
        <v>18.010000000000002</v>
      </c>
      <c r="VK30" s="17">
        <v>0.79</v>
      </c>
      <c r="VL30" s="17">
        <v>154.1</v>
      </c>
      <c r="VM30" s="17">
        <v>141.87200000000001</v>
      </c>
      <c r="VN30" s="17">
        <v>141.87200000000001</v>
      </c>
      <c r="VO30" s="17">
        <v>12.228</v>
      </c>
      <c r="VP30" s="17">
        <v>0.6</v>
      </c>
      <c r="VQ30" s="17">
        <v>0.6</v>
      </c>
      <c r="VR30" s="17">
        <v>0.6</v>
      </c>
      <c r="VS30" s="17">
        <v>0</v>
      </c>
      <c r="VT30" s="17">
        <v>89.2</v>
      </c>
      <c r="VU30" s="17">
        <v>56.9</v>
      </c>
      <c r="VV30" s="17">
        <v>43</v>
      </c>
      <c r="VW30" s="17">
        <v>46.2</v>
      </c>
      <c r="VX30" s="17">
        <v>99</v>
      </c>
      <c r="VY30" s="17">
        <v>70.2</v>
      </c>
      <c r="VZ30" s="17">
        <v>58</v>
      </c>
      <c r="WA30" s="17">
        <v>41</v>
      </c>
      <c r="WB30" s="17">
        <v>112.9</v>
      </c>
      <c r="WC30" s="17">
        <v>110.965</v>
      </c>
      <c r="WD30" s="17">
        <v>110.965</v>
      </c>
      <c r="WE30" s="17">
        <v>1.9350000000000001</v>
      </c>
      <c r="WF30" s="17">
        <v>2.8</v>
      </c>
      <c r="WG30" s="17">
        <v>2.9009999999999998</v>
      </c>
      <c r="WH30" s="17">
        <v>2.9009999999999998</v>
      </c>
      <c r="WI30" s="17">
        <v>-0.10100000000000001</v>
      </c>
      <c r="WJ30" s="17">
        <v>1.1000000000000001</v>
      </c>
      <c r="WK30" s="17">
        <v>1.2</v>
      </c>
      <c r="WL30" s="17">
        <v>1.2</v>
      </c>
      <c r="WM30" s="17">
        <v>-0.1</v>
      </c>
      <c r="WN30" s="17">
        <v>2.4</v>
      </c>
      <c r="WO30" s="17">
        <v>2.4</v>
      </c>
      <c r="WP30" s="17">
        <v>2.4</v>
      </c>
      <c r="WQ30" s="17">
        <v>0</v>
      </c>
      <c r="WR30" s="17">
        <v>1.1000000000000001</v>
      </c>
      <c r="WS30" s="17">
        <v>1.4</v>
      </c>
      <c r="WT30" s="17">
        <v>1.4</v>
      </c>
      <c r="WU30" s="17">
        <v>-0.3</v>
      </c>
      <c r="WV30" s="17">
        <v>18.5</v>
      </c>
      <c r="WW30" s="17">
        <v>18.494</v>
      </c>
      <c r="WX30" s="17">
        <v>18.494</v>
      </c>
      <c r="WY30" s="17">
        <v>6.0000000000000001E-3</v>
      </c>
      <c r="WZ30" s="17">
        <v>6.4</v>
      </c>
      <c r="XA30" s="17">
        <v>6.4</v>
      </c>
      <c r="XB30" s="17">
        <v>6.4</v>
      </c>
      <c r="XC30" s="17">
        <v>0</v>
      </c>
      <c r="XD30" s="17">
        <v>20</v>
      </c>
      <c r="XE30" s="17">
        <v>18.932040000000001</v>
      </c>
      <c r="XF30" s="17">
        <v>18.932040000000001</v>
      </c>
      <c r="XG30" s="17">
        <v>1.06796</v>
      </c>
      <c r="XH30" s="17">
        <v>8.9</v>
      </c>
      <c r="XI30" s="17">
        <v>10.8</v>
      </c>
      <c r="XJ30" s="17">
        <v>10.8</v>
      </c>
      <c r="XK30" s="17">
        <v>-1.9</v>
      </c>
      <c r="XL30" s="17">
        <v>0</v>
      </c>
      <c r="XM30" s="17">
        <v>15</v>
      </c>
      <c r="XN30" s="17"/>
      <c r="XO30" s="17">
        <v>0</v>
      </c>
      <c r="XP30" s="17">
        <v>34.5</v>
      </c>
      <c r="XQ30" s="17">
        <v>15</v>
      </c>
      <c r="XR30" s="17"/>
      <c r="XS30" s="17">
        <v>34.5</v>
      </c>
      <c r="XT30" s="17">
        <v>14.6</v>
      </c>
      <c r="XU30" s="17">
        <v>14</v>
      </c>
      <c r="XV30" s="17">
        <v>14</v>
      </c>
      <c r="XW30" s="17">
        <v>0.6</v>
      </c>
      <c r="XX30" s="17">
        <v>8.4</v>
      </c>
      <c r="XY30" s="17">
        <v>19.5</v>
      </c>
      <c r="XZ30" s="17">
        <v>19.5</v>
      </c>
      <c r="YA30" s="17">
        <v>-11.1</v>
      </c>
      <c r="YB30" s="17">
        <v>7.7</v>
      </c>
      <c r="YC30" s="17">
        <v>7.78</v>
      </c>
      <c r="YD30" s="17">
        <v>7.78</v>
      </c>
      <c r="YE30" s="17">
        <v>-0.08</v>
      </c>
      <c r="YF30" s="17"/>
      <c r="YG30" s="17">
        <v>11</v>
      </c>
      <c r="YH30" s="17">
        <v>11</v>
      </c>
      <c r="YI30" s="17">
        <v>-11</v>
      </c>
    </row>
    <row r="31" spans="1:659" ht="24" customHeight="1" x14ac:dyDescent="0.35">
      <c r="A31" s="1"/>
      <c r="B31" s="16" t="s">
        <v>55</v>
      </c>
      <c r="C31" s="16" t="s">
        <v>804</v>
      </c>
      <c r="D31" s="17">
        <v>200.4</v>
      </c>
      <c r="E31" s="17">
        <v>168.93485999999999</v>
      </c>
      <c r="F31" s="17">
        <v>153.94132999999999</v>
      </c>
      <c r="G31" s="17">
        <v>46.458669999999998</v>
      </c>
      <c r="H31" s="17">
        <v>635.70000000000005</v>
      </c>
      <c r="I31" s="17">
        <v>635.02589999999998</v>
      </c>
      <c r="J31" s="17">
        <v>635.02589999999998</v>
      </c>
      <c r="K31" s="17">
        <v>0.67410000000000003</v>
      </c>
      <c r="L31" s="17">
        <v>218</v>
      </c>
      <c r="M31" s="17">
        <v>206.58520999999999</v>
      </c>
      <c r="N31" s="17">
        <v>206.58520999999999</v>
      </c>
      <c r="O31" s="17">
        <v>11.41479</v>
      </c>
      <c r="P31" s="17"/>
      <c r="Q31" s="17"/>
      <c r="R31" s="17"/>
      <c r="S31" s="17">
        <v>0</v>
      </c>
      <c r="T31" s="17"/>
      <c r="U31" s="17"/>
      <c r="V31" s="17"/>
      <c r="W31" s="17">
        <v>0</v>
      </c>
      <c r="X31" s="17">
        <v>89</v>
      </c>
      <c r="Y31" s="17">
        <v>91.778639999999996</v>
      </c>
      <c r="Z31" s="17">
        <v>61.105829999999997</v>
      </c>
      <c r="AA31" s="17">
        <v>27.894169999999999</v>
      </c>
      <c r="AB31" s="17">
        <v>210.3</v>
      </c>
      <c r="AC31" s="17">
        <v>210.84</v>
      </c>
      <c r="AD31" s="17">
        <v>210.84</v>
      </c>
      <c r="AE31" s="17">
        <v>-0.54</v>
      </c>
      <c r="AF31" s="17"/>
      <c r="AG31" s="17"/>
      <c r="AH31" s="17"/>
      <c r="AI31" s="17">
        <v>0</v>
      </c>
      <c r="AJ31" s="17"/>
      <c r="AK31" s="17"/>
      <c r="AL31" s="17"/>
      <c r="AM31" s="17">
        <v>0</v>
      </c>
      <c r="AN31" s="17">
        <v>113.8</v>
      </c>
      <c r="AO31" s="17">
        <v>135.58385000000001</v>
      </c>
      <c r="AP31" s="17">
        <v>174.79017999999999</v>
      </c>
      <c r="AQ31" s="17">
        <v>-60.990180000000002</v>
      </c>
      <c r="AR31" s="17">
        <v>113.6</v>
      </c>
      <c r="AS31" s="17">
        <v>135.58385000000001</v>
      </c>
      <c r="AT31" s="17">
        <v>174.79017999999999</v>
      </c>
      <c r="AU31" s="17">
        <v>-61.190179999999998</v>
      </c>
      <c r="AV31" s="17">
        <v>113.8</v>
      </c>
      <c r="AW31" s="17">
        <v>135.58385000000001</v>
      </c>
      <c r="AX31" s="17">
        <v>174.79017999999999</v>
      </c>
      <c r="AY31" s="17">
        <v>-60.990180000000002</v>
      </c>
      <c r="AZ31" s="17">
        <v>212.9</v>
      </c>
      <c r="BA31" s="17">
        <v>203.98652000000001</v>
      </c>
      <c r="BB31" s="17">
        <v>262.97260999999997</v>
      </c>
      <c r="BC31" s="17">
        <v>-50.072609999999997</v>
      </c>
      <c r="BD31" s="17">
        <v>202.9</v>
      </c>
      <c r="BE31" s="17">
        <v>207.04158000000001</v>
      </c>
      <c r="BF31" s="17">
        <v>207.04164</v>
      </c>
      <c r="BG31" s="17">
        <v>-4.1416399999999998</v>
      </c>
      <c r="BH31" s="17">
        <v>109.2</v>
      </c>
      <c r="BI31" s="17">
        <v>103.83167</v>
      </c>
      <c r="BJ31" s="17">
        <v>103.8317</v>
      </c>
      <c r="BK31" s="17">
        <v>5.3682999999999996</v>
      </c>
      <c r="BL31" s="17">
        <v>377.6</v>
      </c>
      <c r="BM31" s="17">
        <v>381.37281000000002</v>
      </c>
      <c r="BN31" s="17">
        <v>381.37281999999999</v>
      </c>
      <c r="BO31" s="17">
        <v>-3.7728199999999998</v>
      </c>
      <c r="BP31" s="17">
        <v>10.4</v>
      </c>
      <c r="BQ31" s="17">
        <v>3.4527100000000002</v>
      </c>
      <c r="BR31" s="17">
        <v>3.4527100000000002</v>
      </c>
      <c r="BS31" s="17">
        <v>6.9472899999999997</v>
      </c>
      <c r="BT31" s="17"/>
      <c r="BU31" s="17"/>
      <c r="BV31" s="17"/>
      <c r="BW31" s="17">
        <v>0</v>
      </c>
      <c r="BX31" s="17"/>
      <c r="BY31" s="17"/>
      <c r="BZ31" s="17"/>
      <c r="CA31" s="17">
        <v>0</v>
      </c>
      <c r="CB31" s="17"/>
      <c r="CC31" s="17"/>
      <c r="CD31" s="17"/>
      <c r="CE31" s="17">
        <v>0</v>
      </c>
      <c r="CF31" s="17"/>
      <c r="CG31" s="17"/>
      <c r="CH31" s="17"/>
      <c r="CI31" s="17">
        <v>0</v>
      </c>
      <c r="CJ31" s="17">
        <v>166.8</v>
      </c>
      <c r="CK31" s="17">
        <v>163.90776</v>
      </c>
      <c r="CL31" s="17">
        <v>163.90777</v>
      </c>
      <c r="CM31" s="17">
        <v>2.8922300000000001</v>
      </c>
      <c r="CN31" s="17">
        <v>7.7</v>
      </c>
      <c r="CO31" s="17">
        <v>5.1333399999999996</v>
      </c>
      <c r="CP31" s="17">
        <v>5.1333399999999996</v>
      </c>
      <c r="CQ31" s="17">
        <v>2.5666600000000002</v>
      </c>
      <c r="CR31" s="17">
        <v>6.1</v>
      </c>
      <c r="CS31" s="17">
        <v>2.8177599999999998</v>
      </c>
      <c r="CT31" s="17">
        <v>2.8177599999999998</v>
      </c>
      <c r="CU31" s="17">
        <v>3.2822399999999998</v>
      </c>
      <c r="CV31" s="17"/>
      <c r="CW31" s="17"/>
      <c r="CX31" s="17"/>
      <c r="CY31" s="17">
        <v>0</v>
      </c>
      <c r="CZ31" s="17">
        <v>6.7</v>
      </c>
      <c r="DA31" s="17">
        <v>6.8787000000000003</v>
      </c>
      <c r="DB31" s="17">
        <v>6.8787000000000003</v>
      </c>
      <c r="DC31" s="17">
        <v>-0.1787</v>
      </c>
      <c r="DD31" s="17">
        <v>11.4</v>
      </c>
      <c r="DE31" s="17">
        <v>14.91924</v>
      </c>
      <c r="DF31" s="17">
        <v>14.919420000000001</v>
      </c>
      <c r="DG31" s="17">
        <v>-3.5194200000000002</v>
      </c>
      <c r="DH31" s="17">
        <v>80</v>
      </c>
      <c r="DI31" s="17">
        <v>60.000030000000002</v>
      </c>
      <c r="DJ31" s="17">
        <v>45.260559999999998</v>
      </c>
      <c r="DK31" s="17">
        <v>34.739440000000002</v>
      </c>
      <c r="DL31" s="17"/>
      <c r="DM31" s="17"/>
      <c r="DN31" s="17"/>
      <c r="DO31" s="17">
        <v>0</v>
      </c>
      <c r="DP31" s="17"/>
      <c r="DQ31" s="17"/>
      <c r="DR31" s="17"/>
      <c r="DS31" s="17">
        <v>0</v>
      </c>
      <c r="DT31" s="17"/>
      <c r="DU31" s="17"/>
      <c r="DV31" s="17"/>
      <c r="DW31" s="17">
        <v>0</v>
      </c>
      <c r="DX31" s="17"/>
      <c r="DY31" s="17"/>
      <c r="DZ31" s="17"/>
      <c r="EA31" s="17">
        <v>0</v>
      </c>
      <c r="EB31" s="17">
        <v>110.7</v>
      </c>
      <c r="EC31" s="17">
        <v>112.35652</v>
      </c>
      <c r="ED31" s="17">
        <v>98.231809999999996</v>
      </c>
      <c r="EE31" s="17">
        <v>12.46819</v>
      </c>
      <c r="EF31" s="17">
        <v>133.30000000000001</v>
      </c>
      <c r="EG31" s="17">
        <v>190.16289</v>
      </c>
      <c r="EH31" s="17">
        <v>187.00868</v>
      </c>
      <c r="EI31" s="17">
        <v>-53.708680000000001</v>
      </c>
      <c r="EJ31" s="17">
        <v>179.4</v>
      </c>
      <c r="EK31" s="17">
        <v>170</v>
      </c>
      <c r="EL31" s="17">
        <v>170</v>
      </c>
      <c r="EM31" s="17">
        <v>9.4</v>
      </c>
      <c r="EN31" s="17"/>
      <c r="EO31" s="17"/>
      <c r="EP31" s="17"/>
      <c r="EQ31" s="17">
        <v>0</v>
      </c>
      <c r="ER31" s="17"/>
      <c r="ES31" s="17"/>
      <c r="ET31" s="17"/>
      <c r="EU31" s="17">
        <v>0</v>
      </c>
      <c r="EV31" s="17">
        <v>6.4</v>
      </c>
      <c r="EW31" s="17">
        <v>6.39</v>
      </c>
      <c r="EX31" s="17">
        <v>6.39</v>
      </c>
      <c r="EY31" s="17">
        <v>0.01</v>
      </c>
      <c r="EZ31" s="17">
        <v>152</v>
      </c>
      <c r="FA31" s="17">
        <v>165.74988999999999</v>
      </c>
      <c r="FB31" s="17">
        <v>144.32990000000001</v>
      </c>
      <c r="FC31" s="17">
        <v>7.6700999999999997</v>
      </c>
      <c r="FD31" s="17">
        <v>54.3</v>
      </c>
      <c r="FE31" s="17">
        <v>54.479610000000001</v>
      </c>
      <c r="FF31" s="17">
        <v>54.479619999999997</v>
      </c>
      <c r="FG31" s="17">
        <v>-0.17962</v>
      </c>
      <c r="FH31" s="17">
        <v>134.9</v>
      </c>
      <c r="FI31" s="17">
        <v>74.999799999999993</v>
      </c>
      <c r="FJ31" s="17">
        <v>145.81797</v>
      </c>
      <c r="FK31" s="17">
        <v>-10.91797</v>
      </c>
      <c r="FL31" s="17">
        <v>33.4</v>
      </c>
      <c r="FM31" s="17">
        <v>24.499369999999999</v>
      </c>
      <c r="FN31" s="17">
        <v>24.499369999999999</v>
      </c>
      <c r="FO31" s="17">
        <v>8.9006299999999996</v>
      </c>
      <c r="FP31" s="17">
        <v>18.2</v>
      </c>
      <c r="FQ31" s="17">
        <v>17.56213</v>
      </c>
      <c r="FR31" s="17">
        <v>17.562139999999999</v>
      </c>
      <c r="FS31" s="17">
        <v>0.63785999999999998</v>
      </c>
      <c r="FT31" s="17">
        <v>18.8</v>
      </c>
      <c r="FU31" s="17">
        <v>17.669899999999998</v>
      </c>
      <c r="FV31" s="17">
        <v>17.669899999999998</v>
      </c>
      <c r="FW31" s="17">
        <v>1.1301000000000001</v>
      </c>
      <c r="FX31" s="17">
        <v>92.1</v>
      </c>
      <c r="FY31" s="17">
        <v>87.68835</v>
      </c>
      <c r="FZ31" s="17">
        <v>87.68835</v>
      </c>
      <c r="GA31" s="17">
        <v>4.4116499999999998</v>
      </c>
      <c r="GB31" s="17"/>
      <c r="GC31" s="17"/>
      <c r="GD31" s="17"/>
      <c r="GE31" s="17">
        <v>0</v>
      </c>
      <c r="GF31" s="17"/>
      <c r="GG31" s="17"/>
      <c r="GH31" s="17"/>
      <c r="GI31" s="17">
        <v>0</v>
      </c>
      <c r="GJ31" s="17"/>
      <c r="GK31" s="17"/>
      <c r="GL31" s="17"/>
      <c r="GM31" s="17">
        <v>0</v>
      </c>
      <c r="GN31" s="17">
        <v>104.8</v>
      </c>
      <c r="GO31" s="17">
        <v>110.37475999999999</v>
      </c>
      <c r="GP31" s="17">
        <v>110.37475999999999</v>
      </c>
      <c r="GQ31" s="17">
        <v>-5.5747600000000004</v>
      </c>
      <c r="GR31" s="17">
        <v>5.8</v>
      </c>
      <c r="GS31" s="17">
        <v>6.0084900000000001</v>
      </c>
      <c r="GT31" s="17">
        <v>6.0084900000000001</v>
      </c>
      <c r="GU31" s="17">
        <v>-0.20849000000000001</v>
      </c>
      <c r="GV31" s="17">
        <v>8.5</v>
      </c>
      <c r="GW31" s="17">
        <v>7.8816100000000002</v>
      </c>
      <c r="GX31" s="17">
        <v>7.8816100000000002</v>
      </c>
      <c r="GY31" s="17">
        <v>0.61839</v>
      </c>
      <c r="GZ31" s="17">
        <v>19.399999999999999</v>
      </c>
      <c r="HA31" s="17">
        <v>24.742940000000001</v>
      </c>
      <c r="HB31" s="17">
        <v>18</v>
      </c>
      <c r="HC31" s="17">
        <v>1.4</v>
      </c>
      <c r="HD31" s="17">
        <v>45.1</v>
      </c>
      <c r="HE31" s="17">
        <v>29.001940000000001</v>
      </c>
      <c r="HF31" s="17">
        <v>29.001940000000001</v>
      </c>
      <c r="HG31" s="17">
        <v>16.09806</v>
      </c>
      <c r="HH31" s="17">
        <v>2</v>
      </c>
      <c r="HI31" s="17">
        <v>1.97359</v>
      </c>
      <c r="HJ31" s="17">
        <v>1.97359</v>
      </c>
      <c r="HK31" s="17">
        <v>2.6409999999999999E-2</v>
      </c>
      <c r="HL31" s="17">
        <v>11.8</v>
      </c>
      <c r="HM31" s="17">
        <v>15.150980000000001</v>
      </c>
      <c r="HN31" s="17">
        <v>15.150980000000001</v>
      </c>
      <c r="HO31" s="17">
        <v>-3.3509799999999998</v>
      </c>
      <c r="HP31" s="17">
        <v>90.7</v>
      </c>
      <c r="HQ31" s="17">
        <v>83.681600000000003</v>
      </c>
      <c r="HR31" s="17">
        <v>83.681600000000003</v>
      </c>
      <c r="HS31" s="17">
        <v>7.0183999999999997</v>
      </c>
      <c r="HT31" s="17"/>
      <c r="HU31" s="17"/>
      <c r="HV31" s="17"/>
      <c r="HW31" s="17">
        <v>0</v>
      </c>
      <c r="HX31" s="17"/>
      <c r="HY31" s="17"/>
      <c r="HZ31" s="17"/>
      <c r="IA31" s="17">
        <v>0</v>
      </c>
      <c r="IB31" s="17">
        <v>21.1</v>
      </c>
      <c r="IC31" s="17">
        <v>53.230969999999999</v>
      </c>
      <c r="ID31" s="17">
        <v>60.113959999999999</v>
      </c>
      <c r="IE31" s="17">
        <v>-39.013959999999997</v>
      </c>
      <c r="IF31" s="17"/>
      <c r="IG31" s="17"/>
      <c r="IH31" s="17"/>
      <c r="II31" s="17">
        <v>0</v>
      </c>
      <c r="IJ31" s="17"/>
      <c r="IK31" s="17"/>
      <c r="IL31" s="17"/>
      <c r="IM31" s="17">
        <v>0</v>
      </c>
      <c r="IN31" s="17">
        <v>0</v>
      </c>
      <c r="IO31" s="17"/>
      <c r="IP31" s="17"/>
      <c r="IQ31" s="17">
        <v>0</v>
      </c>
      <c r="IR31" s="17"/>
      <c r="IS31" s="17"/>
      <c r="IT31" s="17"/>
      <c r="IU31" s="17">
        <v>0</v>
      </c>
      <c r="IV31" s="17"/>
      <c r="IW31" s="17"/>
      <c r="IX31" s="17"/>
      <c r="IY31" s="17">
        <v>0</v>
      </c>
      <c r="IZ31" s="17"/>
      <c r="JA31" s="17"/>
      <c r="JB31" s="17"/>
      <c r="JC31" s="17">
        <v>0</v>
      </c>
      <c r="JD31" s="17">
        <v>126.3</v>
      </c>
      <c r="JE31" s="17">
        <v>132.70939999999999</v>
      </c>
      <c r="JF31" s="17">
        <v>92.689760000000007</v>
      </c>
      <c r="JG31" s="17">
        <v>33.610239999999997</v>
      </c>
      <c r="JH31" s="17">
        <v>0</v>
      </c>
      <c r="JI31" s="17"/>
      <c r="JJ31" s="17"/>
      <c r="JK31" s="17">
        <v>0</v>
      </c>
      <c r="JL31" s="17">
        <v>168.1</v>
      </c>
      <c r="JM31" s="17">
        <v>131.535</v>
      </c>
      <c r="JN31" s="17">
        <v>131.535</v>
      </c>
      <c r="JO31" s="17">
        <v>36.564999999999998</v>
      </c>
      <c r="JP31" s="17">
        <v>200</v>
      </c>
      <c r="JQ31" s="17">
        <v>131.535</v>
      </c>
      <c r="JR31" s="17">
        <v>131.535</v>
      </c>
      <c r="JS31" s="17">
        <v>68.465000000000003</v>
      </c>
      <c r="JT31" s="17">
        <v>163.6</v>
      </c>
      <c r="JU31" s="17">
        <v>131.93</v>
      </c>
      <c r="JV31" s="17">
        <v>131.93</v>
      </c>
      <c r="JW31" s="17">
        <v>31.67</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3.7</v>
      </c>
      <c r="LE31" s="17">
        <v>3.5665499999999999</v>
      </c>
      <c r="LF31" s="17">
        <v>3.5665499999999999</v>
      </c>
      <c r="LG31" s="17">
        <v>0.13345000000000001</v>
      </c>
      <c r="LH31" s="17">
        <v>82.2</v>
      </c>
      <c r="LI31" s="17">
        <v>122.95214</v>
      </c>
      <c r="LJ31" s="17">
        <v>150.47563</v>
      </c>
      <c r="LK31" s="17">
        <v>-68.275630000000007</v>
      </c>
      <c r="LL31" s="17">
        <v>88.2</v>
      </c>
      <c r="LM31" s="17">
        <v>79.283910000000006</v>
      </c>
      <c r="LN31" s="17">
        <v>60.646999999999998</v>
      </c>
      <c r="LO31" s="17">
        <v>27.553000000000001</v>
      </c>
      <c r="LP31" s="17">
        <v>65.7</v>
      </c>
      <c r="LQ31" s="17">
        <v>67.133979999999994</v>
      </c>
      <c r="LR31" s="17">
        <v>67.133979999999994</v>
      </c>
      <c r="LS31" s="17">
        <v>-1.43398</v>
      </c>
      <c r="LT31" s="17">
        <v>45.7</v>
      </c>
      <c r="LU31" s="17">
        <v>48.413229999999999</v>
      </c>
      <c r="LV31" s="17">
        <v>48.413229999999999</v>
      </c>
      <c r="LW31" s="17">
        <v>-2.7132299999999998</v>
      </c>
      <c r="LX31" s="17">
        <v>29.9</v>
      </c>
      <c r="LY31" s="17">
        <v>29.951450000000001</v>
      </c>
      <c r="LZ31" s="17">
        <v>29.951460000000001</v>
      </c>
      <c r="MA31" s="17">
        <v>-5.1459999999999999E-2</v>
      </c>
      <c r="MB31" s="17">
        <v>65.2</v>
      </c>
      <c r="MC31" s="17">
        <v>70</v>
      </c>
      <c r="MD31" s="17">
        <v>70</v>
      </c>
      <c r="ME31" s="17">
        <v>-4.8</v>
      </c>
      <c r="MF31" s="17"/>
      <c r="MG31" s="17"/>
      <c r="MH31" s="17"/>
      <c r="MI31" s="17">
        <v>0</v>
      </c>
      <c r="MJ31" s="17"/>
      <c r="MK31" s="17"/>
      <c r="ML31" s="17"/>
      <c r="MM31" s="17">
        <v>0</v>
      </c>
      <c r="MN31" s="17">
        <v>103.6</v>
      </c>
      <c r="MO31" s="17">
        <v>151.08753999999999</v>
      </c>
      <c r="MP31" s="17">
        <v>151.08876000000001</v>
      </c>
      <c r="MQ31" s="17">
        <v>-47.488759999999999</v>
      </c>
      <c r="MR31" s="17">
        <v>100.7</v>
      </c>
      <c r="MS31" s="17">
        <v>151.08753999999999</v>
      </c>
      <c r="MT31" s="17">
        <v>151.08876000000001</v>
      </c>
      <c r="MU31" s="17">
        <v>-50.388759999999998</v>
      </c>
      <c r="MV31" s="17">
        <v>122.7</v>
      </c>
      <c r="MW31" s="17">
        <v>151.54125999999999</v>
      </c>
      <c r="MX31" s="17">
        <v>151.54248000000001</v>
      </c>
      <c r="MY31" s="17">
        <v>-28.842479999999998</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212.9</v>
      </c>
      <c r="NU31" s="17">
        <v>206.29035999999999</v>
      </c>
      <c r="NV31" s="17">
        <v>206.29038</v>
      </c>
      <c r="NW31" s="17">
        <v>6.6096199999999996</v>
      </c>
      <c r="NX31" s="17">
        <v>99.9</v>
      </c>
      <c r="NY31" s="17">
        <v>103.45492</v>
      </c>
      <c r="NZ31" s="17">
        <v>103.45493</v>
      </c>
      <c r="OA31" s="17">
        <v>-3.5549300000000001</v>
      </c>
      <c r="OB31" s="17">
        <v>1.3</v>
      </c>
      <c r="OC31" s="17">
        <v>1.1399999999999999</v>
      </c>
      <c r="OD31" s="17">
        <v>2</v>
      </c>
      <c r="OE31" s="17">
        <v>-0.7</v>
      </c>
      <c r="OF31" s="17">
        <v>73.900000000000006</v>
      </c>
      <c r="OG31" s="17">
        <v>92.2</v>
      </c>
      <c r="OH31" s="17">
        <v>86</v>
      </c>
      <c r="OI31" s="17">
        <v>-12.1</v>
      </c>
      <c r="OJ31" s="17">
        <v>81</v>
      </c>
      <c r="OK31" s="17">
        <v>79.994</v>
      </c>
      <c r="OL31" s="17">
        <v>79.994</v>
      </c>
      <c r="OM31" s="17">
        <v>1.006</v>
      </c>
      <c r="ON31" s="17">
        <v>12.5</v>
      </c>
      <c r="OO31" s="17">
        <v>12.595000000000001</v>
      </c>
      <c r="OP31" s="17">
        <v>12.595000000000001</v>
      </c>
      <c r="OQ31" s="17">
        <v>-9.5000000000000001E-2</v>
      </c>
      <c r="OR31" s="17">
        <v>0.5</v>
      </c>
      <c r="OS31" s="17">
        <v>0.4</v>
      </c>
      <c r="OT31" s="17">
        <v>0.4</v>
      </c>
      <c r="OU31" s="17">
        <v>0.1</v>
      </c>
      <c r="OV31" s="17">
        <v>19.5</v>
      </c>
      <c r="OW31" s="17">
        <v>16.504850000000001</v>
      </c>
      <c r="OX31" s="17">
        <v>16.504850000000001</v>
      </c>
      <c r="OY31" s="17">
        <v>2.9951500000000002</v>
      </c>
      <c r="OZ31" s="17">
        <v>20.7</v>
      </c>
      <c r="PA31" s="17"/>
      <c r="PB31" s="17"/>
      <c r="PC31" s="17">
        <v>20.7</v>
      </c>
      <c r="PD31" s="17">
        <v>9.9</v>
      </c>
      <c r="PE31" s="17">
        <v>9.9830000000000005</v>
      </c>
      <c r="PF31" s="17">
        <v>9.9830000000000005</v>
      </c>
      <c r="PG31" s="17">
        <v>-8.3000000000000004E-2</v>
      </c>
      <c r="PH31" s="17">
        <v>5.5</v>
      </c>
      <c r="PI31" s="17">
        <v>5.67</v>
      </c>
      <c r="PJ31" s="17">
        <v>5.67</v>
      </c>
      <c r="PK31" s="17">
        <v>-0.17</v>
      </c>
      <c r="PL31" s="17">
        <v>224.4</v>
      </c>
      <c r="PM31" s="17">
        <v>204</v>
      </c>
      <c r="PN31" s="17">
        <v>204</v>
      </c>
      <c r="PO31" s="17">
        <v>20.399999999999999</v>
      </c>
      <c r="PP31" s="17">
        <v>1.2</v>
      </c>
      <c r="PQ31" s="17">
        <v>1</v>
      </c>
      <c r="PR31" s="17">
        <v>1</v>
      </c>
      <c r="PS31" s="17">
        <v>0.2</v>
      </c>
      <c r="PT31" s="17">
        <v>3.5</v>
      </c>
      <c r="PU31" s="17">
        <v>3.5</v>
      </c>
      <c r="PV31" s="17">
        <v>3.5</v>
      </c>
      <c r="PW31" s="17">
        <v>0</v>
      </c>
      <c r="PX31" s="17">
        <v>4.3</v>
      </c>
      <c r="PY31" s="17">
        <v>4.2</v>
      </c>
      <c r="PZ31" s="17">
        <v>4.2</v>
      </c>
      <c r="QA31" s="17">
        <v>0.1</v>
      </c>
      <c r="QB31" s="17"/>
      <c r="QC31" s="17"/>
      <c r="QD31" s="17"/>
      <c r="QE31" s="17">
        <v>0</v>
      </c>
      <c r="QF31" s="17">
        <v>20</v>
      </c>
      <c r="QG31" s="17">
        <v>16.504850000000001</v>
      </c>
      <c r="QH31" s="17">
        <v>16.504850000000001</v>
      </c>
      <c r="QI31" s="17">
        <v>3.4951500000000002</v>
      </c>
      <c r="QJ31" s="17">
        <v>19.100000000000001</v>
      </c>
      <c r="QK31" s="17">
        <v>15.53398</v>
      </c>
      <c r="QL31" s="17">
        <v>15.53398</v>
      </c>
      <c r="QM31" s="17">
        <v>3.56602</v>
      </c>
      <c r="QN31" s="17">
        <v>3.5</v>
      </c>
      <c r="QO31" s="17">
        <v>3.5</v>
      </c>
      <c r="QP31" s="17">
        <v>3.5</v>
      </c>
      <c r="QQ31" s="17">
        <v>0</v>
      </c>
      <c r="QR31" s="17">
        <v>18.600000000000001</v>
      </c>
      <c r="QS31" s="17">
        <v>17.96116</v>
      </c>
      <c r="QT31" s="17">
        <v>17.961169999999999</v>
      </c>
      <c r="QU31" s="17">
        <v>0.63883000000000001</v>
      </c>
      <c r="QV31" s="17">
        <v>15.9</v>
      </c>
      <c r="QW31" s="17">
        <v>15.579000000000001</v>
      </c>
      <c r="QX31" s="17">
        <v>15.579000000000001</v>
      </c>
      <c r="QY31" s="17">
        <v>0.32100000000000001</v>
      </c>
      <c r="QZ31" s="17">
        <v>19</v>
      </c>
      <c r="RA31" s="17">
        <v>18.847999999999999</v>
      </c>
      <c r="RB31" s="17">
        <v>18.847999999999999</v>
      </c>
      <c r="RC31" s="17">
        <v>0.152</v>
      </c>
      <c r="RD31" s="17">
        <v>16.399999999999999</v>
      </c>
      <c r="RE31" s="17">
        <v>21.2</v>
      </c>
      <c r="RF31" s="17">
        <v>15.102</v>
      </c>
      <c r="RG31" s="17">
        <v>1.298</v>
      </c>
      <c r="RH31" s="17">
        <v>55</v>
      </c>
      <c r="RI31" s="17">
        <v>66.2</v>
      </c>
      <c r="RJ31" s="17">
        <v>52.674999999999997</v>
      </c>
      <c r="RK31" s="17">
        <v>2.3250000000000002</v>
      </c>
      <c r="RL31" s="17">
        <v>19.7</v>
      </c>
      <c r="RM31" s="17">
        <v>19.452000000000002</v>
      </c>
      <c r="RN31" s="17">
        <v>19.452000000000002</v>
      </c>
      <c r="RO31" s="17">
        <v>0.248</v>
      </c>
      <c r="RP31" s="17">
        <v>3.2</v>
      </c>
      <c r="RQ31" s="17">
        <v>3.399</v>
      </c>
      <c r="RR31" s="17">
        <v>3.399</v>
      </c>
      <c r="RS31" s="17">
        <v>-0.19900000000000001</v>
      </c>
      <c r="RT31" s="17">
        <v>7.2</v>
      </c>
      <c r="RU31" s="17">
        <v>12.31274</v>
      </c>
      <c r="RV31" s="17">
        <v>13.90483</v>
      </c>
      <c r="RW31" s="17">
        <v>-6.7048300000000003</v>
      </c>
      <c r="RX31" s="17">
        <v>2.2000000000000002</v>
      </c>
      <c r="RY31" s="17">
        <v>1.92</v>
      </c>
      <c r="RZ31" s="17">
        <v>1.92</v>
      </c>
      <c r="SA31" s="17">
        <v>0.28000000000000003</v>
      </c>
      <c r="SB31" s="17">
        <v>0.4</v>
      </c>
      <c r="SC31" s="17">
        <v>0.4</v>
      </c>
      <c r="SD31" s="17">
        <v>0.4</v>
      </c>
      <c r="SE31" s="17">
        <v>0</v>
      </c>
      <c r="SF31" s="17">
        <v>14.3</v>
      </c>
      <c r="SG31" s="17">
        <v>10.388350000000001</v>
      </c>
      <c r="SH31" s="17">
        <v>10.388350000000001</v>
      </c>
      <c r="SI31" s="17">
        <v>3.9116499999999998</v>
      </c>
      <c r="SJ31" s="17">
        <v>8.1999999999999993</v>
      </c>
      <c r="SK31" s="17">
        <v>6.7</v>
      </c>
      <c r="SL31" s="17">
        <v>6.7</v>
      </c>
      <c r="SM31" s="17">
        <v>1.5</v>
      </c>
      <c r="SN31" s="17">
        <v>13.4</v>
      </c>
      <c r="SO31" s="17">
        <v>16.504850000000001</v>
      </c>
      <c r="SP31" s="17">
        <v>16.504850000000001</v>
      </c>
      <c r="SQ31" s="17">
        <v>-3.1048499999999999</v>
      </c>
      <c r="SR31" s="17">
        <v>18.600000000000001</v>
      </c>
      <c r="SS31" s="17">
        <v>19.417470000000002</v>
      </c>
      <c r="ST31" s="17">
        <v>19.417480000000001</v>
      </c>
      <c r="SU31" s="17">
        <v>-0.81747999999999998</v>
      </c>
      <c r="SV31" s="17">
        <v>20</v>
      </c>
      <c r="SW31" s="17">
        <v>18.932040000000001</v>
      </c>
      <c r="SX31" s="17">
        <v>18.932040000000001</v>
      </c>
      <c r="SY31" s="17">
        <v>1.06796</v>
      </c>
      <c r="SZ31" s="17">
        <v>13.6</v>
      </c>
      <c r="TA31" s="17">
        <v>17.138000000000002</v>
      </c>
      <c r="TB31" s="17">
        <v>17.138000000000002</v>
      </c>
      <c r="TC31" s="17">
        <v>-3.5379999999999998</v>
      </c>
      <c r="TD31" s="17">
        <v>71</v>
      </c>
      <c r="TE31" s="17">
        <v>65.215999999999994</v>
      </c>
      <c r="TF31" s="17">
        <v>65.215999999999994</v>
      </c>
      <c r="TG31" s="17">
        <v>5.7839999999999998</v>
      </c>
      <c r="TH31" s="17">
        <v>39</v>
      </c>
      <c r="TI31" s="17">
        <v>39.401000000000003</v>
      </c>
      <c r="TJ31" s="17">
        <v>39.401000000000003</v>
      </c>
      <c r="TK31" s="17">
        <v>-0.40100000000000002</v>
      </c>
      <c r="TL31" s="17">
        <v>103.9</v>
      </c>
      <c r="TM31" s="17">
        <v>51.6</v>
      </c>
      <c r="TN31" s="17">
        <v>45.475000000000001</v>
      </c>
      <c r="TO31" s="17">
        <v>58.424999999999997</v>
      </c>
      <c r="TP31" s="17">
        <v>90.4</v>
      </c>
      <c r="TQ31" s="17">
        <v>66.7</v>
      </c>
      <c r="TR31" s="17">
        <v>60.415999999999997</v>
      </c>
      <c r="TS31" s="17">
        <v>29.984000000000002</v>
      </c>
      <c r="TT31" s="17">
        <v>16.8</v>
      </c>
      <c r="TU31" s="17">
        <v>7.2</v>
      </c>
      <c r="TV31" s="17">
        <v>2.9079999999999999</v>
      </c>
      <c r="TW31" s="17">
        <v>13.891999999999999</v>
      </c>
      <c r="TX31" s="17">
        <v>7.2</v>
      </c>
      <c r="TY31" s="17">
        <v>5.2290000000000001</v>
      </c>
      <c r="TZ31" s="17">
        <v>5.2290000000000001</v>
      </c>
      <c r="UA31" s="17">
        <v>1.9710000000000001</v>
      </c>
      <c r="UB31" s="17">
        <v>20.9</v>
      </c>
      <c r="UC31" s="17">
        <v>19.417470000000002</v>
      </c>
      <c r="UD31" s="17">
        <v>19.417480000000001</v>
      </c>
      <c r="UE31" s="17">
        <v>1.4825200000000001</v>
      </c>
      <c r="UF31" s="17">
        <v>0</v>
      </c>
      <c r="UG31" s="17">
        <v>8.4</v>
      </c>
      <c r="UH31" s="17">
        <v>8.4</v>
      </c>
      <c r="UI31" s="17">
        <v>-8.4</v>
      </c>
      <c r="UJ31" s="17">
        <v>7.4</v>
      </c>
      <c r="UK31" s="17">
        <v>6.9</v>
      </c>
      <c r="UL31" s="17">
        <v>6.9</v>
      </c>
      <c r="UM31" s="17">
        <v>0.5</v>
      </c>
      <c r="UN31" s="17">
        <v>20.399999999999999</v>
      </c>
      <c r="UO31" s="17">
        <v>19.417470000000002</v>
      </c>
      <c r="UP31" s="17">
        <v>19.417480000000001</v>
      </c>
      <c r="UQ31" s="17">
        <v>0.98251999999999995</v>
      </c>
      <c r="UR31" s="17">
        <v>20.399999999999999</v>
      </c>
      <c r="US31" s="17">
        <v>19.417470000000002</v>
      </c>
      <c r="UT31" s="17">
        <v>19.417480000000001</v>
      </c>
      <c r="UU31" s="17">
        <v>0.98251999999999995</v>
      </c>
      <c r="UV31" s="17">
        <v>20</v>
      </c>
      <c r="UW31" s="17">
        <v>18.932040000000001</v>
      </c>
      <c r="UX31" s="17">
        <v>18.932040000000001</v>
      </c>
      <c r="UY31" s="17">
        <v>1.06796</v>
      </c>
      <c r="UZ31" s="17">
        <v>13.1</v>
      </c>
      <c r="VA31" s="17">
        <v>10.105</v>
      </c>
      <c r="VB31" s="17">
        <v>10.105</v>
      </c>
      <c r="VC31" s="17">
        <v>2.9950000000000001</v>
      </c>
      <c r="VD31" s="17">
        <v>252.9</v>
      </c>
      <c r="VE31" s="17">
        <v>252.18</v>
      </c>
      <c r="VF31" s="17">
        <v>252.18</v>
      </c>
      <c r="VG31" s="17">
        <v>0.72</v>
      </c>
      <c r="VH31" s="17">
        <v>19</v>
      </c>
      <c r="VI31" s="17">
        <v>18.13</v>
      </c>
      <c r="VJ31" s="17">
        <v>18.13</v>
      </c>
      <c r="VK31" s="17">
        <v>0.87</v>
      </c>
      <c r="VL31" s="17">
        <v>154.5</v>
      </c>
      <c r="VM31" s="17">
        <v>133.71700000000001</v>
      </c>
      <c r="VN31" s="17">
        <v>133.71700000000001</v>
      </c>
      <c r="VO31" s="17">
        <v>20.783000000000001</v>
      </c>
      <c r="VP31" s="17">
        <v>0.6</v>
      </c>
      <c r="VQ31" s="17">
        <v>0.6</v>
      </c>
      <c r="VR31" s="17">
        <v>0.6</v>
      </c>
      <c r="VS31" s="17">
        <v>0</v>
      </c>
      <c r="VT31" s="17">
        <v>87.6</v>
      </c>
      <c r="VU31" s="17">
        <v>74.5</v>
      </c>
      <c r="VV31" s="17">
        <v>55</v>
      </c>
      <c r="VW31" s="17">
        <v>32.6</v>
      </c>
      <c r="VX31" s="17">
        <v>108.2</v>
      </c>
      <c r="VY31" s="17">
        <v>92.9</v>
      </c>
      <c r="VZ31" s="17">
        <v>68</v>
      </c>
      <c r="WA31" s="17">
        <v>40.200000000000003</v>
      </c>
      <c r="WB31" s="17">
        <v>112.9</v>
      </c>
      <c r="WC31" s="17">
        <v>111.327</v>
      </c>
      <c r="WD31" s="17">
        <v>111.327</v>
      </c>
      <c r="WE31" s="17">
        <v>1.573</v>
      </c>
      <c r="WF31" s="17">
        <v>2.8</v>
      </c>
      <c r="WG31" s="17">
        <v>2.9009999999999998</v>
      </c>
      <c r="WH31" s="17">
        <v>2.9009999999999998</v>
      </c>
      <c r="WI31" s="17">
        <v>-0.10100000000000001</v>
      </c>
      <c r="WJ31" s="17">
        <v>1.1000000000000001</v>
      </c>
      <c r="WK31" s="17">
        <v>1.2</v>
      </c>
      <c r="WL31" s="17">
        <v>1.2</v>
      </c>
      <c r="WM31" s="17">
        <v>-0.1</v>
      </c>
      <c r="WN31" s="17">
        <v>2.4</v>
      </c>
      <c r="WO31" s="17">
        <v>2.4</v>
      </c>
      <c r="WP31" s="17">
        <v>2.4</v>
      </c>
      <c r="WQ31" s="17">
        <v>0</v>
      </c>
      <c r="WR31" s="17">
        <v>1.1000000000000001</v>
      </c>
      <c r="WS31" s="17">
        <v>1.4</v>
      </c>
      <c r="WT31" s="17">
        <v>1.4</v>
      </c>
      <c r="WU31" s="17">
        <v>-0.3</v>
      </c>
      <c r="WV31" s="17">
        <v>18.8</v>
      </c>
      <c r="WW31" s="17">
        <v>18.684999999999999</v>
      </c>
      <c r="WX31" s="17">
        <v>18.684999999999999</v>
      </c>
      <c r="WY31" s="17">
        <v>0.115</v>
      </c>
      <c r="WZ31" s="17">
        <v>6.4</v>
      </c>
      <c r="XA31" s="17">
        <v>6.4</v>
      </c>
      <c r="XB31" s="17">
        <v>6.4</v>
      </c>
      <c r="XC31" s="17">
        <v>0</v>
      </c>
      <c r="XD31" s="17">
        <v>19.899999999999999</v>
      </c>
      <c r="XE31" s="17">
        <v>18.932040000000001</v>
      </c>
      <c r="XF31" s="17">
        <v>18.932040000000001</v>
      </c>
      <c r="XG31" s="17">
        <v>0.96796000000000004</v>
      </c>
      <c r="XH31" s="17">
        <v>8.6999999999999993</v>
      </c>
      <c r="XI31" s="17">
        <v>10.8</v>
      </c>
      <c r="XJ31" s="17">
        <v>10.8</v>
      </c>
      <c r="XK31" s="17">
        <v>-2.1</v>
      </c>
      <c r="XL31" s="17">
        <v>0</v>
      </c>
      <c r="XM31" s="17">
        <v>15</v>
      </c>
      <c r="XN31" s="17"/>
      <c r="XO31" s="17">
        <v>0</v>
      </c>
      <c r="XP31" s="17">
        <v>34.5</v>
      </c>
      <c r="XQ31" s="17">
        <v>15</v>
      </c>
      <c r="XR31" s="17"/>
      <c r="XS31" s="17">
        <v>34.5</v>
      </c>
      <c r="XT31" s="17">
        <v>14</v>
      </c>
      <c r="XU31" s="17">
        <v>14</v>
      </c>
      <c r="XV31" s="17">
        <v>14</v>
      </c>
      <c r="XW31" s="17">
        <v>0</v>
      </c>
      <c r="XX31" s="17">
        <v>8.4</v>
      </c>
      <c r="XY31" s="17">
        <v>19.5</v>
      </c>
      <c r="XZ31" s="17">
        <v>19.5</v>
      </c>
      <c r="YA31" s="17">
        <v>-11.1</v>
      </c>
      <c r="YB31" s="17">
        <v>6.9</v>
      </c>
      <c r="YC31" s="17">
        <v>7.78</v>
      </c>
      <c r="YD31" s="17">
        <v>7.78</v>
      </c>
      <c r="YE31" s="17">
        <v>-0.88</v>
      </c>
      <c r="YF31" s="17"/>
      <c r="YG31" s="17">
        <v>11</v>
      </c>
      <c r="YH31" s="17">
        <v>11</v>
      </c>
      <c r="YI31" s="17">
        <v>-11</v>
      </c>
    </row>
    <row r="32" spans="1:659" ht="24" customHeight="1" x14ac:dyDescent="0.35">
      <c r="A32" s="1"/>
      <c r="B32" s="18" t="s">
        <v>55</v>
      </c>
      <c r="C32" s="18" t="s">
        <v>805</v>
      </c>
      <c r="D32" s="19">
        <v>202.9</v>
      </c>
      <c r="E32" s="19">
        <v>200.52919</v>
      </c>
      <c r="F32" s="19">
        <v>149.85504</v>
      </c>
      <c r="G32" s="19">
        <v>53.044960000000003</v>
      </c>
      <c r="H32" s="19">
        <v>635</v>
      </c>
      <c r="I32" s="19">
        <v>635.02589999999998</v>
      </c>
      <c r="J32" s="19">
        <v>635.02589999999998</v>
      </c>
      <c r="K32" s="19">
        <v>-2.5899999999999999E-2</v>
      </c>
      <c r="L32" s="19">
        <v>217.6</v>
      </c>
      <c r="M32" s="19">
        <v>206.58520999999999</v>
      </c>
      <c r="N32" s="19">
        <v>206.58520999999999</v>
      </c>
      <c r="O32" s="19">
        <v>11.01479</v>
      </c>
      <c r="P32" s="19"/>
      <c r="Q32" s="19"/>
      <c r="R32" s="19"/>
      <c r="S32" s="19">
        <v>0</v>
      </c>
      <c r="T32" s="19"/>
      <c r="U32" s="19"/>
      <c r="V32" s="19"/>
      <c r="W32" s="19">
        <v>0</v>
      </c>
      <c r="X32" s="19">
        <v>90</v>
      </c>
      <c r="Y32" s="19">
        <v>91.778620000000004</v>
      </c>
      <c r="Z32" s="19">
        <v>61.105829999999997</v>
      </c>
      <c r="AA32" s="19">
        <v>28.894169999999999</v>
      </c>
      <c r="AB32" s="19">
        <v>207.3</v>
      </c>
      <c r="AC32" s="19">
        <v>217.86798999999999</v>
      </c>
      <c r="AD32" s="19">
        <v>210.84</v>
      </c>
      <c r="AE32" s="19">
        <v>-3.54</v>
      </c>
      <c r="AF32" s="19"/>
      <c r="AG32" s="19"/>
      <c r="AH32" s="19"/>
      <c r="AI32" s="19">
        <v>0</v>
      </c>
      <c r="AJ32" s="19"/>
      <c r="AK32" s="19"/>
      <c r="AL32" s="19"/>
      <c r="AM32" s="19">
        <v>0</v>
      </c>
      <c r="AN32" s="19">
        <v>125.3</v>
      </c>
      <c r="AO32" s="19">
        <v>135.5839</v>
      </c>
      <c r="AP32" s="19">
        <v>174.78985</v>
      </c>
      <c r="AQ32" s="19">
        <v>-49.489849999999997</v>
      </c>
      <c r="AR32" s="19">
        <v>125.5</v>
      </c>
      <c r="AS32" s="19">
        <v>135.5839</v>
      </c>
      <c r="AT32" s="19">
        <v>174.78985</v>
      </c>
      <c r="AU32" s="19">
        <v>-49.289850000000001</v>
      </c>
      <c r="AV32" s="19">
        <v>125.4</v>
      </c>
      <c r="AW32" s="19">
        <v>135.5839</v>
      </c>
      <c r="AX32" s="19">
        <v>174.78985</v>
      </c>
      <c r="AY32" s="19">
        <v>-49.389850000000003</v>
      </c>
      <c r="AZ32" s="19">
        <v>236.8</v>
      </c>
      <c r="BA32" s="19">
        <v>203.98658</v>
      </c>
      <c r="BB32" s="19">
        <v>262.97210999999999</v>
      </c>
      <c r="BC32" s="19">
        <v>-26.17211</v>
      </c>
      <c r="BD32" s="19">
        <v>111.6</v>
      </c>
      <c r="BE32" s="19">
        <v>120.15488999999999</v>
      </c>
      <c r="BF32" s="19">
        <v>207.04164</v>
      </c>
      <c r="BG32" s="19">
        <v>-95.441640000000007</v>
      </c>
      <c r="BH32" s="19">
        <v>77</v>
      </c>
      <c r="BI32" s="19">
        <v>60.257860000000001</v>
      </c>
      <c r="BJ32" s="19">
        <v>103.8317</v>
      </c>
      <c r="BK32" s="19">
        <v>-26.831700000000001</v>
      </c>
      <c r="BL32" s="19">
        <v>372.3</v>
      </c>
      <c r="BM32" s="19">
        <v>381.37279999999998</v>
      </c>
      <c r="BN32" s="19">
        <v>381.37281999999999</v>
      </c>
      <c r="BO32" s="19">
        <v>-9.0728200000000001</v>
      </c>
      <c r="BP32" s="19">
        <v>10.4</v>
      </c>
      <c r="BQ32" s="19">
        <v>3.4527100000000002</v>
      </c>
      <c r="BR32" s="19">
        <v>3.4527100000000002</v>
      </c>
      <c r="BS32" s="19">
        <v>6.9472899999999997</v>
      </c>
      <c r="BT32" s="19"/>
      <c r="BU32" s="19"/>
      <c r="BV32" s="19"/>
      <c r="BW32" s="19">
        <v>0</v>
      </c>
      <c r="BX32" s="19"/>
      <c r="BY32" s="19"/>
      <c r="BZ32" s="19"/>
      <c r="CA32" s="19">
        <v>0</v>
      </c>
      <c r="CB32" s="19"/>
      <c r="CC32" s="19"/>
      <c r="CD32" s="19"/>
      <c r="CE32" s="19">
        <v>0</v>
      </c>
      <c r="CF32" s="19"/>
      <c r="CG32" s="19"/>
      <c r="CH32" s="19"/>
      <c r="CI32" s="19">
        <v>0</v>
      </c>
      <c r="CJ32" s="19">
        <v>167.4</v>
      </c>
      <c r="CK32" s="19">
        <v>163.90776</v>
      </c>
      <c r="CL32" s="19">
        <v>163.90777</v>
      </c>
      <c r="CM32" s="19">
        <v>3.4922300000000002</v>
      </c>
      <c r="CN32" s="19">
        <v>7.9</v>
      </c>
      <c r="CO32" s="19">
        <v>5.1333399999999996</v>
      </c>
      <c r="CP32" s="19">
        <v>5.1333399999999996</v>
      </c>
      <c r="CQ32" s="19">
        <v>2.7666599999999999</v>
      </c>
      <c r="CR32" s="19">
        <v>6.1</v>
      </c>
      <c r="CS32" s="19">
        <v>2.8177500000000002</v>
      </c>
      <c r="CT32" s="19">
        <v>2.8177599999999998</v>
      </c>
      <c r="CU32" s="19">
        <v>3.2822399999999998</v>
      </c>
      <c r="CV32" s="19"/>
      <c r="CW32" s="19"/>
      <c r="CX32" s="19"/>
      <c r="CY32" s="19">
        <v>0</v>
      </c>
      <c r="CZ32" s="19">
        <v>6.7</v>
      </c>
      <c r="DA32" s="19">
        <v>6.8786899999999997</v>
      </c>
      <c r="DB32" s="19">
        <v>6.8787000000000003</v>
      </c>
      <c r="DC32" s="19">
        <v>-0.1787</v>
      </c>
      <c r="DD32" s="19">
        <v>12.8</v>
      </c>
      <c r="DE32" s="19">
        <v>14.096869999999999</v>
      </c>
      <c r="DF32" s="19">
        <v>14.919420000000001</v>
      </c>
      <c r="DG32" s="19">
        <v>-2.1194199999999999</v>
      </c>
      <c r="DH32" s="19">
        <v>79.900000000000006</v>
      </c>
      <c r="DI32" s="19">
        <v>60.001159999999999</v>
      </c>
      <c r="DJ32" s="19">
        <v>37.466070000000002</v>
      </c>
      <c r="DK32" s="19">
        <v>42.433929999999997</v>
      </c>
      <c r="DL32" s="19"/>
      <c r="DM32" s="19"/>
      <c r="DN32" s="19"/>
      <c r="DO32" s="19">
        <v>0</v>
      </c>
      <c r="DP32" s="19"/>
      <c r="DQ32" s="19"/>
      <c r="DR32" s="19"/>
      <c r="DS32" s="19">
        <v>0</v>
      </c>
      <c r="DT32" s="19"/>
      <c r="DU32" s="19"/>
      <c r="DV32" s="19"/>
      <c r="DW32" s="19">
        <v>0</v>
      </c>
      <c r="DX32" s="19"/>
      <c r="DY32" s="19"/>
      <c r="DZ32" s="19"/>
      <c r="EA32" s="19">
        <v>0</v>
      </c>
      <c r="EB32" s="19">
        <v>110.7</v>
      </c>
      <c r="EC32" s="19">
        <v>112.35728</v>
      </c>
      <c r="ED32" s="19">
        <v>97.627539999999996</v>
      </c>
      <c r="EE32" s="19">
        <v>13.07246</v>
      </c>
      <c r="EF32" s="19">
        <v>197.6</v>
      </c>
      <c r="EG32" s="19">
        <v>60.698929999999997</v>
      </c>
      <c r="EH32" s="19">
        <v>96.500309999999999</v>
      </c>
      <c r="EI32" s="19">
        <v>101.09969</v>
      </c>
      <c r="EJ32" s="19">
        <v>177.9</v>
      </c>
      <c r="EK32" s="19">
        <v>170</v>
      </c>
      <c r="EL32" s="19">
        <v>170</v>
      </c>
      <c r="EM32" s="19">
        <v>7.9</v>
      </c>
      <c r="EN32" s="19"/>
      <c r="EO32" s="19"/>
      <c r="EP32" s="19"/>
      <c r="EQ32" s="19">
        <v>0</v>
      </c>
      <c r="ER32" s="19"/>
      <c r="ES32" s="19"/>
      <c r="ET32" s="19"/>
      <c r="EU32" s="19">
        <v>0</v>
      </c>
      <c r="EV32" s="19">
        <v>6.4</v>
      </c>
      <c r="EW32" s="19">
        <v>6.39</v>
      </c>
      <c r="EX32" s="19">
        <v>6.39</v>
      </c>
      <c r="EY32" s="19">
        <v>0.01</v>
      </c>
      <c r="EZ32" s="19">
        <v>0</v>
      </c>
      <c r="FA32" s="19">
        <v>153.00300999999999</v>
      </c>
      <c r="FB32" s="19"/>
      <c r="FC32" s="19">
        <v>0</v>
      </c>
      <c r="FD32" s="19">
        <v>54.3</v>
      </c>
      <c r="FE32" s="19">
        <v>54.479610000000001</v>
      </c>
      <c r="FF32" s="19">
        <v>54.479619999999997</v>
      </c>
      <c r="FG32" s="19">
        <v>-0.17962</v>
      </c>
      <c r="FH32" s="19">
        <v>151.80000000000001</v>
      </c>
      <c r="FI32" s="19">
        <v>151.21555000000001</v>
      </c>
      <c r="FJ32" s="19">
        <v>142.39528999999999</v>
      </c>
      <c r="FK32" s="19">
        <v>9.4047099999999997</v>
      </c>
      <c r="FL32" s="19">
        <v>35.4</v>
      </c>
      <c r="FM32" s="19">
        <v>24.499359999999999</v>
      </c>
      <c r="FN32" s="19">
        <v>24.499369999999999</v>
      </c>
      <c r="FO32" s="19">
        <v>10.90063</v>
      </c>
      <c r="FP32" s="19">
        <v>18.2</v>
      </c>
      <c r="FQ32" s="19">
        <v>17.56213</v>
      </c>
      <c r="FR32" s="19">
        <v>17.562139999999999</v>
      </c>
      <c r="FS32" s="19">
        <v>0.63785999999999998</v>
      </c>
      <c r="FT32" s="19">
        <v>18.8</v>
      </c>
      <c r="FU32" s="19">
        <v>17.669899999999998</v>
      </c>
      <c r="FV32" s="19">
        <v>17.669899999999998</v>
      </c>
      <c r="FW32" s="19">
        <v>1.1301000000000001</v>
      </c>
      <c r="FX32" s="19">
        <v>89.9</v>
      </c>
      <c r="FY32" s="19">
        <v>87.688339999999997</v>
      </c>
      <c r="FZ32" s="19">
        <v>87.68835</v>
      </c>
      <c r="GA32" s="19">
        <v>2.2116500000000001</v>
      </c>
      <c r="GB32" s="19"/>
      <c r="GC32" s="19"/>
      <c r="GD32" s="19"/>
      <c r="GE32" s="19">
        <v>0</v>
      </c>
      <c r="GF32" s="19"/>
      <c r="GG32" s="19"/>
      <c r="GH32" s="19"/>
      <c r="GI32" s="19">
        <v>0</v>
      </c>
      <c r="GJ32" s="19"/>
      <c r="GK32" s="19"/>
      <c r="GL32" s="19"/>
      <c r="GM32" s="19">
        <v>0</v>
      </c>
      <c r="GN32" s="19">
        <v>104.8</v>
      </c>
      <c r="GO32" s="19">
        <v>110.37475000000001</v>
      </c>
      <c r="GP32" s="19">
        <v>110.37475999999999</v>
      </c>
      <c r="GQ32" s="19">
        <v>-5.5747600000000004</v>
      </c>
      <c r="GR32" s="19">
        <v>5.8</v>
      </c>
      <c r="GS32" s="19">
        <v>6.0084799999999996</v>
      </c>
      <c r="GT32" s="19">
        <v>6.0084900000000001</v>
      </c>
      <c r="GU32" s="19">
        <v>-0.20849000000000001</v>
      </c>
      <c r="GV32" s="19">
        <v>8.4</v>
      </c>
      <c r="GW32" s="19">
        <v>7.8815999999999997</v>
      </c>
      <c r="GX32" s="19">
        <v>7.8816100000000002</v>
      </c>
      <c r="GY32" s="19">
        <v>0.51839000000000002</v>
      </c>
      <c r="GZ32" s="19">
        <v>32.5</v>
      </c>
      <c r="HA32" s="19">
        <v>32.93038</v>
      </c>
      <c r="HB32" s="19">
        <v>20.159500000000001</v>
      </c>
      <c r="HC32" s="19">
        <v>12.3405</v>
      </c>
      <c r="HD32" s="19">
        <v>45</v>
      </c>
      <c r="HE32" s="19">
        <v>29.001940000000001</v>
      </c>
      <c r="HF32" s="19">
        <v>29.001940000000001</v>
      </c>
      <c r="HG32" s="19">
        <v>15.998060000000001</v>
      </c>
      <c r="HH32" s="19">
        <v>2</v>
      </c>
      <c r="HI32" s="19">
        <v>1.9735799999999999</v>
      </c>
      <c r="HJ32" s="19">
        <v>1.97359</v>
      </c>
      <c r="HK32" s="19">
        <v>2.6409999999999999E-2</v>
      </c>
      <c r="HL32" s="19">
        <v>12</v>
      </c>
      <c r="HM32" s="19">
        <v>15.150969999999999</v>
      </c>
      <c r="HN32" s="19">
        <v>15.150980000000001</v>
      </c>
      <c r="HO32" s="19">
        <v>-3.1509800000000001</v>
      </c>
      <c r="HP32" s="19">
        <v>92.2</v>
      </c>
      <c r="HQ32" s="19">
        <v>83.68159</v>
      </c>
      <c r="HR32" s="19">
        <v>83.681600000000003</v>
      </c>
      <c r="HS32" s="19">
        <v>8.5183999999999997</v>
      </c>
      <c r="HT32" s="19"/>
      <c r="HU32" s="19"/>
      <c r="HV32" s="19"/>
      <c r="HW32" s="19">
        <v>0</v>
      </c>
      <c r="HX32" s="19"/>
      <c r="HY32" s="19"/>
      <c r="HZ32" s="19"/>
      <c r="IA32" s="19">
        <v>0</v>
      </c>
      <c r="IB32" s="19">
        <v>61.5</v>
      </c>
      <c r="IC32" s="19">
        <v>16.494620000000001</v>
      </c>
      <c r="ID32" s="19">
        <v>55.557549999999999</v>
      </c>
      <c r="IE32" s="19">
        <v>5.94245</v>
      </c>
      <c r="IF32" s="19"/>
      <c r="IG32" s="19"/>
      <c r="IH32" s="19"/>
      <c r="II32" s="19">
        <v>0</v>
      </c>
      <c r="IJ32" s="19"/>
      <c r="IK32" s="19"/>
      <c r="IL32" s="19"/>
      <c r="IM32" s="19">
        <v>0</v>
      </c>
      <c r="IN32" s="19">
        <v>0</v>
      </c>
      <c r="IO32" s="19"/>
      <c r="IP32" s="19"/>
      <c r="IQ32" s="19">
        <v>0</v>
      </c>
      <c r="IR32" s="19"/>
      <c r="IS32" s="19"/>
      <c r="IT32" s="19"/>
      <c r="IU32" s="19">
        <v>0</v>
      </c>
      <c r="IV32" s="19"/>
      <c r="IW32" s="19"/>
      <c r="IX32" s="19"/>
      <c r="IY32" s="19">
        <v>0</v>
      </c>
      <c r="IZ32" s="19"/>
      <c r="JA32" s="19"/>
      <c r="JB32" s="19"/>
      <c r="JC32" s="19">
        <v>0</v>
      </c>
      <c r="JD32" s="19">
        <v>126.9</v>
      </c>
      <c r="JE32" s="19">
        <v>132.70939000000001</v>
      </c>
      <c r="JF32" s="19">
        <v>92.689760000000007</v>
      </c>
      <c r="JG32" s="19">
        <v>34.210239999999999</v>
      </c>
      <c r="JH32" s="19">
        <v>0</v>
      </c>
      <c r="JI32" s="19"/>
      <c r="JJ32" s="19"/>
      <c r="JK32" s="19">
        <v>0</v>
      </c>
      <c r="JL32" s="19">
        <v>104</v>
      </c>
      <c r="JM32" s="19">
        <v>179.82</v>
      </c>
      <c r="JN32" s="19">
        <v>179.82</v>
      </c>
      <c r="JO32" s="19">
        <v>-75.819999999999993</v>
      </c>
      <c r="JP32" s="19">
        <v>112</v>
      </c>
      <c r="JQ32" s="19">
        <v>179.82</v>
      </c>
      <c r="JR32" s="19">
        <v>179.82</v>
      </c>
      <c r="JS32" s="19">
        <v>-67.819999999999993</v>
      </c>
      <c r="JT32" s="19">
        <v>131.69999999999999</v>
      </c>
      <c r="JU32" s="19">
        <v>180.36</v>
      </c>
      <c r="JV32" s="19">
        <v>180.36</v>
      </c>
      <c r="JW32" s="19">
        <v>-48.66</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v>
      </c>
      <c r="LE32" s="19">
        <v>3.5665399999999998</v>
      </c>
      <c r="LF32" s="19">
        <v>3.5665499999999999</v>
      </c>
      <c r="LG32" s="19">
        <v>0.43345</v>
      </c>
      <c r="LH32" s="19">
        <v>153.80000000000001</v>
      </c>
      <c r="LI32" s="19">
        <v>135.38123999999999</v>
      </c>
      <c r="LJ32" s="19">
        <v>144.62384</v>
      </c>
      <c r="LK32" s="19">
        <v>9.1761599999999994</v>
      </c>
      <c r="LL32" s="19">
        <v>89.6</v>
      </c>
      <c r="LM32" s="19">
        <v>68.774169999999998</v>
      </c>
      <c r="LN32" s="19">
        <v>69.904889999999995</v>
      </c>
      <c r="LO32" s="19">
        <v>19.69511</v>
      </c>
      <c r="LP32" s="19">
        <v>66.2</v>
      </c>
      <c r="LQ32" s="19">
        <v>67.133970000000005</v>
      </c>
      <c r="LR32" s="19">
        <v>67.133979999999994</v>
      </c>
      <c r="LS32" s="19">
        <v>-0.93398000000000003</v>
      </c>
      <c r="LT32" s="19">
        <v>46.8</v>
      </c>
      <c r="LU32" s="19">
        <v>48.413220000000003</v>
      </c>
      <c r="LV32" s="19">
        <v>48.413229999999999</v>
      </c>
      <c r="LW32" s="19">
        <v>-1.6132299999999999</v>
      </c>
      <c r="LX32" s="19">
        <v>30.1</v>
      </c>
      <c r="LY32" s="19">
        <v>29.951450000000001</v>
      </c>
      <c r="LZ32" s="19">
        <v>29.951460000000001</v>
      </c>
      <c r="MA32" s="19">
        <v>0.14854000000000001</v>
      </c>
      <c r="MB32" s="19">
        <v>64.8</v>
      </c>
      <c r="MC32" s="19">
        <v>70</v>
      </c>
      <c r="MD32" s="19">
        <v>70</v>
      </c>
      <c r="ME32" s="19">
        <v>-5.2</v>
      </c>
      <c r="MF32" s="19"/>
      <c r="MG32" s="19"/>
      <c r="MH32" s="19"/>
      <c r="MI32" s="19">
        <v>0</v>
      </c>
      <c r="MJ32" s="19"/>
      <c r="MK32" s="19"/>
      <c r="ML32" s="19"/>
      <c r="MM32" s="19">
        <v>0</v>
      </c>
      <c r="MN32" s="19">
        <v>102.7</v>
      </c>
      <c r="MO32" s="19">
        <v>109.89005</v>
      </c>
      <c r="MP32" s="19">
        <v>151.08876000000001</v>
      </c>
      <c r="MQ32" s="19">
        <v>-48.388759999999998</v>
      </c>
      <c r="MR32" s="19">
        <v>99.4</v>
      </c>
      <c r="MS32" s="19">
        <v>109.89005</v>
      </c>
      <c r="MT32" s="19">
        <v>151.08876000000001</v>
      </c>
      <c r="MU32" s="19">
        <v>-51.688760000000002</v>
      </c>
      <c r="MV32" s="19">
        <v>121.2</v>
      </c>
      <c r="MW32" s="19">
        <v>110.22005</v>
      </c>
      <c r="MX32" s="19">
        <v>151.54248000000001</v>
      </c>
      <c r="MY32" s="19">
        <v>-30.342479999999998</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214.2</v>
      </c>
      <c r="NU32" s="19">
        <v>206.29025999999999</v>
      </c>
      <c r="NV32" s="19">
        <v>206.29038</v>
      </c>
      <c r="NW32" s="19">
        <v>7.9096200000000003</v>
      </c>
      <c r="NX32" s="19">
        <v>102.4</v>
      </c>
      <c r="NY32" s="19">
        <v>103.45487</v>
      </c>
      <c r="NZ32" s="19">
        <v>103.45493</v>
      </c>
      <c r="OA32" s="19">
        <v>-1.0549299999999999</v>
      </c>
      <c r="OB32" s="19">
        <v>1.3</v>
      </c>
      <c r="OC32" s="19">
        <v>1.1599900000000001</v>
      </c>
      <c r="OD32" s="19">
        <v>2</v>
      </c>
      <c r="OE32" s="19">
        <v>-0.7</v>
      </c>
      <c r="OF32" s="19">
        <v>71.8</v>
      </c>
      <c r="OG32" s="19">
        <v>98.499989999999997</v>
      </c>
      <c r="OH32" s="19">
        <v>88.65</v>
      </c>
      <c r="OI32" s="19">
        <v>-16.850000000000001</v>
      </c>
      <c r="OJ32" s="19">
        <v>80.7</v>
      </c>
      <c r="OK32" s="19">
        <v>79.997990000000001</v>
      </c>
      <c r="OL32" s="19">
        <v>79.998000000000005</v>
      </c>
      <c r="OM32" s="19">
        <v>0.70199999999999996</v>
      </c>
      <c r="ON32" s="19">
        <v>11</v>
      </c>
      <c r="OO32" s="19">
        <v>12.49399</v>
      </c>
      <c r="OP32" s="19">
        <v>12.494</v>
      </c>
      <c r="OQ32" s="19">
        <v>-1.494</v>
      </c>
      <c r="OR32" s="19">
        <v>0.5</v>
      </c>
      <c r="OS32" s="19">
        <v>0.39999000000000001</v>
      </c>
      <c r="OT32" s="19">
        <v>0.4</v>
      </c>
      <c r="OU32" s="19">
        <v>0.1</v>
      </c>
      <c r="OV32" s="19">
        <v>19.5</v>
      </c>
      <c r="OW32" s="19">
        <v>16.310669999999998</v>
      </c>
      <c r="OX32" s="19">
        <v>16.310680000000001</v>
      </c>
      <c r="OY32" s="19">
        <v>3.1893199999999999</v>
      </c>
      <c r="OZ32" s="19">
        <v>20.7</v>
      </c>
      <c r="PA32" s="19"/>
      <c r="PB32" s="19"/>
      <c r="PC32" s="19">
        <v>20.7</v>
      </c>
      <c r="PD32" s="19">
        <v>9.9</v>
      </c>
      <c r="PE32" s="19">
        <v>9.9829899999999991</v>
      </c>
      <c r="PF32" s="19">
        <v>9.9830000000000005</v>
      </c>
      <c r="PG32" s="19">
        <v>-8.3000000000000004E-2</v>
      </c>
      <c r="PH32" s="19">
        <v>5.5</v>
      </c>
      <c r="PI32" s="19">
        <v>5.6699900000000003</v>
      </c>
      <c r="PJ32" s="19">
        <v>5.67</v>
      </c>
      <c r="PK32" s="19">
        <v>-0.17</v>
      </c>
      <c r="PL32" s="19">
        <v>225.9</v>
      </c>
      <c r="PM32" s="19">
        <v>203.99999</v>
      </c>
      <c r="PN32" s="19">
        <v>204</v>
      </c>
      <c r="PO32" s="19">
        <v>21.9</v>
      </c>
      <c r="PP32" s="19">
        <v>1.2</v>
      </c>
      <c r="PQ32" s="19">
        <v>0.99999000000000005</v>
      </c>
      <c r="PR32" s="19">
        <v>1</v>
      </c>
      <c r="PS32" s="19">
        <v>0.2</v>
      </c>
      <c r="PT32" s="19">
        <v>3.5</v>
      </c>
      <c r="PU32" s="19">
        <v>3.4999899999999999</v>
      </c>
      <c r="PV32" s="19">
        <v>3.5</v>
      </c>
      <c r="PW32" s="19">
        <v>0</v>
      </c>
      <c r="PX32" s="19">
        <v>4.2</v>
      </c>
      <c r="PY32" s="19">
        <v>4.1999899999999997</v>
      </c>
      <c r="PZ32" s="19">
        <v>4.2</v>
      </c>
      <c r="QA32" s="19">
        <v>0</v>
      </c>
      <c r="QB32" s="19"/>
      <c r="QC32" s="19"/>
      <c r="QD32" s="19"/>
      <c r="QE32" s="19">
        <v>0</v>
      </c>
      <c r="QF32" s="19">
        <v>20</v>
      </c>
      <c r="QG32" s="19">
        <v>16.504850000000001</v>
      </c>
      <c r="QH32" s="19">
        <v>16.504850000000001</v>
      </c>
      <c r="QI32" s="19">
        <v>3.4951500000000002</v>
      </c>
      <c r="QJ32" s="19">
        <v>19.100000000000001</v>
      </c>
      <c r="QK32" s="19">
        <v>15.53397</v>
      </c>
      <c r="QL32" s="19">
        <v>15.53398</v>
      </c>
      <c r="QM32" s="19">
        <v>3.56602</v>
      </c>
      <c r="QN32" s="19">
        <v>3.5</v>
      </c>
      <c r="QO32" s="19">
        <v>3.4999899999999999</v>
      </c>
      <c r="QP32" s="19">
        <v>3.5</v>
      </c>
      <c r="QQ32" s="19">
        <v>0</v>
      </c>
      <c r="QR32" s="19">
        <v>18.600000000000001</v>
      </c>
      <c r="QS32" s="19">
        <v>17.96116</v>
      </c>
      <c r="QT32" s="19">
        <v>17.961169999999999</v>
      </c>
      <c r="QU32" s="19">
        <v>0.63883000000000001</v>
      </c>
      <c r="QV32" s="19">
        <v>15.8</v>
      </c>
      <c r="QW32" s="19">
        <v>15.62199</v>
      </c>
      <c r="QX32" s="19">
        <v>15.622</v>
      </c>
      <c r="QY32" s="19">
        <v>0.17799999999999999</v>
      </c>
      <c r="QZ32" s="19">
        <v>19</v>
      </c>
      <c r="RA32" s="19">
        <v>18.850989999999999</v>
      </c>
      <c r="RB32" s="19">
        <v>18.850999999999999</v>
      </c>
      <c r="RC32" s="19">
        <v>0.14899999999999999</v>
      </c>
      <c r="RD32" s="19">
        <v>18.100000000000001</v>
      </c>
      <c r="RE32" s="19">
        <v>21.399989999999999</v>
      </c>
      <c r="RF32" s="19">
        <v>15.691000000000001</v>
      </c>
      <c r="RG32" s="19">
        <v>2.4089999999999998</v>
      </c>
      <c r="RH32" s="19">
        <v>56.7</v>
      </c>
      <c r="RI32" s="19">
        <v>69.19999</v>
      </c>
      <c r="RJ32" s="19">
        <v>55.195</v>
      </c>
      <c r="RK32" s="19">
        <v>1.5049999999999999</v>
      </c>
      <c r="RL32" s="19">
        <v>19.7</v>
      </c>
      <c r="RM32" s="19">
        <v>18.459990000000001</v>
      </c>
      <c r="RN32" s="19">
        <v>18.46</v>
      </c>
      <c r="RO32" s="19">
        <v>1.24</v>
      </c>
      <c r="RP32" s="19">
        <v>3.2</v>
      </c>
      <c r="RQ32" s="19">
        <v>3.39899</v>
      </c>
      <c r="RR32" s="19">
        <v>3.399</v>
      </c>
      <c r="RS32" s="19">
        <v>-0.19900000000000001</v>
      </c>
      <c r="RT32" s="19">
        <v>8</v>
      </c>
      <c r="RU32" s="19">
        <v>3.8153299999999999</v>
      </c>
      <c r="RV32" s="19">
        <v>12.85089</v>
      </c>
      <c r="RW32" s="19">
        <v>-4.8508899999999997</v>
      </c>
      <c r="RX32" s="19">
        <v>2.2999999999999998</v>
      </c>
      <c r="RY32" s="19">
        <v>1.9199900000000001</v>
      </c>
      <c r="RZ32" s="19">
        <v>1.92</v>
      </c>
      <c r="SA32" s="19">
        <v>0.38</v>
      </c>
      <c r="SB32" s="19">
        <v>0.4</v>
      </c>
      <c r="SC32" s="19">
        <v>0.39999000000000001</v>
      </c>
      <c r="SD32" s="19">
        <v>0.4</v>
      </c>
      <c r="SE32" s="19">
        <v>0</v>
      </c>
      <c r="SF32" s="19">
        <v>14.6</v>
      </c>
      <c r="SG32" s="19">
        <v>10.388339999999999</v>
      </c>
      <c r="SH32" s="19">
        <v>10.388350000000001</v>
      </c>
      <c r="SI32" s="19">
        <v>4.2116499999999997</v>
      </c>
      <c r="SJ32" s="19">
        <v>8.1</v>
      </c>
      <c r="SK32" s="19">
        <v>6.6999899999999997</v>
      </c>
      <c r="SL32" s="19">
        <v>6.7</v>
      </c>
      <c r="SM32" s="19">
        <v>1.4</v>
      </c>
      <c r="SN32" s="19">
        <v>13.5</v>
      </c>
      <c r="SO32" s="19">
        <v>16.504850000000001</v>
      </c>
      <c r="SP32" s="19">
        <v>16.504850000000001</v>
      </c>
      <c r="SQ32" s="19">
        <v>-3.0048499999999998</v>
      </c>
      <c r="SR32" s="19">
        <v>18.7</v>
      </c>
      <c r="SS32" s="19">
        <v>19.417470000000002</v>
      </c>
      <c r="ST32" s="19">
        <v>19.417480000000001</v>
      </c>
      <c r="SU32" s="19">
        <v>-0.71748000000000001</v>
      </c>
      <c r="SV32" s="19">
        <v>20</v>
      </c>
      <c r="SW32" s="19">
        <v>18.932030000000001</v>
      </c>
      <c r="SX32" s="19">
        <v>18.932040000000001</v>
      </c>
      <c r="SY32" s="19">
        <v>1.06796</v>
      </c>
      <c r="SZ32" s="19">
        <v>16.2</v>
      </c>
      <c r="TA32" s="19">
        <v>19.053989999999999</v>
      </c>
      <c r="TB32" s="19">
        <v>19.053999999999998</v>
      </c>
      <c r="TC32" s="19">
        <v>-2.8540000000000001</v>
      </c>
      <c r="TD32" s="19">
        <v>72.5</v>
      </c>
      <c r="TE32" s="19">
        <v>68.510990000000007</v>
      </c>
      <c r="TF32" s="19">
        <v>68.510999999999996</v>
      </c>
      <c r="TG32" s="19">
        <v>3.9889999999999999</v>
      </c>
      <c r="TH32" s="19">
        <v>39</v>
      </c>
      <c r="TI32" s="19">
        <v>39.485990000000001</v>
      </c>
      <c r="TJ32" s="19">
        <v>39.485999999999997</v>
      </c>
      <c r="TK32" s="19">
        <v>-0.48599999999999999</v>
      </c>
      <c r="TL32" s="19">
        <v>101.6</v>
      </c>
      <c r="TM32" s="19">
        <v>101.99999</v>
      </c>
      <c r="TN32" s="19">
        <v>49.613999999999997</v>
      </c>
      <c r="TO32" s="19">
        <v>51.985999999999997</v>
      </c>
      <c r="TP32" s="19">
        <v>78.599999999999994</v>
      </c>
      <c r="TQ32" s="19">
        <v>94.999989999999997</v>
      </c>
      <c r="TR32" s="19">
        <v>64.281000000000006</v>
      </c>
      <c r="TS32" s="19">
        <v>14.319000000000001</v>
      </c>
      <c r="TT32" s="19">
        <v>15.8</v>
      </c>
      <c r="TU32" s="19">
        <v>7.7999900000000002</v>
      </c>
      <c r="TV32" s="19">
        <v>3.4430000000000001</v>
      </c>
      <c r="TW32" s="19">
        <v>12.356999999999999</v>
      </c>
      <c r="TX32" s="19">
        <v>8.4</v>
      </c>
      <c r="TY32" s="19">
        <v>5.5079900000000004</v>
      </c>
      <c r="TZ32" s="19">
        <v>5.508</v>
      </c>
      <c r="UA32" s="19">
        <v>2.8919999999999999</v>
      </c>
      <c r="UB32" s="19">
        <v>20.9</v>
      </c>
      <c r="UC32" s="19">
        <v>19.417470000000002</v>
      </c>
      <c r="UD32" s="19">
        <v>19.417480000000001</v>
      </c>
      <c r="UE32" s="19">
        <v>1.4825200000000001</v>
      </c>
      <c r="UF32" s="19">
        <v>0</v>
      </c>
      <c r="UG32" s="19">
        <v>8.3999900000000007</v>
      </c>
      <c r="UH32" s="19">
        <v>8.4</v>
      </c>
      <c r="UI32" s="19">
        <v>-8.4</v>
      </c>
      <c r="UJ32" s="19">
        <v>7.4</v>
      </c>
      <c r="UK32" s="19">
        <v>6.8999899999999998</v>
      </c>
      <c r="UL32" s="19">
        <v>6.9</v>
      </c>
      <c r="UM32" s="19">
        <v>0.5</v>
      </c>
      <c r="UN32" s="19">
        <v>20.399999999999999</v>
      </c>
      <c r="UO32" s="19">
        <v>19.417470000000002</v>
      </c>
      <c r="UP32" s="19">
        <v>19.417480000000001</v>
      </c>
      <c r="UQ32" s="19">
        <v>0.98251999999999995</v>
      </c>
      <c r="UR32" s="19">
        <v>20.399999999999999</v>
      </c>
      <c r="US32" s="19">
        <v>19.417470000000002</v>
      </c>
      <c r="UT32" s="19">
        <v>19.417480000000001</v>
      </c>
      <c r="UU32" s="19">
        <v>0.98251999999999995</v>
      </c>
      <c r="UV32" s="19">
        <v>20</v>
      </c>
      <c r="UW32" s="19">
        <v>18.932030000000001</v>
      </c>
      <c r="UX32" s="19">
        <v>18.932040000000001</v>
      </c>
      <c r="UY32" s="19">
        <v>1.06796</v>
      </c>
      <c r="UZ32" s="19">
        <v>11.7</v>
      </c>
      <c r="VA32" s="19">
        <v>10.049989999999999</v>
      </c>
      <c r="VB32" s="19">
        <v>10.050000000000001</v>
      </c>
      <c r="VC32" s="19">
        <v>1.65</v>
      </c>
      <c r="VD32" s="19">
        <v>252.8</v>
      </c>
      <c r="VE32" s="19">
        <v>252.18799000000001</v>
      </c>
      <c r="VF32" s="19">
        <v>252.18799999999999</v>
      </c>
      <c r="VG32" s="19">
        <v>0.61199999999999999</v>
      </c>
      <c r="VH32" s="19">
        <v>19.100000000000001</v>
      </c>
      <c r="VI32" s="19">
        <v>18.09599</v>
      </c>
      <c r="VJ32" s="19">
        <v>18.096</v>
      </c>
      <c r="VK32" s="19">
        <v>1.004</v>
      </c>
      <c r="VL32" s="19">
        <v>154.1</v>
      </c>
      <c r="VM32" s="19">
        <v>136.36198999999999</v>
      </c>
      <c r="VN32" s="19">
        <v>136.36199999999999</v>
      </c>
      <c r="VO32" s="19">
        <v>17.738</v>
      </c>
      <c r="VP32" s="19">
        <v>0.6</v>
      </c>
      <c r="VQ32" s="19">
        <v>0.59999000000000002</v>
      </c>
      <c r="VR32" s="19">
        <v>0.6</v>
      </c>
      <c r="VS32" s="19">
        <v>0</v>
      </c>
      <c r="VT32" s="19">
        <v>92.1</v>
      </c>
      <c r="VU32" s="19">
        <v>95.599990000000005</v>
      </c>
      <c r="VV32" s="19">
        <v>69</v>
      </c>
      <c r="VW32" s="19">
        <v>23.1</v>
      </c>
      <c r="VX32" s="19">
        <v>114.8</v>
      </c>
      <c r="VY32" s="19">
        <v>103.59999000000001</v>
      </c>
      <c r="VZ32" s="19">
        <v>82</v>
      </c>
      <c r="WA32" s="19">
        <v>32.799999999999997</v>
      </c>
      <c r="WB32" s="19">
        <v>112.8</v>
      </c>
      <c r="WC32" s="19">
        <v>111.48299</v>
      </c>
      <c r="WD32" s="19">
        <v>111.483</v>
      </c>
      <c r="WE32" s="19">
        <v>1.3169999999999999</v>
      </c>
      <c r="WF32" s="19">
        <v>2.4</v>
      </c>
      <c r="WG32" s="19">
        <v>2.9009900000000002</v>
      </c>
      <c r="WH32" s="19">
        <v>2.9009999999999998</v>
      </c>
      <c r="WI32" s="19">
        <v>-0.501</v>
      </c>
      <c r="WJ32" s="19">
        <v>1.1000000000000001</v>
      </c>
      <c r="WK32" s="19">
        <v>1.1999899999999999</v>
      </c>
      <c r="WL32" s="19">
        <v>1.2</v>
      </c>
      <c r="WM32" s="19">
        <v>-0.1</v>
      </c>
      <c r="WN32" s="19">
        <v>1.8</v>
      </c>
      <c r="WO32" s="19">
        <v>2.3999899999999998</v>
      </c>
      <c r="WP32" s="19">
        <v>2.4</v>
      </c>
      <c r="WQ32" s="19">
        <v>-0.6</v>
      </c>
      <c r="WR32" s="19">
        <v>1</v>
      </c>
      <c r="WS32" s="19">
        <v>1.3999900000000001</v>
      </c>
      <c r="WT32" s="19">
        <v>1.4</v>
      </c>
      <c r="WU32" s="19">
        <v>-0.4</v>
      </c>
      <c r="WV32" s="19">
        <v>18.7</v>
      </c>
      <c r="WW32" s="19">
        <v>18.724989999999998</v>
      </c>
      <c r="WX32" s="19">
        <v>18.725000000000001</v>
      </c>
      <c r="WY32" s="19">
        <v>-2.5000000000000001E-2</v>
      </c>
      <c r="WZ32" s="19">
        <v>6.4</v>
      </c>
      <c r="XA32" s="19">
        <v>6.3999899999999998</v>
      </c>
      <c r="XB32" s="19">
        <v>6.4</v>
      </c>
      <c r="XC32" s="19">
        <v>0</v>
      </c>
      <c r="XD32" s="19">
        <v>20</v>
      </c>
      <c r="XE32" s="19">
        <v>18.932030000000001</v>
      </c>
      <c r="XF32" s="19">
        <v>18.932040000000001</v>
      </c>
      <c r="XG32" s="19">
        <v>1.06796</v>
      </c>
      <c r="XH32" s="19">
        <v>9.1999999999999993</v>
      </c>
      <c r="XI32" s="19">
        <v>10.799989999999999</v>
      </c>
      <c r="XJ32" s="19">
        <v>10.8</v>
      </c>
      <c r="XK32" s="19">
        <v>-1.6</v>
      </c>
      <c r="XL32" s="19">
        <v>0</v>
      </c>
      <c r="XM32" s="19">
        <v>15</v>
      </c>
      <c r="XN32" s="19"/>
      <c r="XO32" s="19">
        <v>0</v>
      </c>
      <c r="XP32" s="19">
        <v>34.6</v>
      </c>
      <c r="XQ32" s="19">
        <v>15</v>
      </c>
      <c r="XR32" s="19"/>
      <c r="XS32" s="19">
        <v>34.6</v>
      </c>
      <c r="XT32" s="19">
        <v>15.2</v>
      </c>
      <c r="XU32" s="19">
        <v>13.99999</v>
      </c>
      <c r="XV32" s="19">
        <v>14</v>
      </c>
      <c r="XW32" s="19">
        <v>1.2</v>
      </c>
      <c r="XX32" s="19">
        <v>11.3</v>
      </c>
      <c r="XY32" s="19">
        <v>19.5</v>
      </c>
      <c r="XZ32" s="19">
        <v>19.5</v>
      </c>
      <c r="YA32" s="19">
        <v>-8.1999999999999993</v>
      </c>
      <c r="YB32" s="19">
        <v>8.8000000000000007</v>
      </c>
      <c r="YC32" s="19">
        <v>7.7799899999999997</v>
      </c>
      <c r="YD32" s="19">
        <v>7.78</v>
      </c>
      <c r="YE32" s="19">
        <v>1.02</v>
      </c>
      <c r="YF32" s="19"/>
      <c r="YG32" s="19">
        <v>10.99999</v>
      </c>
      <c r="YH32" s="19">
        <v>11</v>
      </c>
      <c r="YI32" s="19">
        <v>-11</v>
      </c>
    </row>
    <row r="33" spans="1:659" ht="24" customHeight="1" x14ac:dyDescent="0.35">
      <c r="A33" s="1"/>
      <c r="B33" s="13" t="s">
        <v>55</v>
      </c>
      <c r="C33" s="13" t="s">
        <v>806</v>
      </c>
      <c r="D33" s="14">
        <v>205.3</v>
      </c>
      <c r="E33" s="14">
        <v>160.26969</v>
      </c>
      <c r="F33" s="14">
        <v>144.02932999999999</v>
      </c>
      <c r="G33" s="14">
        <v>61.270670000000003</v>
      </c>
      <c r="H33" s="14">
        <v>630.9</v>
      </c>
      <c r="I33" s="14">
        <v>635.02589999999998</v>
      </c>
      <c r="J33" s="14">
        <v>635.02589999999998</v>
      </c>
      <c r="K33" s="14">
        <v>-4.1258999999999997</v>
      </c>
      <c r="L33" s="14">
        <v>216.9</v>
      </c>
      <c r="M33" s="14">
        <v>206.58520999999999</v>
      </c>
      <c r="N33" s="14">
        <v>206.58520999999999</v>
      </c>
      <c r="O33" s="14">
        <v>10.31479</v>
      </c>
      <c r="P33" s="14"/>
      <c r="Q33" s="14"/>
      <c r="R33" s="14"/>
      <c r="S33" s="14">
        <v>0</v>
      </c>
      <c r="T33" s="14"/>
      <c r="U33" s="14"/>
      <c r="V33" s="14"/>
      <c r="W33" s="14">
        <v>0</v>
      </c>
      <c r="X33" s="14">
        <v>90.1</v>
      </c>
      <c r="Y33" s="14">
        <v>91.778620000000004</v>
      </c>
      <c r="Z33" s="14">
        <v>61.105829999999997</v>
      </c>
      <c r="AA33" s="14">
        <v>28.99417</v>
      </c>
      <c r="AB33" s="14">
        <v>205.1</v>
      </c>
      <c r="AC33" s="14">
        <v>217.86798999999999</v>
      </c>
      <c r="AD33" s="14">
        <v>210.84</v>
      </c>
      <c r="AE33" s="14">
        <v>-5.74</v>
      </c>
      <c r="AF33" s="14"/>
      <c r="AG33" s="14"/>
      <c r="AH33" s="14"/>
      <c r="AI33" s="14">
        <v>0</v>
      </c>
      <c r="AJ33" s="14"/>
      <c r="AK33" s="14"/>
      <c r="AL33" s="14"/>
      <c r="AM33" s="14">
        <v>0</v>
      </c>
      <c r="AN33" s="14">
        <v>131.80000000000001</v>
      </c>
      <c r="AO33" s="14">
        <v>135.58385000000001</v>
      </c>
      <c r="AP33" s="14">
        <v>174.4135</v>
      </c>
      <c r="AQ33" s="14">
        <v>-42.613500000000002</v>
      </c>
      <c r="AR33" s="14">
        <v>131.80000000000001</v>
      </c>
      <c r="AS33" s="14">
        <v>135.58385000000001</v>
      </c>
      <c r="AT33" s="14">
        <v>174.4135</v>
      </c>
      <c r="AU33" s="14">
        <v>-42.613500000000002</v>
      </c>
      <c r="AV33" s="14">
        <v>131.9</v>
      </c>
      <c r="AW33" s="14">
        <v>135.58385000000001</v>
      </c>
      <c r="AX33" s="14">
        <v>174.4135</v>
      </c>
      <c r="AY33" s="14">
        <v>-42.513500000000001</v>
      </c>
      <c r="AZ33" s="14">
        <v>229.2</v>
      </c>
      <c r="BA33" s="14">
        <v>203.98652000000001</v>
      </c>
      <c r="BB33" s="14">
        <v>262.40589</v>
      </c>
      <c r="BC33" s="14">
        <v>-33.205889999999997</v>
      </c>
      <c r="BD33" s="14">
        <v>178.5</v>
      </c>
      <c r="BE33" s="14">
        <v>120.15472</v>
      </c>
      <c r="BF33" s="14">
        <v>207.04164</v>
      </c>
      <c r="BG33" s="14">
        <v>-28.541640000000001</v>
      </c>
      <c r="BH33" s="14">
        <v>89.3</v>
      </c>
      <c r="BI33" s="14">
        <v>60.257770000000001</v>
      </c>
      <c r="BJ33" s="14">
        <v>103.8317</v>
      </c>
      <c r="BK33" s="14">
        <v>-14.531700000000001</v>
      </c>
      <c r="BL33" s="14">
        <v>376</v>
      </c>
      <c r="BM33" s="14">
        <v>381.37279999999998</v>
      </c>
      <c r="BN33" s="14">
        <v>381.37281999999999</v>
      </c>
      <c r="BO33" s="14">
        <v>-5.3728199999999999</v>
      </c>
      <c r="BP33" s="14">
        <v>10.4</v>
      </c>
      <c r="BQ33" s="14">
        <v>3.4527100000000002</v>
      </c>
      <c r="BR33" s="14">
        <v>3.4527100000000002</v>
      </c>
      <c r="BS33" s="14">
        <v>6.9472899999999997</v>
      </c>
      <c r="BT33" s="14"/>
      <c r="BU33" s="14"/>
      <c r="BV33" s="14"/>
      <c r="BW33" s="14">
        <v>0</v>
      </c>
      <c r="BX33" s="14"/>
      <c r="BY33" s="14"/>
      <c r="BZ33" s="14"/>
      <c r="CA33" s="14">
        <v>0</v>
      </c>
      <c r="CB33" s="14"/>
      <c r="CC33" s="14"/>
      <c r="CD33" s="14"/>
      <c r="CE33" s="14">
        <v>0</v>
      </c>
      <c r="CF33" s="14"/>
      <c r="CG33" s="14"/>
      <c r="CH33" s="14"/>
      <c r="CI33" s="14">
        <v>0</v>
      </c>
      <c r="CJ33" s="14">
        <v>171.6</v>
      </c>
      <c r="CK33" s="14">
        <v>163.90776</v>
      </c>
      <c r="CL33" s="14">
        <v>163.90777</v>
      </c>
      <c r="CM33" s="14">
        <v>7.6922300000000003</v>
      </c>
      <c r="CN33" s="14">
        <v>7.8</v>
      </c>
      <c r="CO33" s="14">
        <v>5.1333399999999996</v>
      </c>
      <c r="CP33" s="14">
        <v>5.1333399999999996</v>
      </c>
      <c r="CQ33" s="14">
        <v>2.6666599999999998</v>
      </c>
      <c r="CR33" s="14">
        <v>5.9</v>
      </c>
      <c r="CS33" s="14">
        <v>2.8177500000000002</v>
      </c>
      <c r="CT33" s="14">
        <v>2.8177599999999998</v>
      </c>
      <c r="CU33" s="14">
        <v>3.0822400000000001</v>
      </c>
      <c r="CV33" s="14"/>
      <c r="CW33" s="14"/>
      <c r="CX33" s="14"/>
      <c r="CY33" s="14">
        <v>0</v>
      </c>
      <c r="CZ33" s="14">
        <v>6.7</v>
      </c>
      <c r="DA33" s="14">
        <v>6.8786899999999997</v>
      </c>
      <c r="DB33" s="14">
        <v>6.8787000000000003</v>
      </c>
      <c r="DC33" s="14">
        <v>-0.1787</v>
      </c>
      <c r="DD33" s="14">
        <v>12.7</v>
      </c>
      <c r="DE33" s="14">
        <v>7.0407599999999997</v>
      </c>
      <c r="DF33" s="14">
        <v>7.0849099999999998</v>
      </c>
      <c r="DG33" s="14">
        <v>5.6150900000000004</v>
      </c>
      <c r="DH33" s="14">
        <v>80</v>
      </c>
      <c r="DI33" s="14">
        <v>60.000160000000001</v>
      </c>
      <c r="DJ33" s="14">
        <v>26.452220000000001</v>
      </c>
      <c r="DK33" s="14">
        <v>53.547780000000003</v>
      </c>
      <c r="DL33" s="14"/>
      <c r="DM33" s="14"/>
      <c r="DN33" s="14"/>
      <c r="DO33" s="14">
        <v>0</v>
      </c>
      <c r="DP33" s="14"/>
      <c r="DQ33" s="14"/>
      <c r="DR33" s="14"/>
      <c r="DS33" s="14">
        <v>0</v>
      </c>
      <c r="DT33" s="14"/>
      <c r="DU33" s="14"/>
      <c r="DV33" s="14"/>
      <c r="DW33" s="14">
        <v>0</v>
      </c>
      <c r="DX33" s="14"/>
      <c r="DY33" s="14"/>
      <c r="DZ33" s="14"/>
      <c r="EA33" s="14">
        <v>0</v>
      </c>
      <c r="EB33" s="14">
        <v>110.5</v>
      </c>
      <c r="EC33" s="14">
        <v>112.35728</v>
      </c>
      <c r="ED33" s="14">
        <v>93.896330000000006</v>
      </c>
      <c r="EE33" s="14">
        <v>16.603670000000001</v>
      </c>
      <c r="EF33" s="14">
        <v>221.3</v>
      </c>
      <c r="EG33" s="14">
        <v>41.237479999999998</v>
      </c>
      <c r="EH33" s="14">
        <v>41.237119999999997</v>
      </c>
      <c r="EI33" s="14">
        <v>180.06288000000001</v>
      </c>
      <c r="EJ33" s="14">
        <v>180</v>
      </c>
      <c r="EK33" s="14">
        <v>170</v>
      </c>
      <c r="EL33" s="14">
        <v>170</v>
      </c>
      <c r="EM33" s="14">
        <v>10</v>
      </c>
      <c r="EN33" s="14"/>
      <c r="EO33" s="14"/>
      <c r="EP33" s="14"/>
      <c r="EQ33" s="14">
        <v>0</v>
      </c>
      <c r="ER33" s="14"/>
      <c r="ES33" s="14"/>
      <c r="ET33" s="14"/>
      <c r="EU33" s="14">
        <v>0</v>
      </c>
      <c r="EV33" s="14">
        <v>6.5</v>
      </c>
      <c r="EW33" s="14">
        <v>6.39</v>
      </c>
      <c r="EX33" s="14">
        <v>6.39</v>
      </c>
      <c r="EY33" s="14">
        <v>0.11</v>
      </c>
      <c r="EZ33" s="14">
        <v>0</v>
      </c>
      <c r="FA33" s="14">
        <v>144.33009000000001</v>
      </c>
      <c r="FB33" s="14"/>
      <c r="FC33" s="14">
        <v>0</v>
      </c>
      <c r="FD33" s="14">
        <v>54.3</v>
      </c>
      <c r="FE33" s="14">
        <v>54.479610000000001</v>
      </c>
      <c r="FF33" s="14">
        <v>54.479619999999997</v>
      </c>
      <c r="FG33" s="14">
        <v>-0.17962</v>
      </c>
      <c r="FH33" s="14">
        <v>151.30000000000001</v>
      </c>
      <c r="FI33" s="14">
        <v>149.9144</v>
      </c>
      <c r="FJ33" s="14">
        <v>125.55847</v>
      </c>
      <c r="FK33" s="14">
        <v>25.741530000000001</v>
      </c>
      <c r="FL33" s="14">
        <v>33.799999999999997</v>
      </c>
      <c r="FM33" s="14">
        <v>24.499359999999999</v>
      </c>
      <c r="FN33" s="14">
        <v>24.499369999999999</v>
      </c>
      <c r="FO33" s="14">
        <v>9.30063</v>
      </c>
      <c r="FP33" s="14">
        <v>18</v>
      </c>
      <c r="FQ33" s="14">
        <v>17.56213</v>
      </c>
      <c r="FR33" s="14">
        <v>17.562139999999999</v>
      </c>
      <c r="FS33" s="14">
        <v>0.43786000000000003</v>
      </c>
      <c r="FT33" s="14">
        <v>18.8</v>
      </c>
      <c r="FU33" s="14">
        <v>17.669899999999998</v>
      </c>
      <c r="FV33" s="14">
        <v>17.669899999999998</v>
      </c>
      <c r="FW33" s="14">
        <v>1.1301000000000001</v>
      </c>
      <c r="FX33" s="14">
        <v>92.2</v>
      </c>
      <c r="FY33" s="14">
        <v>87.688339999999997</v>
      </c>
      <c r="FZ33" s="14">
        <v>87.68835</v>
      </c>
      <c r="GA33" s="14">
        <v>4.5116500000000004</v>
      </c>
      <c r="GB33" s="14"/>
      <c r="GC33" s="14"/>
      <c r="GD33" s="14"/>
      <c r="GE33" s="14">
        <v>0</v>
      </c>
      <c r="GF33" s="14"/>
      <c r="GG33" s="14"/>
      <c r="GH33" s="14"/>
      <c r="GI33" s="14">
        <v>0</v>
      </c>
      <c r="GJ33" s="14"/>
      <c r="GK33" s="14"/>
      <c r="GL33" s="14"/>
      <c r="GM33" s="14">
        <v>0</v>
      </c>
      <c r="GN33" s="14">
        <v>107.4</v>
      </c>
      <c r="GO33" s="14">
        <v>110.37475000000001</v>
      </c>
      <c r="GP33" s="14">
        <v>110.37475999999999</v>
      </c>
      <c r="GQ33" s="14">
        <v>-2.9747599999999998</v>
      </c>
      <c r="GR33" s="14">
        <v>5.8</v>
      </c>
      <c r="GS33" s="14">
        <v>6.0084799999999996</v>
      </c>
      <c r="GT33" s="14">
        <v>6.0084900000000001</v>
      </c>
      <c r="GU33" s="14">
        <v>-0.20849000000000001</v>
      </c>
      <c r="GV33" s="14">
        <v>8.4</v>
      </c>
      <c r="GW33" s="14">
        <v>7.8815999999999997</v>
      </c>
      <c r="GX33" s="14">
        <v>7.8816100000000002</v>
      </c>
      <c r="GY33" s="14">
        <v>0.51839000000000002</v>
      </c>
      <c r="GZ33" s="14">
        <v>32.4</v>
      </c>
      <c r="HA33" s="14"/>
      <c r="HB33" s="14">
        <v>14.63072</v>
      </c>
      <c r="HC33" s="14">
        <v>17.769279999999998</v>
      </c>
      <c r="HD33" s="14">
        <v>44.8</v>
      </c>
      <c r="HE33" s="14">
        <v>29.001940000000001</v>
      </c>
      <c r="HF33" s="14">
        <v>29.001940000000001</v>
      </c>
      <c r="HG33" s="14">
        <v>15.79806</v>
      </c>
      <c r="HH33" s="14">
        <v>2</v>
      </c>
      <c r="HI33" s="14">
        <v>1.9735799999999999</v>
      </c>
      <c r="HJ33" s="14">
        <v>1.97359</v>
      </c>
      <c r="HK33" s="14">
        <v>2.6409999999999999E-2</v>
      </c>
      <c r="HL33" s="14">
        <v>12.1</v>
      </c>
      <c r="HM33" s="14">
        <v>15.150969999999999</v>
      </c>
      <c r="HN33" s="14">
        <v>15.150980000000001</v>
      </c>
      <c r="HO33" s="14">
        <v>-3.05098</v>
      </c>
      <c r="HP33" s="14">
        <v>91.4</v>
      </c>
      <c r="HQ33" s="14">
        <v>83.68159</v>
      </c>
      <c r="HR33" s="14">
        <v>83.681600000000003</v>
      </c>
      <c r="HS33" s="14">
        <v>7.7183999999999999</v>
      </c>
      <c r="HT33" s="14"/>
      <c r="HU33" s="14"/>
      <c r="HV33" s="14"/>
      <c r="HW33" s="14">
        <v>0</v>
      </c>
      <c r="HX33" s="14"/>
      <c r="HY33" s="14"/>
      <c r="HZ33" s="14"/>
      <c r="IA33" s="14">
        <v>0</v>
      </c>
      <c r="IB33" s="14">
        <v>62.3</v>
      </c>
      <c r="IC33" s="14">
        <v>16.490880000000001</v>
      </c>
      <c r="ID33" s="14">
        <v>42.337150000000001</v>
      </c>
      <c r="IE33" s="14">
        <v>19.96285</v>
      </c>
      <c r="IF33" s="14"/>
      <c r="IG33" s="14"/>
      <c r="IH33" s="14"/>
      <c r="II33" s="14">
        <v>0</v>
      </c>
      <c r="IJ33" s="14"/>
      <c r="IK33" s="14"/>
      <c r="IL33" s="14"/>
      <c r="IM33" s="14">
        <v>0</v>
      </c>
      <c r="IN33" s="14">
        <v>0</v>
      </c>
      <c r="IO33" s="14"/>
      <c r="IP33" s="14"/>
      <c r="IQ33" s="14">
        <v>0</v>
      </c>
      <c r="IR33" s="14"/>
      <c r="IS33" s="14"/>
      <c r="IT33" s="14"/>
      <c r="IU33" s="14">
        <v>0</v>
      </c>
      <c r="IV33" s="14"/>
      <c r="IW33" s="14"/>
      <c r="IX33" s="14"/>
      <c r="IY33" s="14">
        <v>0</v>
      </c>
      <c r="IZ33" s="14"/>
      <c r="JA33" s="14"/>
      <c r="JB33" s="14"/>
      <c r="JC33" s="14">
        <v>0</v>
      </c>
      <c r="JD33" s="14">
        <v>126.9</v>
      </c>
      <c r="JE33" s="14">
        <v>132.70939000000001</v>
      </c>
      <c r="JF33" s="14">
        <v>92.689760000000007</v>
      </c>
      <c r="JG33" s="14">
        <v>34.210239999999999</v>
      </c>
      <c r="JH33" s="14">
        <v>0</v>
      </c>
      <c r="JI33" s="14"/>
      <c r="JJ33" s="14"/>
      <c r="JK33" s="14">
        <v>0</v>
      </c>
      <c r="JL33" s="14">
        <v>86.6</v>
      </c>
      <c r="JM33" s="14">
        <v>179.82</v>
      </c>
      <c r="JN33" s="14">
        <v>179.82</v>
      </c>
      <c r="JO33" s="14">
        <v>-93.22</v>
      </c>
      <c r="JP33" s="14">
        <v>92.7</v>
      </c>
      <c r="JQ33" s="14">
        <v>179.82</v>
      </c>
      <c r="JR33" s="14">
        <v>179.82</v>
      </c>
      <c r="JS33" s="14">
        <v>-87.12</v>
      </c>
      <c r="JT33" s="14">
        <v>108.2</v>
      </c>
      <c r="JU33" s="14">
        <v>180.36</v>
      </c>
      <c r="JV33" s="14">
        <v>180.36</v>
      </c>
      <c r="JW33" s="14">
        <v>-72.16</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v>
      </c>
      <c r="LE33" s="14">
        <v>3.5665399999999998</v>
      </c>
      <c r="LF33" s="14">
        <v>3.5665499999999999</v>
      </c>
      <c r="LG33" s="14">
        <v>0.43345</v>
      </c>
      <c r="LH33" s="14">
        <v>190.5</v>
      </c>
      <c r="LI33" s="14">
        <v>129.13677999999999</v>
      </c>
      <c r="LJ33" s="14">
        <v>133.76459</v>
      </c>
      <c r="LK33" s="14">
        <v>56.735410000000002</v>
      </c>
      <c r="LL33" s="14">
        <v>89.7</v>
      </c>
      <c r="LM33" s="14">
        <v>69.25009</v>
      </c>
      <c r="LN33" s="14">
        <v>65.533460000000005</v>
      </c>
      <c r="LO33" s="14">
        <v>24.166540000000001</v>
      </c>
      <c r="LP33" s="14">
        <v>66.099999999999994</v>
      </c>
      <c r="LQ33" s="14">
        <v>67.133970000000005</v>
      </c>
      <c r="LR33" s="14">
        <v>67.133979999999994</v>
      </c>
      <c r="LS33" s="14">
        <v>-1.0339799999999999</v>
      </c>
      <c r="LT33" s="14">
        <v>46.4</v>
      </c>
      <c r="LU33" s="14">
        <v>48.413220000000003</v>
      </c>
      <c r="LV33" s="14">
        <v>48.413229999999999</v>
      </c>
      <c r="LW33" s="14">
        <v>-2.0132300000000001</v>
      </c>
      <c r="LX33" s="14">
        <v>30.1</v>
      </c>
      <c r="LY33" s="14">
        <v>29.951450000000001</v>
      </c>
      <c r="LZ33" s="14">
        <v>29.951460000000001</v>
      </c>
      <c r="MA33" s="14">
        <v>0.14854000000000001</v>
      </c>
      <c r="MB33" s="14">
        <v>64.8</v>
      </c>
      <c r="MC33" s="14">
        <v>70</v>
      </c>
      <c r="MD33" s="14">
        <v>70</v>
      </c>
      <c r="ME33" s="14">
        <v>-5.2</v>
      </c>
      <c r="MF33" s="14"/>
      <c r="MG33" s="14"/>
      <c r="MH33" s="14"/>
      <c r="MI33" s="14">
        <v>0</v>
      </c>
      <c r="MJ33" s="14"/>
      <c r="MK33" s="14"/>
      <c r="ML33" s="14"/>
      <c r="MM33" s="14">
        <v>0</v>
      </c>
      <c r="MN33" s="14">
        <v>103.6</v>
      </c>
      <c r="MO33" s="14">
        <v>109.89003</v>
      </c>
      <c r="MP33" s="14">
        <v>151.08876000000001</v>
      </c>
      <c r="MQ33" s="14">
        <v>-47.488759999999999</v>
      </c>
      <c r="MR33" s="14">
        <v>99.9</v>
      </c>
      <c r="MS33" s="14">
        <v>109.89003</v>
      </c>
      <c r="MT33" s="14">
        <v>151.08876000000001</v>
      </c>
      <c r="MU33" s="14">
        <v>-51.188760000000002</v>
      </c>
      <c r="MV33" s="14">
        <v>121.7</v>
      </c>
      <c r="MW33" s="14">
        <v>110.22002999999999</v>
      </c>
      <c r="MX33" s="14">
        <v>151.54248000000001</v>
      </c>
      <c r="MY33" s="14">
        <v>-29.842479999999998</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213.6</v>
      </c>
      <c r="NU33" s="14">
        <v>204.55569</v>
      </c>
      <c r="NV33" s="14">
        <v>206.29038</v>
      </c>
      <c r="NW33" s="14">
        <v>7.3096199999999998</v>
      </c>
      <c r="NX33" s="14">
        <v>102</v>
      </c>
      <c r="NY33" s="14">
        <v>102.58498</v>
      </c>
      <c r="NZ33" s="14">
        <v>103.45493</v>
      </c>
      <c r="OA33" s="14">
        <v>-1.4549300000000001</v>
      </c>
      <c r="OB33" s="14">
        <v>1.3</v>
      </c>
      <c r="OC33" s="14">
        <v>1.1499900000000001</v>
      </c>
      <c r="OD33" s="14">
        <v>2</v>
      </c>
      <c r="OE33" s="14">
        <v>-0.7</v>
      </c>
      <c r="OF33" s="14">
        <v>79.900000000000006</v>
      </c>
      <c r="OG33" s="14">
        <v>100.19999</v>
      </c>
      <c r="OH33" s="14">
        <v>89.92</v>
      </c>
      <c r="OI33" s="14">
        <v>-10.02</v>
      </c>
      <c r="OJ33" s="14">
        <v>80.7</v>
      </c>
      <c r="OK33" s="14">
        <v>79.998990000000006</v>
      </c>
      <c r="OL33" s="14">
        <v>79.998999999999995</v>
      </c>
      <c r="OM33" s="14">
        <v>0.70099999999999996</v>
      </c>
      <c r="ON33" s="14">
        <v>12.2</v>
      </c>
      <c r="OO33" s="14">
        <v>12.33399</v>
      </c>
      <c r="OP33" s="14">
        <v>12.334</v>
      </c>
      <c r="OQ33" s="14">
        <v>-0.13400000000000001</v>
      </c>
      <c r="OR33" s="14">
        <v>0.5</v>
      </c>
      <c r="OS33" s="14">
        <v>0.39999000000000001</v>
      </c>
      <c r="OT33" s="14">
        <v>0.4</v>
      </c>
      <c r="OU33" s="14">
        <v>0.1</v>
      </c>
      <c r="OV33" s="14">
        <v>19.5</v>
      </c>
      <c r="OW33" s="14">
        <v>16.310669999999998</v>
      </c>
      <c r="OX33" s="14">
        <v>16.310680000000001</v>
      </c>
      <c r="OY33" s="14">
        <v>3.1893199999999999</v>
      </c>
      <c r="OZ33" s="14">
        <v>20.9</v>
      </c>
      <c r="PA33" s="14"/>
      <c r="PB33" s="14"/>
      <c r="PC33" s="14">
        <v>20.9</v>
      </c>
      <c r="PD33" s="14">
        <v>9.9</v>
      </c>
      <c r="PE33" s="14">
        <v>9.9829899999999991</v>
      </c>
      <c r="PF33" s="14">
        <v>9.9830000000000005</v>
      </c>
      <c r="PG33" s="14">
        <v>-8.3000000000000004E-2</v>
      </c>
      <c r="PH33" s="14">
        <v>5.5</v>
      </c>
      <c r="PI33" s="14">
        <v>5.6699900000000003</v>
      </c>
      <c r="PJ33" s="14">
        <v>5.67</v>
      </c>
      <c r="PK33" s="14">
        <v>-0.17</v>
      </c>
      <c r="PL33" s="14">
        <v>224.4</v>
      </c>
      <c r="PM33" s="14">
        <v>203.99999</v>
      </c>
      <c r="PN33" s="14">
        <v>204</v>
      </c>
      <c r="PO33" s="14">
        <v>20.399999999999999</v>
      </c>
      <c r="PP33" s="14">
        <v>1.2</v>
      </c>
      <c r="PQ33" s="14">
        <v>0.99999000000000005</v>
      </c>
      <c r="PR33" s="14">
        <v>1</v>
      </c>
      <c r="PS33" s="14">
        <v>0.2</v>
      </c>
      <c r="PT33" s="14">
        <v>3.5</v>
      </c>
      <c r="PU33" s="14">
        <v>3.4999899999999999</v>
      </c>
      <c r="PV33" s="14">
        <v>3.5</v>
      </c>
      <c r="PW33" s="14">
        <v>0</v>
      </c>
      <c r="PX33" s="14">
        <v>4.2</v>
      </c>
      <c r="PY33" s="14">
        <v>4.1999899999999997</v>
      </c>
      <c r="PZ33" s="14">
        <v>4.2</v>
      </c>
      <c r="QA33" s="14">
        <v>0</v>
      </c>
      <c r="QB33" s="14"/>
      <c r="QC33" s="14"/>
      <c r="QD33" s="14"/>
      <c r="QE33" s="14">
        <v>0</v>
      </c>
      <c r="QF33" s="14">
        <v>20</v>
      </c>
      <c r="QG33" s="14">
        <v>16.504850000000001</v>
      </c>
      <c r="QH33" s="14">
        <v>16.504850000000001</v>
      </c>
      <c r="QI33" s="14">
        <v>3.4951500000000002</v>
      </c>
      <c r="QJ33" s="14">
        <v>19</v>
      </c>
      <c r="QK33" s="14">
        <v>15.53397</v>
      </c>
      <c r="QL33" s="14">
        <v>15.53398</v>
      </c>
      <c r="QM33" s="14">
        <v>3.4660199999999999</v>
      </c>
      <c r="QN33" s="14">
        <v>3.5</v>
      </c>
      <c r="QO33" s="14">
        <v>3.4999899999999999</v>
      </c>
      <c r="QP33" s="14">
        <v>3.5</v>
      </c>
      <c r="QQ33" s="14">
        <v>0</v>
      </c>
      <c r="QR33" s="14">
        <v>18.600000000000001</v>
      </c>
      <c r="QS33" s="14">
        <v>17.96116</v>
      </c>
      <c r="QT33" s="14">
        <v>17.961169999999999</v>
      </c>
      <c r="QU33" s="14">
        <v>0.63883000000000001</v>
      </c>
      <c r="QV33" s="14">
        <v>16</v>
      </c>
      <c r="QW33" s="14">
        <v>15.642989999999999</v>
      </c>
      <c r="QX33" s="14">
        <v>15.643000000000001</v>
      </c>
      <c r="QY33" s="14">
        <v>0.35699999999999998</v>
      </c>
      <c r="QZ33" s="14">
        <v>18.899999999999999</v>
      </c>
      <c r="RA33" s="14">
        <v>18.806989999999999</v>
      </c>
      <c r="RB33" s="14">
        <v>18.806999999999999</v>
      </c>
      <c r="RC33" s="14">
        <v>9.2999999999999999E-2</v>
      </c>
      <c r="RD33" s="14">
        <v>14.1</v>
      </c>
      <c r="RE33" s="14">
        <v>21.399989999999999</v>
      </c>
      <c r="RF33" s="14">
        <v>16.199000000000002</v>
      </c>
      <c r="RG33" s="14">
        <v>-2.0990000000000002</v>
      </c>
      <c r="RH33" s="14">
        <v>55.7</v>
      </c>
      <c r="RI33" s="14">
        <v>72.099990000000005</v>
      </c>
      <c r="RJ33" s="14">
        <v>57.18</v>
      </c>
      <c r="RK33" s="14">
        <v>-1.48</v>
      </c>
      <c r="RL33" s="14">
        <v>19.7</v>
      </c>
      <c r="RM33" s="14">
        <v>18.000990000000002</v>
      </c>
      <c r="RN33" s="14">
        <v>18.001000000000001</v>
      </c>
      <c r="RO33" s="14">
        <v>1.6990000000000001</v>
      </c>
      <c r="RP33" s="14">
        <v>3.3</v>
      </c>
      <c r="RQ33" s="14">
        <v>3.39899</v>
      </c>
      <c r="RR33" s="14">
        <v>3.399</v>
      </c>
      <c r="RS33" s="14">
        <v>-9.9000000000000005E-2</v>
      </c>
      <c r="RT33" s="14">
        <v>17.100000000000001</v>
      </c>
      <c r="RU33" s="14">
        <v>3.81447</v>
      </c>
      <c r="RV33" s="14">
        <v>9.7929099999999991</v>
      </c>
      <c r="RW33" s="14">
        <v>7.3070899999999996</v>
      </c>
      <c r="RX33" s="14">
        <v>2.2000000000000002</v>
      </c>
      <c r="RY33" s="14">
        <v>1.9199900000000001</v>
      </c>
      <c r="RZ33" s="14">
        <v>1.92</v>
      </c>
      <c r="SA33" s="14">
        <v>0.28000000000000003</v>
      </c>
      <c r="SB33" s="14">
        <v>0.4</v>
      </c>
      <c r="SC33" s="14">
        <v>0.39999000000000001</v>
      </c>
      <c r="SD33" s="14">
        <v>0.4</v>
      </c>
      <c r="SE33" s="14">
        <v>0</v>
      </c>
      <c r="SF33" s="14">
        <v>15.7</v>
      </c>
      <c r="SG33" s="14">
        <v>10.388339999999999</v>
      </c>
      <c r="SH33" s="14">
        <v>10.388350000000001</v>
      </c>
      <c r="SI33" s="14">
        <v>5.3116500000000002</v>
      </c>
      <c r="SJ33" s="14">
        <v>8.1</v>
      </c>
      <c r="SK33" s="14">
        <v>6.6999899999999997</v>
      </c>
      <c r="SL33" s="14">
        <v>6.7</v>
      </c>
      <c r="SM33" s="14">
        <v>1.4</v>
      </c>
      <c r="SN33" s="14">
        <v>13.3</v>
      </c>
      <c r="SO33" s="14">
        <v>16.504850000000001</v>
      </c>
      <c r="SP33" s="14">
        <v>16.504850000000001</v>
      </c>
      <c r="SQ33" s="14">
        <v>-3.20485</v>
      </c>
      <c r="SR33" s="14">
        <v>18.7</v>
      </c>
      <c r="SS33" s="14">
        <v>19.417470000000002</v>
      </c>
      <c r="ST33" s="14">
        <v>19.417480000000001</v>
      </c>
      <c r="SU33" s="14">
        <v>-0.71748000000000001</v>
      </c>
      <c r="SV33" s="14">
        <v>20</v>
      </c>
      <c r="SW33" s="14">
        <v>18.932030000000001</v>
      </c>
      <c r="SX33" s="14">
        <v>18.932040000000001</v>
      </c>
      <c r="SY33" s="14">
        <v>1.06796</v>
      </c>
      <c r="SZ33" s="14">
        <v>19.7</v>
      </c>
      <c r="TA33" s="14">
        <v>20.771989999999999</v>
      </c>
      <c r="TB33" s="14">
        <v>20.771999999999998</v>
      </c>
      <c r="TC33" s="14">
        <v>-1.0720000000000001</v>
      </c>
      <c r="TD33" s="14">
        <v>75.8</v>
      </c>
      <c r="TE33" s="14">
        <v>70.911990000000003</v>
      </c>
      <c r="TF33" s="14">
        <v>70.912000000000006</v>
      </c>
      <c r="TG33" s="14">
        <v>4.8879999999999999</v>
      </c>
      <c r="TH33" s="14">
        <v>38.6</v>
      </c>
      <c r="TI33" s="14">
        <v>39.411990000000003</v>
      </c>
      <c r="TJ33" s="14">
        <v>39.411999999999999</v>
      </c>
      <c r="TK33" s="14">
        <v>-0.81200000000000006</v>
      </c>
      <c r="TL33" s="14">
        <v>102</v>
      </c>
      <c r="TM33" s="14">
        <v>99.999989999999997</v>
      </c>
      <c r="TN33" s="14">
        <v>53.78</v>
      </c>
      <c r="TO33" s="14">
        <v>48.22</v>
      </c>
      <c r="TP33" s="14">
        <v>84.8</v>
      </c>
      <c r="TQ33" s="14">
        <v>91.999989999999997</v>
      </c>
      <c r="TR33" s="14">
        <v>68.12</v>
      </c>
      <c r="TS33" s="14">
        <v>16.68</v>
      </c>
      <c r="TT33" s="14">
        <v>14.6</v>
      </c>
      <c r="TU33" s="14">
        <v>8.2999899999999993</v>
      </c>
      <c r="TV33" s="14">
        <v>3.9039999999999999</v>
      </c>
      <c r="TW33" s="14">
        <v>10.696</v>
      </c>
      <c r="TX33" s="14">
        <v>6.4</v>
      </c>
      <c r="TY33" s="14">
        <v>5.9079899999999999</v>
      </c>
      <c r="TZ33" s="14">
        <v>5.9080000000000004</v>
      </c>
      <c r="UA33" s="14">
        <v>0.49199999999999999</v>
      </c>
      <c r="UB33" s="14">
        <v>20.9</v>
      </c>
      <c r="UC33" s="14">
        <v>19.417470000000002</v>
      </c>
      <c r="UD33" s="14">
        <v>19.417480000000001</v>
      </c>
      <c r="UE33" s="14">
        <v>1.4825200000000001</v>
      </c>
      <c r="UF33" s="14">
        <v>0</v>
      </c>
      <c r="UG33" s="14">
        <v>8.3999900000000007</v>
      </c>
      <c r="UH33" s="14">
        <v>8.4</v>
      </c>
      <c r="UI33" s="14">
        <v>-8.4</v>
      </c>
      <c r="UJ33" s="14">
        <v>7.6</v>
      </c>
      <c r="UK33" s="14">
        <v>6.8999899999999998</v>
      </c>
      <c r="UL33" s="14">
        <v>6.9</v>
      </c>
      <c r="UM33" s="14">
        <v>0.7</v>
      </c>
      <c r="UN33" s="14">
        <v>20.399999999999999</v>
      </c>
      <c r="UO33" s="14">
        <v>19.417470000000002</v>
      </c>
      <c r="UP33" s="14">
        <v>19.417480000000001</v>
      </c>
      <c r="UQ33" s="14">
        <v>0.98251999999999995</v>
      </c>
      <c r="UR33" s="14">
        <v>20.399999999999999</v>
      </c>
      <c r="US33" s="14">
        <v>19.417470000000002</v>
      </c>
      <c r="UT33" s="14">
        <v>19.417480000000001</v>
      </c>
      <c r="UU33" s="14">
        <v>0.98251999999999995</v>
      </c>
      <c r="UV33" s="14">
        <v>20</v>
      </c>
      <c r="UW33" s="14">
        <v>18.932030000000001</v>
      </c>
      <c r="UX33" s="14">
        <v>18.932040000000001</v>
      </c>
      <c r="UY33" s="14">
        <v>1.06796</v>
      </c>
      <c r="UZ33" s="14">
        <v>11.5</v>
      </c>
      <c r="VA33" s="14">
        <v>10.00399</v>
      </c>
      <c r="VB33" s="14">
        <v>10.004</v>
      </c>
      <c r="VC33" s="14">
        <v>1.496</v>
      </c>
      <c r="VD33" s="14">
        <v>252.8</v>
      </c>
      <c r="VE33" s="14">
        <v>252.13498999999999</v>
      </c>
      <c r="VF33" s="14">
        <v>252.13499999999999</v>
      </c>
      <c r="VG33" s="14">
        <v>0.66500000000000004</v>
      </c>
      <c r="VH33" s="14">
        <v>18.899999999999999</v>
      </c>
      <c r="VI33" s="14">
        <v>17.90099</v>
      </c>
      <c r="VJ33" s="14">
        <v>17.901</v>
      </c>
      <c r="VK33" s="14">
        <v>0.999</v>
      </c>
      <c r="VL33" s="14">
        <v>153.5</v>
      </c>
      <c r="VM33" s="14">
        <v>141.86198999999999</v>
      </c>
      <c r="VN33" s="14">
        <v>141.86199999999999</v>
      </c>
      <c r="VO33" s="14">
        <v>11.638</v>
      </c>
      <c r="VP33" s="14">
        <v>0.6</v>
      </c>
      <c r="VQ33" s="14">
        <v>0.59999000000000002</v>
      </c>
      <c r="VR33" s="14">
        <v>0.6</v>
      </c>
      <c r="VS33" s="14">
        <v>0</v>
      </c>
      <c r="VT33" s="14">
        <v>77.2</v>
      </c>
      <c r="VU33" s="14">
        <v>102.79998999999999</v>
      </c>
      <c r="VV33" s="14">
        <v>82</v>
      </c>
      <c r="VW33" s="14">
        <v>-4.8</v>
      </c>
      <c r="VX33" s="14">
        <v>99.2</v>
      </c>
      <c r="VY33" s="14">
        <v>111.69999</v>
      </c>
      <c r="VZ33" s="14">
        <v>95</v>
      </c>
      <c r="WA33" s="14">
        <v>4.2</v>
      </c>
      <c r="WB33" s="14">
        <v>112.4</v>
      </c>
      <c r="WC33" s="14">
        <v>111.47599</v>
      </c>
      <c r="WD33" s="14">
        <v>111.476</v>
      </c>
      <c r="WE33" s="14">
        <v>0.92400000000000004</v>
      </c>
      <c r="WF33" s="14">
        <v>2.4</v>
      </c>
      <c r="WG33" s="14">
        <v>2.9009900000000002</v>
      </c>
      <c r="WH33" s="14">
        <v>2.9009999999999998</v>
      </c>
      <c r="WI33" s="14">
        <v>-0.501</v>
      </c>
      <c r="WJ33" s="14">
        <v>1.1000000000000001</v>
      </c>
      <c r="WK33" s="14">
        <v>1.1999899999999999</v>
      </c>
      <c r="WL33" s="14">
        <v>1.2</v>
      </c>
      <c r="WM33" s="14">
        <v>-0.1</v>
      </c>
      <c r="WN33" s="14">
        <v>1.8</v>
      </c>
      <c r="WO33" s="14">
        <v>2.3999899999999998</v>
      </c>
      <c r="WP33" s="14">
        <v>2.4</v>
      </c>
      <c r="WQ33" s="14">
        <v>-0.6</v>
      </c>
      <c r="WR33" s="14">
        <v>1</v>
      </c>
      <c r="WS33" s="14">
        <v>1.3999900000000001</v>
      </c>
      <c r="WT33" s="14">
        <v>1.4</v>
      </c>
      <c r="WU33" s="14">
        <v>-0.4</v>
      </c>
      <c r="WV33" s="14">
        <v>18.3</v>
      </c>
      <c r="WW33" s="14">
        <v>18.447990000000001</v>
      </c>
      <c r="WX33" s="14">
        <v>18.448</v>
      </c>
      <c r="WY33" s="14">
        <v>-0.14799999999999999</v>
      </c>
      <c r="WZ33" s="14">
        <v>6.3</v>
      </c>
      <c r="XA33" s="14">
        <v>6.3999899999999998</v>
      </c>
      <c r="XB33" s="14">
        <v>6.4</v>
      </c>
      <c r="XC33" s="14">
        <v>-0.1</v>
      </c>
      <c r="XD33" s="14">
        <v>20</v>
      </c>
      <c r="XE33" s="14">
        <v>18.932030000000001</v>
      </c>
      <c r="XF33" s="14">
        <v>18.932040000000001</v>
      </c>
      <c r="XG33" s="14">
        <v>1.06796</v>
      </c>
      <c r="XH33" s="14">
        <v>8.9</v>
      </c>
      <c r="XI33" s="14">
        <v>10.799989999999999</v>
      </c>
      <c r="XJ33" s="14">
        <v>10.8</v>
      </c>
      <c r="XK33" s="14">
        <v>-1.9</v>
      </c>
      <c r="XL33" s="14">
        <v>0</v>
      </c>
      <c r="XM33" s="14">
        <v>15</v>
      </c>
      <c r="XN33" s="14"/>
      <c r="XO33" s="14">
        <v>0</v>
      </c>
      <c r="XP33" s="14">
        <v>34</v>
      </c>
      <c r="XQ33" s="14">
        <v>15</v>
      </c>
      <c r="XR33" s="14"/>
      <c r="XS33" s="14">
        <v>34</v>
      </c>
      <c r="XT33" s="14">
        <v>15.8</v>
      </c>
      <c r="XU33" s="14">
        <v>13.99999</v>
      </c>
      <c r="XV33" s="14">
        <v>14</v>
      </c>
      <c r="XW33" s="14">
        <v>1.8</v>
      </c>
      <c r="XX33" s="14">
        <v>12.6</v>
      </c>
      <c r="XY33" s="14">
        <v>19.5</v>
      </c>
      <c r="XZ33" s="14">
        <v>19.5</v>
      </c>
      <c r="YA33" s="14">
        <v>-6.9</v>
      </c>
      <c r="YB33" s="14">
        <v>6.7</v>
      </c>
      <c r="YC33" s="14">
        <v>7.7799899999999997</v>
      </c>
      <c r="YD33" s="14">
        <v>7.78</v>
      </c>
      <c r="YE33" s="14">
        <v>-1.08</v>
      </c>
      <c r="YF33" s="14"/>
      <c r="YG33" s="14">
        <v>10.99999</v>
      </c>
      <c r="YH33" s="14">
        <v>11</v>
      </c>
      <c r="YI33" s="14">
        <v>-11</v>
      </c>
    </row>
    <row r="34" spans="1:659" ht="24" customHeight="1" x14ac:dyDescent="0.35">
      <c r="A34" s="1"/>
      <c r="B34" s="16" t="s">
        <v>55</v>
      </c>
      <c r="C34" s="16" t="s">
        <v>807</v>
      </c>
      <c r="D34" s="17">
        <v>203</v>
      </c>
      <c r="E34" s="17">
        <v>180.15280999999999</v>
      </c>
      <c r="F34" s="17">
        <v>142.60795999999999</v>
      </c>
      <c r="G34" s="17">
        <v>60.392040000000001</v>
      </c>
      <c r="H34" s="17">
        <v>636.9</v>
      </c>
      <c r="I34" s="17">
        <v>635.02589999999998</v>
      </c>
      <c r="J34" s="17">
        <v>635.02589999999998</v>
      </c>
      <c r="K34" s="17">
        <v>1.8741000000000001</v>
      </c>
      <c r="L34" s="17">
        <v>216.2</v>
      </c>
      <c r="M34" s="17">
        <v>206.58520999999999</v>
      </c>
      <c r="N34" s="17">
        <v>206.58520999999999</v>
      </c>
      <c r="O34" s="17">
        <v>9.6147899999999993</v>
      </c>
      <c r="P34" s="17"/>
      <c r="Q34" s="17"/>
      <c r="R34" s="17"/>
      <c r="S34" s="17">
        <v>0</v>
      </c>
      <c r="T34" s="17"/>
      <c r="U34" s="17"/>
      <c r="V34" s="17"/>
      <c r="W34" s="17">
        <v>0</v>
      </c>
      <c r="X34" s="17">
        <v>90.3</v>
      </c>
      <c r="Y34" s="17">
        <v>91.778620000000004</v>
      </c>
      <c r="Z34" s="17">
        <v>61.105829999999997</v>
      </c>
      <c r="AA34" s="17">
        <v>29.19417</v>
      </c>
      <c r="AB34" s="17">
        <v>203.4</v>
      </c>
      <c r="AC34" s="17">
        <v>217.86798999999999</v>
      </c>
      <c r="AD34" s="17">
        <v>210.84</v>
      </c>
      <c r="AE34" s="17">
        <v>-7.44</v>
      </c>
      <c r="AF34" s="17"/>
      <c r="AG34" s="17"/>
      <c r="AH34" s="17"/>
      <c r="AI34" s="17">
        <v>0</v>
      </c>
      <c r="AJ34" s="17"/>
      <c r="AK34" s="17"/>
      <c r="AL34" s="17"/>
      <c r="AM34" s="17">
        <v>0</v>
      </c>
      <c r="AN34" s="17">
        <v>117</v>
      </c>
      <c r="AO34" s="17">
        <v>138.67887999999999</v>
      </c>
      <c r="AP34" s="17">
        <v>179.72162</v>
      </c>
      <c r="AQ34" s="17">
        <v>-62.721620000000001</v>
      </c>
      <c r="AR34" s="17">
        <v>116.6</v>
      </c>
      <c r="AS34" s="17">
        <v>138.67887999999999</v>
      </c>
      <c r="AT34" s="17">
        <v>179.72162</v>
      </c>
      <c r="AU34" s="17">
        <v>-63.12162</v>
      </c>
      <c r="AV34" s="17">
        <v>116.9</v>
      </c>
      <c r="AW34" s="17">
        <v>138.67887999999999</v>
      </c>
      <c r="AX34" s="17">
        <v>179.72162</v>
      </c>
      <c r="AY34" s="17">
        <v>-62.821620000000003</v>
      </c>
      <c r="AZ34" s="17">
        <v>211.9</v>
      </c>
      <c r="BA34" s="17">
        <v>208.643</v>
      </c>
      <c r="BB34" s="17">
        <v>270.39197999999999</v>
      </c>
      <c r="BC34" s="17">
        <v>-58.491979999999998</v>
      </c>
      <c r="BD34" s="17">
        <v>207.6</v>
      </c>
      <c r="BE34" s="17">
        <v>120.15488000000001</v>
      </c>
      <c r="BF34" s="17">
        <v>207.04164</v>
      </c>
      <c r="BG34" s="17">
        <v>0.55835999999999997</v>
      </c>
      <c r="BH34" s="17">
        <v>108.8</v>
      </c>
      <c r="BI34" s="17">
        <v>60.257849999999998</v>
      </c>
      <c r="BJ34" s="17">
        <v>103.8317</v>
      </c>
      <c r="BK34" s="17">
        <v>4.9683000000000002</v>
      </c>
      <c r="BL34" s="17">
        <v>379.5</v>
      </c>
      <c r="BM34" s="17">
        <v>381.37279999999998</v>
      </c>
      <c r="BN34" s="17">
        <v>381.37281999999999</v>
      </c>
      <c r="BO34" s="17">
        <v>-1.8728199999999999</v>
      </c>
      <c r="BP34" s="17">
        <v>10.4</v>
      </c>
      <c r="BQ34" s="17">
        <v>3.4527100000000002</v>
      </c>
      <c r="BR34" s="17">
        <v>3.4527100000000002</v>
      </c>
      <c r="BS34" s="17">
        <v>6.9472899999999997</v>
      </c>
      <c r="BT34" s="17"/>
      <c r="BU34" s="17"/>
      <c r="BV34" s="17"/>
      <c r="BW34" s="17">
        <v>0</v>
      </c>
      <c r="BX34" s="17"/>
      <c r="BY34" s="17"/>
      <c r="BZ34" s="17"/>
      <c r="CA34" s="17">
        <v>0</v>
      </c>
      <c r="CB34" s="17"/>
      <c r="CC34" s="17"/>
      <c r="CD34" s="17"/>
      <c r="CE34" s="17">
        <v>0</v>
      </c>
      <c r="CF34" s="17"/>
      <c r="CG34" s="17"/>
      <c r="CH34" s="17"/>
      <c r="CI34" s="17">
        <v>0</v>
      </c>
      <c r="CJ34" s="17">
        <v>164.9</v>
      </c>
      <c r="CK34" s="17">
        <v>163.90776</v>
      </c>
      <c r="CL34" s="17">
        <v>163.90777</v>
      </c>
      <c r="CM34" s="17">
        <v>0.99222999999999995</v>
      </c>
      <c r="CN34" s="17">
        <v>8</v>
      </c>
      <c r="CO34" s="17">
        <v>5.1333399999999996</v>
      </c>
      <c r="CP34" s="17">
        <v>5.1333399999999996</v>
      </c>
      <c r="CQ34" s="17">
        <v>2.86666</v>
      </c>
      <c r="CR34" s="17">
        <v>6</v>
      </c>
      <c r="CS34" s="17">
        <v>2.8177500000000002</v>
      </c>
      <c r="CT34" s="17">
        <v>2.8177599999999998</v>
      </c>
      <c r="CU34" s="17">
        <v>3.1822400000000002</v>
      </c>
      <c r="CV34" s="17"/>
      <c r="CW34" s="17"/>
      <c r="CX34" s="17"/>
      <c r="CY34" s="17">
        <v>0</v>
      </c>
      <c r="CZ34" s="17">
        <v>6.7</v>
      </c>
      <c r="DA34" s="17">
        <v>6.8786899999999997</v>
      </c>
      <c r="DB34" s="17">
        <v>6.8787000000000003</v>
      </c>
      <c r="DC34" s="17">
        <v>-0.1787</v>
      </c>
      <c r="DD34" s="17">
        <v>12.8</v>
      </c>
      <c r="DE34" s="17">
        <v>14.85041</v>
      </c>
      <c r="DF34" s="17">
        <v>2.4742299999999999</v>
      </c>
      <c r="DG34" s="17">
        <v>10.32577</v>
      </c>
      <c r="DH34" s="17">
        <v>80.8</v>
      </c>
      <c r="DI34" s="17">
        <v>60.000369999999997</v>
      </c>
      <c r="DJ34" s="17">
        <v>23.00976</v>
      </c>
      <c r="DK34" s="17">
        <v>57.790239999999997</v>
      </c>
      <c r="DL34" s="17"/>
      <c r="DM34" s="17"/>
      <c r="DN34" s="17"/>
      <c r="DO34" s="17">
        <v>0</v>
      </c>
      <c r="DP34" s="17"/>
      <c r="DQ34" s="17"/>
      <c r="DR34" s="17"/>
      <c r="DS34" s="17">
        <v>0</v>
      </c>
      <c r="DT34" s="17"/>
      <c r="DU34" s="17"/>
      <c r="DV34" s="17"/>
      <c r="DW34" s="17">
        <v>0</v>
      </c>
      <c r="DX34" s="17"/>
      <c r="DY34" s="17"/>
      <c r="DZ34" s="17"/>
      <c r="EA34" s="17">
        <v>0</v>
      </c>
      <c r="EB34" s="17">
        <v>110.8</v>
      </c>
      <c r="EC34" s="17">
        <v>112.35728</v>
      </c>
      <c r="ED34" s="17">
        <v>90.350200000000001</v>
      </c>
      <c r="EE34" s="17">
        <v>20.4498</v>
      </c>
      <c r="EF34" s="17">
        <v>147.4</v>
      </c>
      <c r="EG34" s="17">
        <v>72.031989999999993</v>
      </c>
      <c r="EH34" s="17">
        <v>78.908799999999999</v>
      </c>
      <c r="EI34" s="17">
        <v>68.491200000000006</v>
      </c>
      <c r="EJ34" s="17">
        <v>155.69999999999999</v>
      </c>
      <c r="EK34" s="17">
        <v>170</v>
      </c>
      <c r="EL34" s="17">
        <v>170</v>
      </c>
      <c r="EM34" s="17">
        <v>-14.3</v>
      </c>
      <c r="EN34" s="17"/>
      <c r="EO34" s="17"/>
      <c r="EP34" s="17"/>
      <c r="EQ34" s="17">
        <v>0</v>
      </c>
      <c r="ER34" s="17"/>
      <c r="ES34" s="17"/>
      <c r="ET34" s="17"/>
      <c r="EU34" s="17">
        <v>0</v>
      </c>
      <c r="EV34" s="17">
        <v>6.5</v>
      </c>
      <c r="EW34" s="17">
        <v>6.39</v>
      </c>
      <c r="EX34" s="17">
        <v>6.39</v>
      </c>
      <c r="EY34" s="17">
        <v>0.11</v>
      </c>
      <c r="EZ34" s="17">
        <v>0</v>
      </c>
      <c r="FA34" s="17">
        <v>146.83565999999999</v>
      </c>
      <c r="FB34" s="17"/>
      <c r="FC34" s="17">
        <v>0</v>
      </c>
      <c r="FD34" s="17">
        <v>54.1</v>
      </c>
      <c r="FE34" s="17">
        <v>54.479610000000001</v>
      </c>
      <c r="FF34" s="17">
        <v>54.479619999999997</v>
      </c>
      <c r="FG34" s="17">
        <v>-0.37962000000000001</v>
      </c>
      <c r="FH34" s="17">
        <v>151.1</v>
      </c>
      <c r="FI34" s="17">
        <v>151.21555000000001</v>
      </c>
      <c r="FJ34" s="17">
        <v>126.55668</v>
      </c>
      <c r="FK34" s="17">
        <v>24.543320000000001</v>
      </c>
      <c r="FL34" s="17">
        <v>35.5</v>
      </c>
      <c r="FM34" s="17">
        <v>24.499359999999999</v>
      </c>
      <c r="FN34" s="17">
        <v>24.499369999999999</v>
      </c>
      <c r="FO34" s="17">
        <v>11.000629999999999</v>
      </c>
      <c r="FP34" s="17">
        <v>18.2</v>
      </c>
      <c r="FQ34" s="17">
        <v>17.56213</v>
      </c>
      <c r="FR34" s="17">
        <v>17.562139999999999</v>
      </c>
      <c r="FS34" s="17">
        <v>0.63785999999999998</v>
      </c>
      <c r="FT34" s="17">
        <v>18.8</v>
      </c>
      <c r="FU34" s="17">
        <v>17.669899999999998</v>
      </c>
      <c r="FV34" s="17">
        <v>17.669899999999998</v>
      </c>
      <c r="FW34" s="17">
        <v>1.1301000000000001</v>
      </c>
      <c r="FX34" s="17">
        <v>89</v>
      </c>
      <c r="FY34" s="17">
        <v>87.688339999999997</v>
      </c>
      <c r="FZ34" s="17">
        <v>87.68835</v>
      </c>
      <c r="GA34" s="17">
        <v>1.31165</v>
      </c>
      <c r="GB34" s="17"/>
      <c r="GC34" s="17"/>
      <c r="GD34" s="17"/>
      <c r="GE34" s="17">
        <v>0</v>
      </c>
      <c r="GF34" s="17"/>
      <c r="GG34" s="17"/>
      <c r="GH34" s="17"/>
      <c r="GI34" s="17">
        <v>0</v>
      </c>
      <c r="GJ34" s="17"/>
      <c r="GK34" s="17"/>
      <c r="GL34" s="17"/>
      <c r="GM34" s="17">
        <v>0</v>
      </c>
      <c r="GN34" s="17">
        <v>106.1</v>
      </c>
      <c r="GO34" s="17">
        <v>110.37475000000001</v>
      </c>
      <c r="GP34" s="17">
        <v>110.37475999999999</v>
      </c>
      <c r="GQ34" s="17">
        <v>-4.2747599999999997</v>
      </c>
      <c r="GR34" s="17">
        <v>5.8</v>
      </c>
      <c r="GS34" s="17">
        <v>6.0084799999999996</v>
      </c>
      <c r="GT34" s="17">
        <v>6.0084900000000001</v>
      </c>
      <c r="GU34" s="17">
        <v>-0.20849000000000001</v>
      </c>
      <c r="GV34" s="17">
        <v>8.4</v>
      </c>
      <c r="GW34" s="17">
        <v>7.8815999999999997</v>
      </c>
      <c r="GX34" s="17">
        <v>7.8816100000000002</v>
      </c>
      <c r="GY34" s="17">
        <v>0.51839000000000002</v>
      </c>
      <c r="GZ34" s="17">
        <v>16.7</v>
      </c>
      <c r="HA34" s="17"/>
      <c r="HB34" s="17">
        <v>14.976000000000001</v>
      </c>
      <c r="HC34" s="17">
        <v>1.724</v>
      </c>
      <c r="HD34" s="17">
        <v>45.3</v>
      </c>
      <c r="HE34" s="17">
        <v>29.001940000000001</v>
      </c>
      <c r="HF34" s="17">
        <v>29.001940000000001</v>
      </c>
      <c r="HG34" s="17">
        <v>16.29806</v>
      </c>
      <c r="HH34" s="17">
        <v>2</v>
      </c>
      <c r="HI34" s="17">
        <v>1.9735799999999999</v>
      </c>
      <c r="HJ34" s="17">
        <v>1.97359</v>
      </c>
      <c r="HK34" s="17">
        <v>2.6409999999999999E-2</v>
      </c>
      <c r="HL34" s="17">
        <v>12</v>
      </c>
      <c r="HM34" s="17">
        <v>15.150969999999999</v>
      </c>
      <c r="HN34" s="17">
        <v>15.150980000000001</v>
      </c>
      <c r="HO34" s="17">
        <v>-3.1509800000000001</v>
      </c>
      <c r="HP34" s="17">
        <v>93.3</v>
      </c>
      <c r="HQ34" s="17">
        <v>83.68159</v>
      </c>
      <c r="HR34" s="17">
        <v>83.681600000000003</v>
      </c>
      <c r="HS34" s="17">
        <v>9.6183999999999994</v>
      </c>
      <c r="HT34" s="17"/>
      <c r="HU34" s="17"/>
      <c r="HV34" s="17"/>
      <c r="HW34" s="17">
        <v>0</v>
      </c>
      <c r="HX34" s="17"/>
      <c r="HY34" s="17"/>
      <c r="HZ34" s="17"/>
      <c r="IA34" s="17">
        <v>0</v>
      </c>
      <c r="IB34" s="17">
        <v>25.1</v>
      </c>
      <c r="IC34" s="17">
        <v>16.492789999999999</v>
      </c>
      <c r="ID34" s="17">
        <v>44.115250000000003</v>
      </c>
      <c r="IE34" s="17">
        <v>-19.015250000000002</v>
      </c>
      <c r="IF34" s="17"/>
      <c r="IG34" s="17"/>
      <c r="IH34" s="17"/>
      <c r="II34" s="17">
        <v>0</v>
      </c>
      <c r="IJ34" s="17"/>
      <c r="IK34" s="17"/>
      <c r="IL34" s="17"/>
      <c r="IM34" s="17">
        <v>0</v>
      </c>
      <c r="IN34" s="17">
        <v>0</v>
      </c>
      <c r="IO34" s="17"/>
      <c r="IP34" s="17"/>
      <c r="IQ34" s="17">
        <v>0</v>
      </c>
      <c r="IR34" s="17"/>
      <c r="IS34" s="17"/>
      <c r="IT34" s="17"/>
      <c r="IU34" s="17">
        <v>0</v>
      </c>
      <c r="IV34" s="17"/>
      <c r="IW34" s="17"/>
      <c r="IX34" s="17"/>
      <c r="IY34" s="17">
        <v>0</v>
      </c>
      <c r="IZ34" s="17"/>
      <c r="JA34" s="17"/>
      <c r="JB34" s="17"/>
      <c r="JC34" s="17">
        <v>0</v>
      </c>
      <c r="JD34" s="17">
        <v>127.4</v>
      </c>
      <c r="JE34" s="17">
        <v>132.70939000000001</v>
      </c>
      <c r="JF34" s="17">
        <v>92.689760000000007</v>
      </c>
      <c r="JG34" s="17">
        <v>34.710239999999999</v>
      </c>
      <c r="JH34" s="17">
        <v>0</v>
      </c>
      <c r="JI34" s="17"/>
      <c r="JJ34" s="17"/>
      <c r="JK34" s="17">
        <v>0</v>
      </c>
      <c r="JL34" s="17">
        <v>125.6</v>
      </c>
      <c r="JM34" s="17">
        <v>134.86500000000001</v>
      </c>
      <c r="JN34" s="17">
        <v>134.86500000000001</v>
      </c>
      <c r="JO34" s="17">
        <v>-9.2650000000000006</v>
      </c>
      <c r="JP34" s="17">
        <v>141</v>
      </c>
      <c r="JQ34" s="17">
        <v>134.86500000000001</v>
      </c>
      <c r="JR34" s="17">
        <v>134.86500000000001</v>
      </c>
      <c r="JS34" s="17">
        <v>6.1349999999999998</v>
      </c>
      <c r="JT34" s="17">
        <v>148.1</v>
      </c>
      <c r="JU34" s="17">
        <v>135.27000000000001</v>
      </c>
      <c r="JV34" s="17">
        <v>135.27000000000001</v>
      </c>
      <c r="JW34" s="17">
        <v>12.83</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v>
      </c>
      <c r="LE34" s="17">
        <v>3.5665399999999998</v>
      </c>
      <c r="LF34" s="17">
        <v>3.5665499999999999</v>
      </c>
      <c r="LG34" s="17">
        <v>0.43345</v>
      </c>
      <c r="LH34" s="17">
        <v>108.7</v>
      </c>
      <c r="LI34" s="17">
        <v>135.38211000000001</v>
      </c>
      <c r="LJ34" s="17">
        <v>136.26535999999999</v>
      </c>
      <c r="LK34" s="17">
        <v>-27.565359999999998</v>
      </c>
      <c r="LL34" s="17">
        <v>90.1</v>
      </c>
      <c r="LM34" s="17">
        <v>68.775679999999994</v>
      </c>
      <c r="LN34" s="17">
        <v>67.828519999999997</v>
      </c>
      <c r="LO34" s="17">
        <v>22.27148</v>
      </c>
      <c r="LP34" s="17">
        <v>66.5</v>
      </c>
      <c r="LQ34" s="17">
        <v>67.133970000000005</v>
      </c>
      <c r="LR34" s="17">
        <v>67.133979999999994</v>
      </c>
      <c r="LS34" s="17">
        <v>-0.63397999999999999</v>
      </c>
      <c r="LT34" s="17">
        <v>46.5</v>
      </c>
      <c r="LU34" s="17">
        <v>48.413220000000003</v>
      </c>
      <c r="LV34" s="17">
        <v>48.413229999999999</v>
      </c>
      <c r="LW34" s="17">
        <v>-1.91323</v>
      </c>
      <c r="LX34" s="17">
        <v>30.2</v>
      </c>
      <c r="LY34" s="17">
        <v>29.951450000000001</v>
      </c>
      <c r="LZ34" s="17">
        <v>29.951460000000001</v>
      </c>
      <c r="MA34" s="17">
        <v>0.24854000000000001</v>
      </c>
      <c r="MB34" s="17">
        <v>64.599999999999994</v>
      </c>
      <c r="MC34" s="17">
        <v>70</v>
      </c>
      <c r="MD34" s="17">
        <v>70</v>
      </c>
      <c r="ME34" s="17">
        <v>-5.4</v>
      </c>
      <c r="MF34" s="17"/>
      <c r="MG34" s="17"/>
      <c r="MH34" s="17"/>
      <c r="MI34" s="17">
        <v>0</v>
      </c>
      <c r="MJ34" s="17"/>
      <c r="MK34" s="17"/>
      <c r="ML34" s="17"/>
      <c r="MM34" s="17">
        <v>0</v>
      </c>
      <c r="MN34" s="17">
        <v>102.9</v>
      </c>
      <c r="MO34" s="17">
        <v>109.89005</v>
      </c>
      <c r="MP34" s="17">
        <v>151.08876000000001</v>
      </c>
      <c r="MQ34" s="17">
        <v>-48.188760000000002</v>
      </c>
      <c r="MR34" s="17">
        <v>99.9</v>
      </c>
      <c r="MS34" s="17">
        <v>109.89005</v>
      </c>
      <c r="MT34" s="17">
        <v>151.08876000000001</v>
      </c>
      <c r="MU34" s="17">
        <v>-51.188760000000002</v>
      </c>
      <c r="MV34" s="17">
        <v>121.9</v>
      </c>
      <c r="MW34" s="17">
        <v>110.22005</v>
      </c>
      <c r="MX34" s="17">
        <v>151.54248000000001</v>
      </c>
      <c r="MY34" s="17">
        <v>-29.642479999999999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212.9</v>
      </c>
      <c r="NU34" s="17">
        <v>206.29024999999999</v>
      </c>
      <c r="NV34" s="17">
        <v>206.29038</v>
      </c>
      <c r="NW34" s="17">
        <v>6.6096199999999996</v>
      </c>
      <c r="NX34" s="17">
        <v>101.6</v>
      </c>
      <c r="NY34" s="17">
        <v>103.45487</v>
      </c>
      <c r="NZ34" s="17">
        <v>103.45493</v>
      </c>
      <c r="OA34" s="17">
        <v>-1.85493</v>
      </c>
      <c r="OB34" s="17">
        <v>1.3</v>
      </c>
      <c r="OC34" s="17">
        <v>1.1499900000000001</v>
      </c>
      <c r="OD34" s="17">
        <v>2</v>
      </c>
      <c r="OE34" s="17">
        <v>-0.7</v>
      </c>
      <c r="OF34" s="17">
        <v>84.9</v>
      </c>
      <c r="OG34" s="17">
        <v>101.29998999999999</v>
      </c>
      <c r="OH34" s="17">
        <v>91.2</v>
      </c>
      <c r="OI34" s="17">
        <v>-6.3</v>
      </c>
      <c r="OJ34" s="17">
        <v>80.8</v>
      </c>
      <c r="OK34" s="17">
        <v>79.999989999999997</v>
      </c>
      <c r="OL34" s="17">
        <v>80</v>
      </c>
      <c r="OM34" s="17">
        <v>0.8</v>
      </c>
      <c r="ON34" s="17">
        <v>11.1</v>
      </c>
      <c r="OO34" s="17">
        <v>11.99499</v>
      </c>
      <c r="OP34" s="17">
        <v>11.994999999999999</v>
      </c>
      <c r="OQ34" s="17">
        <v>-0.89500000000000002</v>
      </c>
      <c r="OR34" s="17">
        <v>0.4</v>
      </c>
      <c r="OS34" s="17">
        <v>0.29998999999999998</v>
      </c>
      <c r="OT34" s="17">
        <v>0.3</v>
      </c>
      <c r="OU34" s="17">
        <v>0.1</v>
      </c>
      <c r="OV34" s="17">
        <v>19.600000000000001</v>
      </c>
      <c r="OW34" s="17">
        <v>16.310669999999998</v>
      </c>
      <c r="OX34" s="17">
        <v>16.310680000000001</v>
      </c>
      <c r="OY34" s="17">
        <v>3.28932</v>
      </c>
      <c r="OZ34" s="17">
        <v>20.7</v>
      </c>
      <c r="PA34" s="17"/>
      <c r="PB34" s="17"/>
      <c r="PC34" s="17">
        <v>20.7</v>
      </c>
      <c r="PD34" s="17">
        <v>9.9</v>
      </c>
      <c r="PE34" s="17">
        <v>9.9829899999999991</v>
      </c>
      <c r="PF34" s="17">
        <v>9.9830000000000005</v>
      </c>
      <c r="PG34" s="17">
        <v>-8.3000000000000004E-2</v>
      </c>
      <c r="PH34" s="17">
        <v>5.3</v>
      </c>
      <c r="PI34" s="17">
        <v>5.6699900000000003</v>
      </c>
      <c r="PJ34" s="17">
        <v>5.67</v>
      </c>
      <c r="PK34" s="17">
        <v>-0.37</v>
      </c>
      <c r="PL34" s="17">
        <v>223.6</v>
      </c>
      <c r="PM34" s="17">
        <v>203.99999</v>
      </c>
      <c r="PN34" s="17">
        <v>204</v>
      </c>
      <c r="PO34" s="17">
        <v>19.600000000000001</v>
      </c>
      <c r="PP34" s="17">
        <v>1.1000000000000001</v>
      </c>
      <c r="PQ34" s="17">
        <v>0.99999000000000005</v>
      </c>
      <c r="PR34" s="17">
        <v>1</v>
      </c>
      <c r="PS34" s="17">
        <v>0.1</v>
      </c>
      <c r="PT34" s="17">
        <v>3.5</v>
      </c>
      <c r="PU34" s="17">
        <v>3.4999899999999999</v>
      </c>
      <c r="PV34" s="17">
        <v>3.5</v>
      </c>
      <c r="PW34" s="17">
        <v>0</v>
      </c>
      <c r="PX34" s="17">
        <v>4.2</v>
      </c>
      <c r="PY34" s="17">
        <v>4.1999899999999997</v>
      </c>
      <c r="PZ34" s="17">
        <v>4.2</v>
      </c>
      <c r="QA34" s="17">
        <v>0</v>
      </c>
      <c r="QB34" s="17"/>
      <c r="QC34" s="17"/>
      <c r="QD34" s="17"/>
      <c r="QE34" s="17">
        <v>0</v>
      </c>
      <c r="QF34" s="17">
        <v>20</v>
      </c>
      <c r="QG34" s="17">
        <v>16.504850000000001</v>
      </c>
      <c r="QH34" s="17">
        <v>16.504850000000001</v>
      </c>
      <c r="QI34" s="17">
        <v>3.4951500000000002</v>
      </c>
      <c r="QJ34" s="17">
        <v>19</v>
      </c>
      <c r="QK34" s="17">
        <v>15.53397</v>
      </c>
      <c r="QL34" s="17">
        <v>15.53398</v>
      </c>
      <c r="QM34" s="17">
        <v>3.4660199999999999</v>
      </c>
      <c r="QN34" s="17">
        <v>3.6</v>
      </c>
      <c r="QO34" s="17">
        <v>3.4999899999999999</v>
      </c>
      <c r="QP34" s="17">
        <v>3.5</v>
      </c>
      <c r="QQ34" s="17">
        <v>0.1</v>
      </c>
      <c r="QR34" s="17">
        <v>18.600000000000001</v>
      </c>
      <c r="QS34" s="17">
        <v>17.96116</v>
      </c>
      <c r="QT34" s="17">
        <v>17.961169999999999</v>
      </c>
      <c r="QU34" s="17">
        <v>0.63883000000000001</v>
      </c>
      <c r="QV34" s="17">
        <v>16.100000000000001</v>
      </c>
      <c r="QW34" s="17">
        <v>15.68599</v>
      </c>
      <c r="QX34" s="17">
        <v>15.686</v>
      </c>
      <c r="QY34" s="17">
        <v>0.41399999999999998</v>
      </c>
      <c r="QZ34" s="17">
        <v>18.899999999999999</v>
      </c>
      <c r="RA34" s="17">
        <v>18.825990000000001</v>
      </c>
      <c r="RB34" s="17">
        <v>18.826000000000001</v>
      </c>
      <c r="RC34" s="17">
        <v>7.3999999999999996E-2</v>
      </c>
      <c r="RD34" s="17">
        <v>18</v>
      </c>
      <c r="RE34" s="17">
        <v>21.799990000000001</v>
      </c>
      <c r="RF34" s="17">
        <v>16.626999999999999</v>
      </c>
      <c r="RG34" s="17">
        <v>1.373</v>
      </c>
      <c r="RH34" s="17">
        <v>60</v>
      </c>
      <c r="RI34" s="17">
        <v>73.299989999999994</v>
      </c>
      <c r="RJ34" s="17">
        <v>58.631</v>
      </c>
      <c r="RK34" s="17">
        <v>1.369</v>
      </c>
      <c r="RL34" s="17">
        <v>19.7</v>
      </c>
      <c r="RM34" s="17">
        <v>18.44999</v>
      </c>
      <c r="RN34" s="17">
        <v>18.45</v>
      </c>
      <c r="RO34" s="17">
        <v>1.25</v>
      </c>
      <c r="RP34" s="17">
        <v>3.2</v>
      </c>
      <c r="RQ34" s="17">
        <v>3.39899</v>
      </c>
      <c r="RR34" s="17">
        <v>3.399</v>
      </c>
      <c r="RS34" s="17">
        <v>-0.19900000000000001</v>
      </c>
      <c r="RT34" s="17">
        <v>14.4</v>
      </c>
      <c r="RU34" s="17">
        <v>3.8149099999999998</v>
      </c>
      <c r="RV34" s="17">
        <v>10.2042</v>
      </c>
      <c r="RW34" s="17">
        <v>4.1958000000000002</v>
      </c>
      <c r="RX34" s="17">
        <v>2.2999999999999998</v>
      </c>
      <c r="RY34" s="17">
        <v>1.9599899999999999</v>
      </c>
      <c r="RZ34" s="17">
        <v>1.96</v>
      </c>
      <c r="SA34" s="17">
        <v>0.34</v>
      </c>
      <c r="SB34" s="17">
        <v>0.4</v>
      </c>
      <c r="SC34" s="17">
        <v>0.39999000000000001</v>
      </c>
      <c r="SD34" s="17">
        <v>0.4</v>
      </c>
      <c r="SE34" s="17">
        <v>0</v>
      </c>
      <c r="SF34" s="17">
        <v>16.600000000000001</v>
      </c>
      <c r="SG34" s="17">
        <v>10.388339999999999</v>
      </c>
      <c r="SH34" s="17">
        <v>10.388350000000001</v>
      </c>
      <c r="SI34" s="17">
        <v>6.2116499999999997</v>
      </c>
      <c r="SJ34" s="17">
        <v>8.1</v>
      </c>
      <c r="SK34" s="17">
        <v>6.6999899999999997</v>
      </c>
      <c r="SL34" s="17">
        <v>6.7</v>
      </c>
      <c r="SM34" s="17">
        <v>1.4</v>
      </c>
      <c r="SN34" s="17">
        <v>13.8</v>
      </c>
      <c r="SO34" s="17">
        <v>16.504850000000001</v>
      </c>
      <c r="SP34" s="17">
        <v>16.504850000000001</v>
      </c>
      <c r="SQ34" s="17">
        <v>-2.70485</v>
      </c>
      <c r="SR34" s="17">
        <v>18.8</v>
      </c>
      <c r="SS34" s="17">
        <v>19.417470000000002</v>
      </c>
      <c r="ST34" s="17">
        <v>19.417480000000001</v>
      </c>
      <c r="SU34" s="17">
        <v>-0.61748000000000003</v>
      </c>
      <c r="SV34" s="17">
        <v>19.8</v>
      </c>
      <c r="SW34" s="17">
        <v>18.932030000000001</v>
      </c>
      <c r="SX34" s="17">
        <v>18.932040000000001</v>
      </c>
      <c r="SY34" s="17">
        <v>0.86795999999999995</v>
      </c>
      <c r="SZ34" s="17">
        <v>20.6</v>
      </c>
      <c r="TA34" s="17">
        <v>21.901990000000001</v>
      </c>
      <c r="TB34" s="17">
        <v>21.902000000000001</v>
      </c>
      <c r="TC34" s="17">
        <v>-1.302</v>
      </c>
      <c r="TD34" s="17">
        <v>72.3</v>
      </c>
      <c r="TE34" s="17">
        <v>70.630989999999997</v>
      </c>
      <c r="TF34" s="17">
        <v>70.631</v>
      </c>
      <c r="TG34" s="17">
        <v>1.669</v>
      </c>
      <c r="TH34" s="17">
        <v>38.700000000000003</v>
      </c>
      <c r="TI34" s="17">
        <v>39.241990000000001</v>
      </c>
      <c r="TJ34" s="17">
        <v>39.241999999999997</v>
      </c>
      <c r="TK34" s="17">
        <v>-0.54200000000000004</v>
      </c>
      <c r="TL34" s="17">
        <v>96.9</v>
      </c>
      <c r="TM34" s="17">
        <v>94.999989999999997</v>
      </c>
      <c r="TN34" s="17">
        <v>58.030999999999999</v>
      </c>
      <c r="TO34" s="17">
        <v>38.869</v>
      </c>
      <c r="TP34" s="17">
        <v>91.4</v>
      </c>
      <c r="TQ34" s="17">
        <v>89.999989999999997</v>
      </c>
      <c r="TR34" s="17">
        <v>71.88</v>
      </c>
      <c r="TS34" s="17">
        <v>19.52</v>
      </c>
      <c r="TT34" s="17">
        <v>16.3</v>
      </c>
      <c r="TU34" s="17">
        <v>8.4999900000000004</v>
      </c>
      <c r="TV34" s="17">
        <v>4.1420000000000003</v>
      </c>
      <c r="TW34" s="17">
        <v>12.157999999999999</v>
      </c>
      <c r="TX34" s="17">
        <v>9.3000000000000007</v>
      </c>
      <c r="TY34" s="17">
        <v>6.66899</v>
      </c>
      <c r="TZ34" s="17">
        <v>6.6689999999999996</v>
      </c>
      <c r="UA34" s="17">
        <v>2.6309999999999998</v>
      </c>
      <c r="UB34" s="17">
        <v>20.9</v>
      </c>
      <c r="UC34" s="17">
        <v>19.417470000000002</v>
      </c>
      <c r="UD34" s="17">
        <v>19.417480000000001</v>
      </c>
      <c r="UE34" s="17">
        <v>1.4825200000000001</v>
      </c>
      <c r="UF34" s="17">
        <v>0</v>
      </c>
      <c r="UG34" s="17">
        <v>8.3999900000000007</v>
      </c>
      <c r="UH34" s="17">
        <v>8.4</v>
      </c>
      <c r="UI34" s="17">
        <v>-8.4</v>
      </c>
      <c r="UJ34" s="17">
        <v>7.6</v>
      </c>
      <c r="UK34" s="17">
        <v>6.8999899999999998</v>
      </c>
      <c r="UL34" s="17">
        <v>6.9</v>
      </c>
      <c r="UM34" s="17">
        <v>0.7</v>
      </c>
      <c r="UN34" s="17">
        <v>20.399999999999999</v>
      </c>
      <c r="UO34" s="17">
        <v>19.417470000000002</v>
      </c>
      <c r="UP34" s="17">
        <v>19.417480000000001</v>
      </c>
      <c r="UQ34" s="17">
        <v>0.98251999999999995</v>
      </c>
      <c r="UR34" s="17">
        <v>20.399999999999999</v>
      </c>
      <c r="US34" s="17">
        <v>19.417470000000002</v>
      </c>
      <c r="UT34" s="17">
        <v>19.417480000000001</v>
      </c>
      <c r="UU34" s="17">
        <v>0.98251999999999995</v>
      </c>
      <c r="UV34" s="17">
        <v>20</v>
      </c>
      <c r="UW34" s="17">
        <v>18.932030000000001</v>
      </c>
      <c r="UX34" s="17">
        <v>18.932040000000001</v>
      </c>
      <c r="UY34" s="17">
        <v>1.06796</v>
      </c>
      <c r="UZ34" s="17">
        <v>10</v>
      </c>
      <c r="VA34" s="17">
        <v>9.9889899999999994</v>
      </c>
      <c r="VB34" s="17">
        <v>9.9890000000000008</v>
      </c>
      <c r="VC34" s="17">
        <v>1.0999999999999999E-2</v>
      </c>
      <c r="VD34" s="17">
        <v>253</v>
      </c>
      <c r="VE34" s="17">
        <v>251.91099</v>
      </c>
      <c r="VF34" s="17">
        <v>251.911</v>
      </c>
      <c r="VG34" s="17">
        <v>1.089</v>
      </c>
      <c r="VH34" s="17">
        <v>18.399999999999999</v>
      </c>
      <c r="VI34" s="17">
        <v>17.395990000000001</v>
      </c>
      <c r="VJ34" s="17">
        <v>17.396000000000001</v>
      </c>
      <c r="VK34" s="17">
        <v>1.004</v>
      </c>
      <c r="VL34" s="17">
        <v>155</v>
      </c>
      <c r="VM34" s="17">
        <v>143.31998999999999</v>
      </c>
      <c r="VN34" s="17">
        <v>143.32</v>
      </c>
      <c r="VO34" s="17">
        <v>11.68</v>
      </c>
      <c r="VP34" s="17">
        <v>0.6</v>
      </c>
      <c r="VQ34" s="17">
        <v>0.59999000000000002</v>
      </c>
      <c r="VR34" s="17">
        <v>0.6</v>
      </c>
      <c r="VS34" s="17">
        <v>0</v>
      </c>
      <c r="VT34" s="17">
        <v>82.7</v>
      </c>
      <c r="VU34" s="17">
        <v>108.99999</v>
      </c>
      <c r="VV34" s="17">
        <v>93</v>
      </c>
      <c r="VW34" s="17">
        <v>-10.3</v>
      </c>
      <c r="VX34" s="17">
        <v>92.8</v>
      </c>
      <c r="VY34" s="17">
        <v>118.59999000000001</v>
      </c>
      <c r="VZ34" s="17">
        <v>108</v>
      </c>
      <c r="WA34" s="17">
        <v>-15.2</v>
      </c>
      <c r="WB34" s="17">
        <v>112.8</v>
      </c>
      <c r="WC34" s="17">
        <v>111.32199</v>
      </c>
      <c r="WD34" s="17">
        <v>111.322</v>
      </c>
      <c r="WE34" s="17">
        <v>1.478</v>
      </c>
      <c r="WF34" s="17">
        <v>2.4</v>
      </c>
      <c r="WG34" s="17">
        <v>2.9009900000000002</v>
      </c>
      <c r="WH34" s="17">
        <v>2.9009999999999998</v>
      </c>
      <c r="WI34" s="17">
        <v>-0.501</v>
      </c>
      <c r="WJ34" s="17">
        <v>1.1000000000000001</v>
      </c>
      <c r="WK34" s="17">
        <v>1.1999899999999999</v>
      </c>
      <c r="WL34" s="17">
        <v>1.2</v>
      </c>
      <c r="WM34" s="17">
        <v>-0.1</v>
      </c>
      <c r="WN34" s="17">
        <v>1.8</v>
      </c>
      <c r="WO34" s="17">
        <v>2.3999899999999998</v>
      </c>
      <c r="WP34" s="17">
        <v>2.4</v>
      </c>
      <c r="WQ34" s="17">
        <v>-0.6</v>
      </c>
      <c r="WR34" s="17">
        <v>1</v>
      </c>
      <c r="WS34" s="17">
        <v>1.3999900000000001</v>
      </c>
      <c r="WT34" s="17">
        <v>1.4</v>
      </c>
      <c r="WU34" s="17">
        <v>-0.4</v>
      </c>
      <c r="WV34" s="17">
        <v>17.7</v>
      </c>
      <c r="WW34" s="17">
        <v>17.809989999999999</v>
      </c>
      <c r="WX34" s="17">
        <v>17.809999999999999</v>
      </c>
      <c r="WY34" s="17">
        <v>-0.11</v>
      </c>
      <c r="WZ34" s="17">
        <v>6.4</v>
      </c>
      <c r="XA34" s="17">
        <v>6.3999899999999998</v>
      </c>
      <c r="XB34" s="17">
        <v>6.4</v>
      </c>
      <c r="XC34" s="17">
        <v>0</v>
      </c>
      <c r="XD34" s="17">
        <v>19.8</v>
      </c>
      <c r="XE34" s="17">
        <v>18.932030000000001</v>
      </c>
      <c r="XF34" s="17">
        <v>18.932040000000001</v>
      </c>
      <c r="XG34" s="17">
        <v>0.86795999999999995</v>
      </c>
      <c r="XH34" s="17">
        <v>9.4</v>
      </c>
      <c r="XI34" s="17">
        <v>10.799989999999999</v>
      </c>
      <c r="XJ34" s="17">
        <v>10.8</v>
      </c>
      <c r="XK34" s="17">
        <v>-1.4</v>
      </c>
      <c r="XL34" s="17">
        <v>0</v>
      </c>
      <c r="XM34" s="17">
        <v>15</v>
      </c>
      <c r="XN34" s="17"/>
      <c r="XO34" s="17">
        <v>0</v>
      </c>
      <c r="XP34" s="17">
        <v>34.6</v>
      </c>
      <c r="XQ34" s="17">
        <v>15</v>
      </c>
      <c r="XR34" s="17"/>
      <c r="XS34" s="17">
        <v>34.6</v>
      </c>
      <c r="XT34" s="17">
        <v>15.8</v>
      </c>
      <c r="XU34" s="17">
        <v>13.99999</v>
      </c>
      <c r="XV34" s="17">
        <v>14</v>
      </c>
      <c r="XW34" s="17">
        <v>1.8</v>
      </c>
      <c r="XX34" s="17">
        <v>12.6</v>
      </c>
      <c r="XY34" s="17">
        <v>19.5</v>
      </c>
      <c r="XZ34" s="17">
        <v>19.5</v>
      </c>
      <c r="YA34" s="17">
        <v>-6.9</v>
      </c>
      <c r="YB34" s="17">
        <v>7.4</v>
      </c>
      <c r="YC34" s="17">
        <v>7.7799899999999997</v>
      </c>
      <c r="YD34" s="17">
        <v>7.78</v>
      </c>
      <c r="YE34" s="17">
        <v>-0.38</v>
      </c>
      <c r="YF34" s="17"/>
      <c r="YG34" s="17">
        <v>10.99999</v>
      </c>
      <c r="YH34" s="17">
        <v>11</v>
      </c>
      <c r="YI34" s="17">
        <v>-11</v>
      </c>
    </row>
    <row r="35" spans="1:659" ht="24" customHeight="1" x14ac:dyDescent="0.35">
      <c r="A35" s="1"/>
      <c r="B35" s="16" t="s">
        <v>55</v>
      </c>
      <c r="C35" s="16" t="s">
        <v>808</v>
      </c>
      <c r="D35" s="17">
        <v>201.9</v>
      </c>
      <c r="E35" s="17">
        <v>177.84554</v>
      </c>
      <c r="F35" s="17">
        <v>141.05652000000001</v>
      </c>
      <c r="G35" s="17">
        <v>60.84348</v>
      </c>
      <c r="H35" s="17">
        <v>627.6</v>
      </c>
      <c r="I35" s="17">
        <v>635.02589999999998</v>
      </c>
      <c r="J35" s="17">
        <v>635.02589999999998</v>
      </c>
      <c r="K35" s="17">
        <v>-7.4259000000000004</v>
      </c>
      <c r="L35" s="17">
        <v>216</v>
      </c>
      <c r="M35" s="17">
        <v>206.58520999999999</v>
      </c>
      <c r="N35" s="17">
        <v>206.58520999999999</v>
      </c>
      <c r="O35" s="17">
        <v>9.41479</v>
      </c>
      <c r="P35" s="17"/>
      <c r="Q35" s="17"/>
      <c r="R35" s="17"/>
      <c r="S35" s="17">
        <v>0</v>
      </c>
      <c r="T35" s="17"/>
      <c r="U35" s="17"/>
      <c r="V35" s="17"/>
      <c r="W35" s="17">
        <v>0</v>
      </c>
      <c r="X35" s="17">
        <v>90</v>
      </c>
      <c r="Y35" s="17">
        <v>91.778620000000004</v>
      </c>
      <c r="Z35" s="17">
        <v>61.105829999999997</v>
      </c>
      <c r="AA35" s="17">
        <v>28.894169999999999</v>
      </c>
      <c r="AB35" s="17">
        <v>198.1</v>
      </c>
      <c r="AC35" s="17">
        <v>217.86798999999999</v>
      </c>
      <c r="AD35" s="17">
        <v>210.84</v>
      </c>
      <c r="AE35" s="17">
        <v>-12.74</v>
      </c>
      <c r="AF35" s="17"/>
      <c r="AG35" s="17"/>
      <c r="AH35" s="17"/>
      <c r="AI35" s="17">
        <v>0</v>
      </c>
      <c r="AJ35" s="17"/>
      <c r="AK35" s="17"/>
      <c r="AL35" s="17"/>
      <c r="AM35" s="17">
        <v>0</v>
      </c>
      <c r="AN35" s="17">
        <v>112.6</v>
      </c>
      <c r="AO35" s="17">
        <v>135.58389</v>
      </c>
      <c r="AP35" s="17">
        <v>178.41435999999999</v>
      </c>
      <c r="AQ35" s="17">
        <v>-65.814359999999994</v>
      </c>
      <c r="AR35" s="17">
        <v>113.1</v>
      </c>
      <c r="AS35" s="17">
        <v>135.58389</v>
      </c>
      <c r="AT35" s="17">
        <v>178.41435999999999</v>
      </c>
      <c r="AU35" s="17">
        <v>-65.314359999999994</v>
      </c>
      <c r="AV35" s="17">
        <v>113.1</v>
      </c>
      <c r="AW35" s="17">
        <v>135.58389</v>
      </c>
      <c r="AX35" s="17">
        <v>178.41435999999999</v>
      </c>
      <c r="AY35" s="17">
        <v>-65.314359999999994</v>
      </c>
      <c r="AZ35" s="17">
        <v>215.9</v>
      </c>
      <c r="BA35" s="17">
        <v>203.98657</v>
      </c>
      <c r="BB35" s="17">
        <v>268.42520999999999</v>
      </c>
      <c r="BC35" s="17">
        <v>-52.525210000000001</v>
      </c>
      <c r="BD35" s="17">
        <v>207.3</v>
      </c>
      <c r="BE35" s="17">
        <v>120.15488000000001</v>
      </c>
      <c r="BF35" s="17">
        <v>207.04164</v>
      </c>
      <c r="BG35" s="17">
        <v>0.25835999999999998</v>
      </c>
      <c r="BH35" s="17">
        <v>108.6</v>
      </c>
      <c r="BI35" s="17">
        <v>60.257849999999998</v>
      </c>
      <c r="BJ35" s="17">
        <v>103.8317</v>
      </c>
      <c r="BK35" s="17">
        <v>4.7683</v>
      </c>
      <c r="BL35" s="17">
        <v>370.5</v>
      </c>
      <c r="BM35" s="17">
        <v>381.37279999999998</v>
      </c>
      <c r="BN35" s="17">
        <v>381.37281999999999</v>
      </c>
      <c r="BO35" s="17">
        <v>-10.872820000000001</v>
      </c>
      <c r="BP35" s="17">
        <v>10.4</v>
      </c>
      <c r="BQ35" s="17">
        <v>3.4527100000000002</v>
      </c>
      <c r="BR35" s="17">
        <v>3.4527100000000002</v>
      </c>
      <c r="BS35" s="17">
        <v>6.9472899999999997</v>
      </c>
      <c r="BT35" s="17"/>
      <c r="BU35" s="17"/>
      <c r="BV35" s="17"/>
      <c r="BW35" s="17">
        <v>0</v>
      </c>
      <c r="BX35" s="17"/>
      <c r="BY35" s="17"/>
      <c r="BZ35" s="17"/>
      <c r="CA35" s="17">
        <v>0</v>
      </c>
      <c r="CB35" s="17"/>
      <c r="CC35" s="17"/>
      <c r="CD35" s="17"/>
      <c r="CE35" s="17">
        <v>0</v>
      </c>
      <c r="CF35" s="17"/>
      <c r="CG35" s="17"/>
      <c r="CH35" s="17"/>
      <c r="CI35" s="17">
        <v>0</v>
      </c>
      <c r="CJ35" s="17">
        <v>160.1</v>
      </c>
      <c r="CK35" s="17">
        <v>163.90776</v>
      </c>
      <c r="CL35" s="17">
        <v>163.90777</v>
      </c>
      <c r="CM35" s="17">
        <v>-3.8077700000000001</v>
      </c>
      <c r="CN35" s="17">
        <v>7.5</v>
      </c>
      <c r="CO35" s="17">
        <v>5.1333399999999996</v>
      </c>
      <c r="CP35" s="17">
        <v>5.1333399999999996</v>
      </c>
      <c r="CQ35" s="17">
        <v>2.36666</v>
      </c>
      <c r="CR35" s="17">
        <v>5.8</v>
      </c>
      <c r="CS35" s="17">
        <v>2.8177500000000002</v>
      </c>
      <c r="CT35" s="17">
        <v>2.8177599999999998</v>
      </c>
      <c r="CU35" s="17">
        <v>2.98224</v>
      </c>
      <c r="CV35" s="17"/>
      <c r="CW35" s="17"/>
      <c r="CX35" s="17"/>
      <c r="CY35" s="17">
        <v>0</v>
      </c>
      <c r="CZ35" s="17">
        <v>6.7</v>
      </c>
      <c r="DA35" s="17">
        <v>6.8786899999999997</v>
      </c>
      <c r="DB35" s="17">
        <v>6.8787000000000003</v>
      </c>
      <c r="DC35" s="17">
        <v>-0.1787</v>
      </c>
      <c r="DD35" s="17">
        <v>12.8</v>
      </c>
      <c r="DE35" s="17">
        <v>9.6706099999999999</v>
      </c>
      <c r="DF35" s="17">
        <v>2.4742299999999999</v>
      </c>
      <c r="DG35" s="17">
        <v>10.32577</v>
      </c>
      <c r="DH35" s="17">
        <v>79.7</v>
      </c>
      <c r="DI35" s="17">
        <v>60.000360000000001</v>
      </c>
      <c r="DJ35" s="17">
        <v>20.527360000000002</v>
      </c>
      <c r="DK35" s="17">
        <v>59.172640000000001</v>
      </c>
      <c r="DL35" s="17"/>
      <c r="DM35" s="17"/>
      <c r="DN35" s="17"/>
      <c r="DO35" s="17">
        <v>0</v>
      </c>
      <c r="DP35" s="17"/>
      <c r="DQ35" s="17"/>
      <c r="DR35" s="17"/>
      <c r="DS35" s="17">
        <v>0</v>
      </c>
      <c r="DT35" s="17"/>
      <c r="DU35" s="17"/>
      <c r="DV35" s="17"/>
      <c r="DW35" s="17">
        <v>0</v>
      </c>
      <c r="DX35" s="17"/>
      <c r="DY35" s="17"/>
      <c r="DZ35" s="17"/>
      <c r="EA35" s="17">
        <v>0</v>
      </c>
      <c r="EB35" s="17">
        <v>110.3</v>
      </c>
      <c r="EC35" s="17">
        <v>112.35728</v>
      </c>
      <c r="ED35" s="17">
        <v>87.052049999999994</v>
      </c>
      <c r="EE35" s="17">
        <v>23.247949999999999</v>
      </c>
      <c r="EF35" s="17">
        <v>85.3</v>
      </c>
      <c r="EG35" s="17">
        <v>64.333669999999998</v>
      </c>
      <c r="EH35" s="17">
        <v>103.70802999999999</v>
      </c>
      <c r="EI35" s="17">
        <v>-18.40803</v>
      </c>
      <c r="EJ35" s="17">
        <v>154.4</v>
      </c>
      <c r="EK35" s="17">
        <v>150</v>
      </c>
      <c r="EL35" s="17">
        <v>150</v>
      </c>
      <c r="EM35" s="17">
        <v>4.4000000000000004</v>
      </c>
      <c r="EN35" s="17"/>
      <c r="EO35" s="17"/>
      <c r="EP35" s="17"/>
      <c r="EQ35" s="17">
        <v>0</v>
      </c>
      <c r="ER35" s="17"/>
      <c r="ES35" s="17"/>
      <c r="ET35" s="17"/>
      <c r="EU35" s="17">
        <v>0</v>
      </c>
      <c r="EV35" s="17">
        <v>6.4</v>
      </c>
      <c r="EW35" s="17">
        <v>6.39</v>
      </c>
      <c r="EX35" s="17">
        <v>6.39</v>
      </c>
      <c r="EY35" s="17">
        <v>0.01</v>
      </c>
      <c r="EZ35" s="17">
        <v>0</v>
      </c>
      <c r="FA35" s="17">
        <v>149.36167</v>
      </c>
      <c r="FB35" s="17"/>
      <c r="FC35" s="17">
        <v>0</v>
      </c>
      <c r="FD35" s="17">
        <v>54.3</v>
      </c>
      <c r="FE35" s="17">
        <v>54.479610000000001</v>
      </c>
      <c r="FF35" s="17">
        <v>54.479619999999997</v>
      </c>
      <c r="FG35" s="17">
        <v>-0.17962</v>
      </c>
      <c r="FH35" s="17">
        <v>150.69999999999999</v>
      </c>
      <c r="FI35" s="17">
        <v>151.21555000000001</v>
      </c>
      <c r="FJ35" s="17">
        <v>126.71256</v>
      </c>
      <c r="FK35" s="17">
        <v>23.987439999999999</v>
      </c>
      <c r="FL35" s="17">
        <v>35.200000000000003</v>
      </c>
      <c r="FM35" s="17">
        <v>24.499359999999999</v>
      </c>
      <c r="FN35" s="17">
        <v>24.499369999999999</v>
      </c>
      <c r="FO35" s="17">
        <v>10.70063</v>
      </c>
      <c r="FP35" s="17">
        <v>18.399999999999999</v>
      </c>
      <c r="FQ35" s="17">
        <v>17.56213</v>
      </c>
      <c r="FR35" s="17">
        <v>17.562139999999999</v>
      </c>
      <c r="FS35" s="17">
        <v>0.83786000000000005</v>
      </c>
      <c r="FT35" s="17">
        <v>18.8</v>
      </c>
      <c r="FU35" s="17">
        <v>17.669899999999998</v>
      </c>
      <c r="FV35" s="17">
        <v>17.669899999999998</v>
      </c>
      <c r="FW35" s="17">
        <v>1.1301000000000001</v>
      </c>
      <c r="FX35" s="17">
        <v>89.6</v>
      </c>
      <c r="FY35" s="17">
        <v>87.688339999999997</v>
      </c>
      <c r="FZ35" s="17">
        <v>87.68835</v>
      </c>
      <c r="GA35" s="17">
        <v>1.9116500000000001</v>
      </c>
      <c r="GB35" s="17"/>
      <c r="GC35" s="17"/>
      <c r="GD35" s="17"/>
      <c r="GE35" s="17">
        <v>0</v>
      </c>
      <c r="GF35" s="17"/>
      <c r="GG35" s="17"/>
      <c r="GH35" s="17"/>
      <c r="GI35" s="17">
        <v>0</v>
      </c>
      <c r="GJ35" s="17"/>
      <c r="GK35" s="17"/>
      <c r="GL35" s="17"/>
      <c r="GM35" s="17">
        <v>0</v>
      </c>
      <c r="GN35" s="17">
        <v>105.3</v>
      </c>
      <c r="GO35" s="17">
        <v>110.37475000000001</v>
      </c>
      <c r="GP35" s="17">
        <v>110.37475999999999</v>
      </c>
      <c r="GQ35" s="17">
        <v>-5.0747600000000004</v>
      </c>
      <c r="GR35" s="17">
        <v>5.8</v>
      </c>
      <c r="GS35" s="17">
        <v>6.0084799999999996</v>
      </c>
      <c r="GT35" s="17">
        <v>6.0084900000000001</v>
      </c>
      <c r="GU35" s="17">
        <v>-0.20849000000000001</v>
      </c>
      <c r="GV35" s="17">
        <v>8.4</v>
      </c>
      <c r="GW35" s="17">
        <v>7.8815999999999997</v>
      </c>
      <c r="GX35" s="17">
        <v>7.8816100000000002</v>
      </c>
      <c r="GY35" s="17">
        <v>0.51839000000000002</v>
      </c>
      <c r="GZ35" s="17">
        <v>15.7</v>
      </c>
      <c r="HA35" s="17">
        <v>4.1238700000000001</v>
      </c>
      <c r="HB35" s="17">
        <v>18</v>
      </c>
      <c r="HC35" s="17">
        <v>-2.2999999999999998</v>
      </c>
      <c r="HD35" s="17">
        <v>44.3</v>
      </c>
      <c r="HE35" s="17">
        <v>29.001940000000001</v>
      </c>
      <c r="HF35" s="17">
        <v>29.001940000000001</v>
      </c>
      <c r="HG35" s="17">
        <v>15.29806</v>
      </c>
      <c r="HH35" s="17">
        <v>2</v>
      </c>
      <c r="HI35" s="17">
        <v>1.9735799999999999</v>
      </c>
      <c r="HJ35" s="17">
        <v>1.97359</v>
      </c>
      <c r="HK35" s="17">
        <v>2.6409999999999999E-2</v>
      </c>
      <c r="HL35" s="17">
        <v>11.7</v>
      </c>
      <c r="HM35" s="17">
        <v>15.150969999999999</v>
      </c>
      <c r="HN35" s="17">
        <v>15.150980000000001</v>
      </c>
      <c r="HO35" s="17">
        <v>-3.4509799999999999</v>
      </c>
      <c r="HP35" s="17">
        <v>89.4</v>
      </c>
      <c r="HQ35" s="17">
        <v>83.68159</v>
      </c>
      <c r="HR35" s="17">
        <v>83.681600000000003</v>
      </c>
      <c r="HS35" s="17">
        <v>5.7183999999999999</v>
      </c>
      <c r="HT35" s="17"/>
      <c r="HU35" s="17"/>
      <c r="HV35" s="17"/>
      <c r="HW35" s="17">
        <v>0</v>
      </c>
      <c r="HX35" s="17"/>
      <c r="HY35" s="17"/>
      <c r="HZ35" s="17"/>
      <c r="IA35" s="17">
        <v>0</v>
      </c>
      <c r="IB35" s="17">
        <v>23</v>
      </c>
      <c r="IC35" s="17">
        <v>16.492599999999999</v>
      </c>
      <c r="ID35" s="17">
        <v>45.708320000000001</v>
      </c>
      <c r="IE35" s="17">
        <v>-22.708320000000001</v>
      </c>
      <c r="IF35" s="17"/>
      <c r="IG35" s="17"/>
      <c r="IH35" s="17"/>
      <c r="II35" s="17">
        <v>0</v>
      </c>
      <c r="IJ35" s="17"/>
      <c r="IK35" s="17"/>
      <c r="IL35" s="17"/>
      <c r="IM35" s="17">
        <v>0</v>
      </c>
      <c r="IN35" s="17">
        <v>0</v>
      </c>
      <c r="IO35" s="17"/>
      <c r="IP35" s="17"/>
      <c r="IQ35" s="17">
        <v>0</v>
      </c>
      <c r="IR35" s="17"/>
      <c r="IS35" s="17"/>
      <c r="IT35" s="17"/>
      <c r="IU35" s="17">
        <v>0</v>
      </c>
      <c r="IV35" s="17"/>
      <c r="IW35" s="17"/>
      <c r="IX35" s="17"/>
      <c r="IY35" s="17">
        <v>0</v>
      </c>
      <c r="IZ35" s="17"/>
      <c r="JA35" s="17"/>
      <c r="JB35" s="17"/>
      <c r="JC35" s="17">
        <v>0</v>
      </c>
      <c r="JD35" s="17">
        <v>126.5</v>
      </c>
      <c r="JE35" s="17">
        <v>132.70939000000001</v>
      </c>
      <c r="JF35" s="17">
        <v>92.689760000000007</v>
      </c>
      <c r="JG35" s="17">
        <v>33.81024</v>
      </c>
      <c r="JH35" s="17">
        <v>0</v>
      </c>
      <c r="JI35" s="17"/>
      <c r="JJ35" s="17"/>
      <c r="JK35" s="17">
        <v>0</v>
      </c>
      <c r="JL35" s="17">
        <v>128</v>
      </c>
      <c r="JM35" s="17">
        <v>134.86500000000001</v>
      </c>
      <c r="JN35" s="17">
        <v>134.86500000000001</v>
      </c>
      <c r="JO35" s="17">
        <v>-6.8650000000000002</v>
      </c>
      <c r="JP35" s="17">
        <v>129</v>
      </c>
      <c r="JQ35" s="17">
        <v>134.86500000000001</v>
      </c>
      <c r="JR35" s="17">
        <v>134.86500000000001</v>
      </c>
      <c r="JS35" s="17">
        <v>-5.8650000000000002</v>
      </c>
      <c r="JT35" s="17">
        <v>140.80000000000001</v>
      </c>
      <c r="JU35" s="17">
        <v>135.27000000000001</v>
      </c>
      <c r="JV35" s="17">
        <v>135.27000000000001</v>
      </c>
      <c r="JW35" s="17">
        <v>5.53</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v>
      </c>
      <c r="LE35" s="17">
        <v>3.5665399999999998</v>
      </c>
      <c r="LF35" s="17">
        <v>3.5665499999999999</v>
      </c>
      <c r="LG35" s="17">
        <v>0.43345</v>
      </c>
      <c r="LH35" s="17">
        <v>68</v>
      </c>
      <c r="LI35" s="17">
        <v>170.37358</v>
      </c>
      <c r="LJ35" s="17">
        <v>141.01433</v>
      </c>
      <c r="LK35" s="17">
        <v>-73.014330000000001</v>
      </c>
      <c r="LL35" s="17">
        <v>89</v>
      </c>
      <c r="LM35" s="17">
        <v>39.177900000000001</v>
      </c>
      <c r="LN35" s="17">
        <v>68.815659999999994</v>
      </c>
      <c r="LO35" s="17">
        <v>20.184339999999999</v>
      </c>
      <c r="LP35" s="17">
        <v>61.8</v>
      </c>
      <c r="LQ35" s="17">
        <v>67.133970000000005</v>
      </c>
      <c r="LR35" s="17">
        <v>67.133979999999994</v>
      </c>
      <c r="LS35" s="17">
        <v>-5.3339800000000004</v>
      </c>
      <c r="LT35" s="17">
        <v>46.4</v>
      </c>
      <c r="LU35" s="17">
        <v>48.413220000000003</v>
      </c>
      <c r="LV35" s="17">
        <v>48.413229999999999</v>
      </c>
      <c r="LW35" s="17">
        <v>-2.0132300000000001</v>
      </c>
      <c r="LX35" s="17">
        <v>29.8</v>
      </c>
      <c r="LY35" s="17">
        <v>29.951450000000001</v>
      </c>
      <c r="LZ35" s="17">
        <v>29.951460000000001</v>
      </c>
      <c r="MA35" s="17">
        <v>-0.15146000000000001</v>
      </c>
      <c r="MB35" s="17">
        <v>117.1</v>
      </c>
      <c r="MC35" s="17">
        <v>70</v>
      </c>
      <c r="MD35" s="17"/>
      <c r="ME35" s="17">
        <v>117.1</v>
      </c>
      <c r="MF35" s="17"/>
      <c r="MG35" s="17"/>
      <c r="MH35" s="17"/>
      <c r="MI35" s="17">
        <v>0</v>
      </c>
      <c r="MJ35" s="17"/>
      <c r="MK35" s="17"/>
      <c r="ML35" s="17"/>
      <c r="MM35" s="17">
        <v>0</v>
      </c>
      <c r="MN35" s="17">
        <v>102.8</v>
      </c>
      <c r="MO35" s="17">
        <v>109.89005</v>
      </c>
      <c r="MP35" s="17">
        <v>151.08876000000001</v>
      </c>
      <c r="MQ35" s="17">
        <v>-48.288760000000003</v>
      </c>
      <c r="MR35" s="17">
        <v>99.3</v>
      </c>
      <c r="MS35" s="17">
        <v>109.89005</v>
      </c>
      <c r="MT35" s="17">
        <v>151.08876000000001</v>
      </c>
      <c r="MU35" s="17">
        <v>-51.788760000000003</v>
      </c>
      <c r="MV35" s="17">
        <v>121.1</v>
      </c>
      <c r="MW35" s="17">
        <v>110.22005</v>
      </c>
      <c r="MX35" s="17">
        <v>151.54248000000001</v>
      </c>
      <c r="MY35" s="17">
        <v>-30.44248</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212.8</v>
      </c>
      <c r="NU35" s="17">
        <v>206.29024999999999</v>
      </c>
      <c r="NV35" s="17">
        <v>206.29038</v>
      </c>
      <c r="NW35" s="17">
        <v>6.50962</v>
      </c>
      <c r="NX35" s="17">
        <v>101.5</v>
      </c>
      <c r="NY35" s="17">
        <v>103.45487</v>
      </c>
      <c r="NZ35" s="17">
        <v>103.45493</v>
      </c>
      <c r="OA35" s="17">
        <v>-1.9549300000000001</v>
      </c>
      <c r="OB35" s="17">
        <v>1.2</v>
      </c>
      <c r="OC35" s="17">
        <v>1.1499900000000001</v>
      </c>
      <c r="OD35" s="17">
        <v>2</v>
      </c>
      <c r="OE35" s="17">
        <v>-0.8</v>
      </c>
      <c r="OF35" s="17">
        <v>81</v>
      </c>
      <c r="OG35" s="17">
        <v>100.99999</v>
      </c>
      <c r="OH35" s="17">
        <v>91.91</v>
      </c>
      <c r="OI35" s="17">
        <v>-10.91</v>
      </c>
      <c r="OJ35" s="17">
        <v>81</v>
      </c>
      <c r="OK35" s="17">
        <v>79.999989999999997</v>
      </c>
      <c r="OL35" s="17">
        <v>80</v>
      </c>
      <c r="OM35" s="17">
        <v>1</v>
      </c>
      <c r="ON35" s="17">
        <v>11.1</v>
      </c>
      <c r="OO35" s="17">
        <v>11.706989999999999</v>
      </c>
      <c r="OP35" s="17">
        <v>11.707000000000001</v>
      </c>
      <c r="OQ35" s="17">
        <v>-0.60699999999999998</v>
      </c>
      <c r="OR35" s="17">
        <v>0.4</v>
      </c>
      <c r="OS35" s="17">
        <v>0.19999</v>
      </c>
      <c r="OT35" s="17">
        <v>0.2</v>
      </c>
      <c r="OU35" s="17">
        <v>0.2</v>
      </c>
      <c r="OV35" s="17">
        <v>19.7</v>
      </c>
      <c r="OW35" s="17">
        <v>16.310669999999998</v>
      </c>
      <c r="OX35" s="17">
        <v>16.310680000000001</v>
      </c>
      <c r="OY35" s="17">
        <v>3.3893200000000001</v>
      </c>
      <c r="OZ35" s="17">
        <v>20.7</v>
      </c>
      <c r="PA35" s="17"/>
      <c r="PB35" s="17"/>
      <c r="PC35" s="17">
        <v>20.7</v>
      </c>
      <c r="PD35" s="17">
        <v>9.9</v>
      </c>
      <c r="PE35" s="17">
        <v>9.9829899999999991</v>
      </c>
      <c r="PF35" s="17">
        <v>9.9830000000000005</v>
      </c>
      <c r="PG35" s="17">
        <v>-8.3000000000000004E-2</v>
      </c>
      <c r="PH35" s="17">
        <v>5.5</v>
      </c>
      <c r="PI35" s="17">
        <v>5.6699900000000003</v>
      </c>
      <c r="PJ35" s="17">
        <v>5.67</v>
      </c>
      <c r="PK35" s="17">
        <v>-0.17</v>
      </c>
      <c r="PL35" s="17">
        <v>221.1</v>
      </c>
      <c r="PM35" s="17">
        <v>203.99999</v>
      </c>
      <c r="PN35" s="17">
        <v>204</v>
      </c>
      <c r="PO35" s="17">
        <v>17.100000000000001</v>
      </c>
      <c r="PP35" s="17">
        <v>1.1000000000000001</v>
      </c>
      <c r="PQ35" s="17">
        <v>0.99999000000000005</v>
      </c>
      <c r="PR35" s="17">
        <v>1</v>
      </c>
      <c r="PS35" s="17">
        <v>0.1</v>
      </c>
      <c r="PT35" s="17">
        <v>3.5</v>
      </c>
      <c r="PU35" s="17">
        <v>3.4999899999999999</v>
      </c>
      <c r="PV35" s="17">
        <v>3.5</v>
      </c>
      <c r="PW35" s="17">
        <v>0</v>
      </c>
      <c r="PX35" s="17">
        <v>4.3</v>
      </c>
      <c r="PY35" s="17">
        <v>4.1999899999999997</v>
      </c>
      <c r="PZ35" s="17">
        <v>4.2</v>
      </c>
      <c r="QA35" s="17">
        <v>0.1</v>
      </c>
      <c r="QB35" s="17"/>
      <c r="QC35" s="17"/>
      <c r="QD35" s="17"/>
      <c r="QE35" s="17">
        <v>0</v>
      </c>
      <c r="QF35" s="17">
        <v>20</v>
      </c>
      <c r="QG35" s="17">
        <v>16.504850000000001</v>
      </c>
      <c r="QH35" s="17">
        <v>16.504850000000001</v>
      </c>
      <c r="QI35" s="17">
        <v>3.4951500000000002</v>
      </c>
      <c r="QJ35" s="17">
        <v>19.100000000000001</v>
      </c>
      <c r="QK35" s="17">
        <v>15.53397</v>
      </c>
      <c r="QL35" s="17">
        <v>15.53398</v>
      </c>
      <c r="QM35" s="17">
        <v>3.56602</v>
      </c>
      <c r="QN35" s="17">
        <v>3.5</v>
      </c>
      <c r="QO35" s="17">
        <v>3.4999899999999999</v>
      </c>
      <c r="QP35" s="17">
        <v>3.5</v>
      </c>
      <c r="QQ35" s="17">
        <v>0</v>
      </c>
      <c r="QR35" s="17">
        <v>18.600000000000001</v>
      </c>
      <c r="QS35" s="17">
        <v>17.96116</v>
      </c>
      <c r="QT35" s="17">
        <v>17.961169999999999</v>
      </c>
      <c r="QU35" s="17">
        <v>0.63883000000000001</v>
      </c>
      <c r="QV35" s="17">
        <v>16</v>
      </c>
      <c r="QW35" s="17">
        <v>15.66099</v>
      </c>
      <c r="QX35" s="17">
        <v>15.661</v>
      </c>
      <c r="QY35" s="17">
        <v>0.33900000000000002</v>
      </c>
      <c r="QZ35" s="17">
        <v>18.899999999999999</v>
      </c>
      <c r="RA35" s="17">
        <v>18.826989999999999</v>
      </c>
      <c r="RB35" s="17">
        <v>18.827000000000002</v>
      </c>
      <c r="RC35" s="17">
        <v>7.2999999999999995E-2</v>
      </c>
      <c r="RD35" s="17">
        <v>20.8</v>
      </c>
      <c r="RE35" s="17">
        <v>22.19999</v>
      </c>
      <c r="RF35" s="17">
        <v>16.904</v>
      </c>
      <c r="RG35" s="17">
        <v>3.8959999999999999</v>
      </c>
      <c r="RH35" s="17">
        <v>62.1</v>
      </c>
      <c r="RI35" s="17">
        <v>73.899990000000003</v>
      </c>
      <c r="RJ35" s="17">
        <v>59.637999999999998</v>
      </c>
      <c r="RK35" s="17">
        <v>2.4620000000000002</v>
      </c>
      <c r="RL35" s="17">
        <v>19.7</v>
      </c>
      <c r="RM35" s="17">
        <v>19.291989999999998</v>
      </c>
      <c r="RN35" s="17">
        <v>19.292000000000002</v>
      </c>
      <c r="RO35" s="17">
        <v>0.40799999999999997</v>
      </c>
      <c r="RP35" s="17">
        <v>3.2</v>
      </c>
      <c r="RQ35" s="17">
        <v>3.39899</v>
      </c>
      <c r="RR35" s="17">
        <v>3.399</v>
      </c>
      <c r="RS35" s="17">
        <v>-0.19900000000000001</v>
      </c>
      <c r="RT35" s="17">
        <v>7.2</v>
      </c>
      <c r="RU35" s="17">
        <v>3.8148599999999999</v>
      </c>
      <c r="RV35" s="17">
        <v>10.57269</v>
      </c>
      <c r="RW35" s="17">
        <v>-3.37269</v>
      </c>
      <c r="RX35" s="17">
        <v>2.4</v>
      </c>
      <c r="RY35" s="17">
        <v>1.9199900000000001</v>
      </c>
      <c r="RZ35" s="17">
        <v>1.92</v>
      </c>
      <c r="SA35" s="17">
        <v>0.48</v>
      </c>
      <c r="SB35" s="17">
        <v>0.4</v>
      </c>
      <c r="SC35" s="17">
        <v>0.39999000000000001</v>
      </c>
      <c r="SD35" s="17">
        <v>0.4</v>
      </c>
      <c r="SE35" s="17">
        <v>0</v>
      </c>
      <c r="SF35" s="17">
        <v>16.7</v>
      </c>
      <c r="SG35" s="17">
        <v>10.388339999999999</v>
      </c>
      <c r="SH35" s="17">
        <v>10.388350000000001</v>
      </c>
      <c r="SI35" s="17">
        <v>6.3116500000000002</v>
      </c>
      <c r="SJ35" s="17">
        <v>8.1</v>
      </c>
      <c r="SK35" s="17">
        <v>6.6999899999999997</v>
      </c>
      <c r="SL35" s="17">
        <v>6.7</v>
      </c>
      <c r="SM35" s="17">
        <v>1.4</v>
      </c>
      <c r="SN35" s="17">
        <v>14.4</v>
      </c>
      <c r="SO35" s="17">
        <v>16.504850000000001</v>
      </c>
      <c r="SP35" s="17">
        <v>16.504850000000001</v>
      </c>
      <c r="SQ35" s="17">
        <v>-2.1048499999999999</v>
      </c>
      <c r="SR35" s="17">
        <v>18.5</v>
      </c>
      <c r="SS35" s="17">
        <v>19.417470000000002</v>
      </c>
      <c r="ST35" s="17">
        <v>19.417480000000001</v>
      </c>
      <c r="SU35" s="17">
        <v>-0.91747999999999996</v>
      </c>
      <c r="SV35" s="17">
        <v>20</v>
      </c>
      <c r="SW35" s="17">
        <v>18.932030000000001</v>
      </c>
      <c r="SX35" s="17">
        <v>18.932040000000001</v>
      </c>
      <c r="SY35" s="17">
        <v>1.06796</v>
      </c>
      <c r="SZ35" s="17">
        <v>21.7</v>
      </c>
      <c r="TA35" s="17">
        <v>22.850989999999999</v>
      </c>
      <c r="TB35" s="17">
        <v>22.850999999999999</v>
      </c>
      <c r="TC35" s="17">
        <v>-1.151</v>
      </c>
      <c r="TD35" s="17">
        <v>71.3</v>
      </c>
      <c r="TE35" s="17">
        <v>70.633989999999997</v>
      </c>
      <c r="TF35" s="17">
        <v>70.634</v>
      </c>
      <c r="TG35" s="17">
        <v>0.66600000000000004</v>
      </c>
      <c r="TH35" s="17">
        <v>38.700000000000003</v>
      </c>
      <c r="TI35" s="17">
        <v>38.981990000000003</v>
      </c>
      <c r="TJ35" s="17">
        <v>38.981999999999999</v>
      </c>
      <c r="TK35" s="17">
        <v>-0.28199999999999997</v>
      </c>
      <c r="TL35" s="17">
        <v>99</v>
      </c>
      <c r="TM35" s="17">
        <v>86.999989999999997</v>
      </c>
      <c r="TN35" s="17">
        <v>61.515999999999998</v>
      </c>
      <c r="TO35" s="17">
        <v>37.484000000000002</v>
      </c>
      <c r="TP35" s="17">
        <v>85</v>
      </c>
      <c r="TQ35" s="17">
        <v>86.999989999999997</v>
      </c>
      <c r="TR35" s="17">
        <v>74.864000000000004</v>
      </c>
      <c r="TS35" s="17">
        <v>10.135999999999999</v>
      </c>
      <c r="TT35" s="17">
        <v>19.3</v>
      </c>
      <c r="TU35" s="17">
        <v>8.6999899999999997</v>
      </c>
      <c r="TV35" s="17">
        <v>4.3579999999999997</v>
      </c>
      <c r="TW35" s="17">
        <v>14.942</v>
      </c>
      <c r="TX35" s="17">
        <v>6.4</v>
      </c>
      <c r="TY35" s="17">
        <v>7.29399</v>
      </c>
      <c r="TZ35" s="17">
        <v>7.2939999999999996</v>
      </c>
      <c r="UA35" s="17">
        <v>-0.89400000000000002</v>
      </c>
      <c r="UB35" s="17">
        <v>20.9</v>
      </c>
      <c r="UC35" s="17">
        <v>19.417470000000002</v>
      </c>
      <c r="UD35" s="17">
        <v>19.417480000000001</v>
      </c>
      <c r="UE35" s="17">
        <v>1.4825200000000001</v>
      </c>
      <c r="UF35" s="17">
        <v>0</v>
      </c>
      <c r="UG35" s="17">
        <v>8.3999900000000007</v>
      </c>
      <c r="UH35" s="17">
        <v>8.4</v>
      </c>
      <c r="UI35" s="17">
        <v>-8.4</v>
      </c>
      <c r="UJ35" s="17">
        <v>6.7</v>
      </c>
      <c r="UK35" s="17">
        <v>6.8999899999999998</v>
      </c>
      <c r="UL35" s="17">
        <v>6.9</v>
      </c>
      <c r="UM35" s="17">
        <v>-0.2</v>
      </c>
      <c r="UN35" s="17">
        <v>20.399999999999999</v>
      </c>
      <c r="UO35" s="17">
        <v>19.417470000000002</v>
      </c>
      <c r="UP35" s="17">
        <v>19.417480000000001</v>
      </c>
      <c r="UQ35" s="17">
        <v>0.98251999999999995</v>
      </c>
      <c r="UR35" s="17">
        <v>20.399999999999999</v>
      </c>
      <c r="US35" s="17">
        <v>19.417470000000002</v>
      </c>
      <c r="UT35" s="17">
        <v>19.417480000000001</v>
      </c>
      <c r="UU35" s="17">
        <v>0.98251999999999995</v>
      </c>
      <c r="UV35" s="17">
        <v>20</v>
      </c>
      <c r="UW35" s="17">
        <v>18.932030000000001</v>
      </c>
      <c r="UX35" s="17">
        <v>18.932040000000001</v>
      </c>
      <c r="UY35" s="17">
        <v>1.06796</v>
      </c>
      <c r="UZ35" s="17">
        <v>10.8</v>
      </c>
      <c r="VA35" s="17">
        <v>9.9209899999999998</v>
      </c>
      <c r="VB35" s="17">
        <v>9.9209999999999994</v>
      </c>
      <c r="VC35" s="17">
        <v>0.879</v>
      </c>
      <c r="VD35" s="17">
        <v>252.8</v>
      </c>
      <c r="VE35" s="17">
        <v>250.39098999999999</v>
      </c>
      <c r="VF35" s="17">
        <v>250.39099999999999</v>
      </c>
      <c r="VG35" s="17">
        <v>2.4089999999999998</v>
      </c>
      <c r="VH35" s="17">
        <v>17.3</v>
      </c>
      <c r="VI35" s="17">
        <v>16.241990000000001</v>
      </c>
      <c r="VJ35" s="17">
        <v>16.242000000000001</v>
      </c>
      <c r="VK35" s="17">
        <v>1.0580000000000001</v>
      </c>
      <c r="VL35" s="17">
        <v>153.19999999999999</v>
      </c>
      <c r="VM35" s="17">
        <v>144.03998999999999</v>
      </c>
      <c r="VN35" s="17">
        <v>144.04</v>
      </c>
      <c r="VO35" s="17">
        <v>9.16</v>
      </c>
      <c r="VP35" s="17">
        <v>0.6</v>
      </c>
      <c r="VQ35" s="17">
        <v>0.59999000000000002</v>
      </c>
      <c r="VR35" s="17">
        <v>0.6</v>
      </c>
      <c r="VS35" s="17">
        <v>0</v>
      </c>
      <c r="VT35" s="17">
        <v>89.4</v>
      </c>
      <c r="VU35" s="17">
        <v>111.79998999999999</v>
      </c>
      <c r="VV35" s="17">
        <v>103</v>
      </c>
      <c r="VW35" s="17">
        <v>-13.6</v>
      </c>
      <c r="VX35" s="17">
        <v>98</v>
      </c>
      <c r="VY35" s="17">
        <v>122.19999</v>
      </c>
      <c r="VZ35" s="17">
        <v>118</v>
      </c>
      <c r="WA35" s="17">
        <v>-20</v>
      </c>
      <c r="WB35" s="17">
        <v>111.8</v>
      </c>
      <c r="WC35" s="17">
        <v>111.23999000000001</v>
      </c>
      <c r="WD35" s="17">
        <v>111.24</v>
      </c>
      <c r="WE35" s="17">
        <v>0.56000000000000005</v>
      </c>
      <c r="WF35" s="17">
        <v>2.4</v>
      </c>
      <c r="WG35" s="17">
        <v>2.9009900000000002</v>
      </c>
      <c r="WH35" s="17">
        <v>2.9009999999999998</v>
      </c>
      <c r="WI35" s="17">
        <v>-0.501</v>
      </c>
      <c r="WJ35" s="17">
        <v>1.1000000000000001</v>
      </c>
      <c r="WK35" s="17">
        <v>1.1999899999999999</v>
      </c>
      <c r="WL35" s="17">
        <v>1.2</v>
      </c>
      <c r="WM35" s="17">
        <v>-0.1</v>
      </c>
      <c r="WN35" s="17">
        <v>1.8</v>
      </c>
      <c r="WO35" s="17">
        <v>2.3999899999999998</v>
      </c>
      <c r="WP35" s="17">
        <v>2.4</v>
      </c>
      <c r="WQ35" s="17">
        <v>-0.6</v>
      </c>
      <c r="WR35" s="17">
        <v>1</v>
      </c>
      <c r="WS35" s="17">
        <v>1.3999900000000001</v>
      </c>
      <c r="WT35" s="17">
        <v>1.4</v>
      </c>
      <c r="WU35" s="17">
        <v>-0.4</v>
      </c>
      <c r="WV35" s="17">
        <v>16.600000000000001</v>
      </c>
      <c r="WW35" s="17">
        <v>16.613990000000001</v>
      </c>
      <c r="WX35" s="17">
        <v>16.614000000000001</v>
      </c>
      <c r="WY35" s="17">
        <v>-1.4E-2</v>
      </c>
      <c r="WZ35" s="17">
        <v>6.4</v>
      </c>
      <c r="XA35" s="17">
        <v>6.3999899999999998</v>
      </c>
      <c r="XB35" s="17">
        <v>6.4</v>
      </c>
      <c r="XC35" s="17">
        <v>0</v>
      </c>
      <c r="XD35" s="17">
        <v>20</v>
      </c>
      <c r="XE35" s="17">
        <v>18.932030000000001</v>
      </c>
      <c r="XF35" s="17">
        <v>18.932040000000001</v>
      </c>
      <c r="XG35" s="17">
        <v>1.06796</v>
      </c>
      <c r="XH35" s="17">
        <v>9.1999999999999993</v>
      </c>
      <c r="XI35" s="17">
        <v>10.799989999999999</v>
      </c>
      <c r="XJ35" s="17">
        <v>10.8</v>
      </c>
      <c r="XK35" s="17">
        <v>-1.6</v>
      </c>
      <c r="XL35" s="17">
        <v>0</v>
      </c>
      <c r="XM35" s="17">
        <v>15</v>
      </c>
      <c r="XN35" s="17"/>
      <c r="XO35" s="17">
        <v>0</v>
      </c>
      <c r="XP35" s="17">
        <v>34.4</v>
      </c>
      <c r="XQ35" s="17">
        <v>15</v>
      </c>
      <c r="XR35" s="17"/>
      <c r="XS35" s="17">
        <v>34.4</v>
      </c>
      <c r="XT35" s="17">
        <v>16.8</v>
      </c>
      <c r="XU35" s="17">
        <v>13.99999</v>
      </c>
      <c r="XV35" s="17">
        <v>14</v>
      </c>
      <c r="XW35" s="17">
        <v>2.8</v>
      </c>
      <c r="XX35" s="17">
        <v>15.5</v>
      </c>
      <c r="XY35" s="17">
        <v>18</v>
      </c>
      <c r="XZ35" s="17">
        <v>18</v>
      </c>
      <c r="YA35" s="17">
        <v>-2.5</v>
      </c>
      <c r="YB35" s="17">
        <v>8</v>
      </c>
      <c r="YC35" s="17">
        <v>7.7799899999999997</v>
      </c>
      <c r="YD35" s="17">
        <v>7.78</v>
      </c>
      <c r="YE35" s="17">
        <v>0.22</v>
      </c>
      <c r="YF35" s="17"/>
      <c r="YG35" s="17">
        <v>10.99999</v>
      </c>
      <c r="YH35" s="17">
        <v>11</v>
      </c>
      <c r="YI35" s="17">
        <v>-11</v>
      </c>
    </row>
    <row r="36" spans="1:659" ht="24" customHeight="1" x14ac:dyDescent="0.35">
      <c r="A36" s="1"/>
      <c r="B36" s="16" t="s">
        <v>55</v>
      </c>
      <c r="C36" s="16" t="s">
        <v>809</v>
      </c>
      <c r="D36" s="17">
        <v>203.1</v>
      </c>
      <c r="E36" s="17">
        <v>202.73025000000001</v>
      </c>
      <c r="F36" s="17">
        <v>143.62148999999999</v>
      </c>
      <c r="G36" s="17">
        <v>59.47851</v>
      </c>
      <c r="H36" s="17">
        <v>634.4</v>
      </c>
      <c r="I36" s="17">
        <v>635.02589999999998</v>
      </c>
      <c r="J36" s="17">
        <v>635.02589999999998</v>
      </c>
      <c r="K36" s="17">
        <v>-0.62590000000000001</v>
      </c>
      <c r="L36" s="17">
        <v>216.7</v>
      </c>
      <c r="M36" s="17">
        <v>206.58520999999999</v>
      </c>
      <c r="N36" s="17">
        <v>206.58520999999999</v>
      </c>
      <c r="O36" s="17">
        <v>10.114789999999999</v>
      </c>
      <c r="P36" s="17"/>
      <c r="Q36" s="17"/>
      <c r="R36" s="17"/>
      <c r="S36" s="17">
        <v>0</v>
      </c>
      <c r="T36" s="17"/>
      <c r="U36" s="17"/>
      <c r="V36" s="17"/>
      <c r="W36" s="17">
        <v>0</v>
      </c>
      <c r="X36" s="17">
        <v>90</v>
      </c>
      <c r="Y36" s="17">
        <v>91.778620000000004</v>
      </c>
      <c r="Z36" s="17">
        <v>61.105829999999997</v>
      </c>
      <c r="AA36" s="17">
        <v>28.894169999999999</v>
      </c>
      <c r="AB36" s="17">
        <v>197.9</v>
      </c>
      <c r="AC36" s="17">
        <v>217.86798999999999</v>
      </c>
      <c r="AD36" s="17">
        <v>210.84</v>
      </c>
      <c r="AE36" s="17">
        <v>-12.94</v>
      </c>
      <c r="AF36" s="17"/>
      <c r="AG36" s="17"/>
      <c r="AH36" s="17"/>
      <c r="AI36" s="17">
        <v>0</v>
      </c>
      <c r="AJ36" s="17"/>
      <c r="AK36" s="17"/>
      <c r="AL36" s="17"/>
      <c r="AM36" s="17">
        <v>0</v>
      </c>
      <c r="AN36" s="17">
        <v>126.4</v>
      </c>
      <c r="AO36" s="17">
        <v>135.5839</v>
      </c>
      <c r="AP36" s="17">
        <v>170.75943000000001</v>
      </c>
      <c r="AQ36" s="17">
        <v>-44.359430000000003</v>
      </c>
      <c r="AR36" s="17">
        <v>126.1</v>
      </c>
      <c r="AS36" s="17">
        <v>135.5839</v>
      </c>
      <c r="AT36" s="17">
        <v>170.75943000000001</v>
      </c>
      <c r="AU36" s="17">
        <v>-44.65943</v>
      </c>
      <c r="AV36" s="17">
        <v>125.6</v>
      </c>
      <c r="AW36" s="17">
        <v>135.5839</v>
      </c>
      <c r="AX36" s="17">
        <v>170.75943000000001</v>
      </c>
      <c r="AY36" s="17">
        <v>-45.15943</v>
      </c>
      <c r="AZ36" s="17">
        <v>213.7</v>
      </c>
      <c r="BA36" s="17">
        <v>203.98659000000001</v>
      </c>
      <c r="BB36" s="17">
        <v>256.90832999999998</v>
      </c>
      <c r="BC36" s="17">
        <v>-43.208329999999997</v>
      </c>
      <c r="BD36" s="17">
        <v>206.9</v>
      </c>
      <c r="BE36" s="17">
        <v>120.15555999999999</v>
      </c>
      <c r="BF36" s="17">
        <v>207.04164</v>
      </c>
      <c r="BG36" s="17">
        <v>-0.14163999999999999</v>
      </c>
      <c r="BH36" s="17">
        <v>108.8</v>
      </c>
      <c r="BI36" s="17">
        <v>60.258189999999999</v>
      </c>
      <c r="BJ36" s="17">
        <v>103.8317</v>
      </c>
      <c r="BK36" s="17">
        <v>4.9683000000000002</v>
      </c>
      <c r="BL36" s="17">
        <v>379.9</v>
      </c>
      <c r="BM36" s="17">
        <v>381.37279999999998</v>
      </c>
      <c r="BN36" s="17">
        <v>381.37281999999999</v>
      </c>
      <c r="BO36" s="17">
        <v>-1.47282</v>
      </c>
      <c r="BP36" s="17">
        <v>10.4</v>
      </c>
      <c r="BQ36" s="17">
        <v>3.4527100000000002</v>
      </c>
      <c r="BR36" s="17">
        <v>3.4527100000000002</v>
      </c>
      <c r="BS36" s="17">
        <v>6.9472899999999997</v>
      </c>
      <c r="BT36" s="17"/>
      <c r="BU36" s="17"/>
      <c r="BV36" s="17"/>
      <c r="BW36" s="17">
        <v>0</v>
      </c>
      <c r="BX36" s="17"/>
      <c r="BY36" s="17"/>
      <c r="BZ36" s="17"/>
      <c r="CA36" s="17">
        <v>0</v>
      </c>
      <c r="CB36" s="17"/>
      <c r="CC36" s="17"/>
      <c r="CD36" s="17"/>
      <c r="CE36" s="17">
        <v>0</v>
      </c>
      <c r="CF36" s="17"/>
      <c r="CG36" s="17"/>
      <c r="CH36" s="17"/>
      <c r="CI36" s="17">
        <v>0</v>
      </c>
      <c r="CJ36" s="17">
        <v>167.6</v>
      </c>
      <c r="CK36" s="17">
        <v>163.90776</v>
      </c>
      <c r="CL36" s="17">
        <v>163.90777</v>
      </c>
      <c r="CM36" s="17">
        <v>3.6922299999999999</v>
      </c>
      <c r="CN36" s="17">
        <v>7.8</v>
      </c>
      <c r="CO36" s="17">
        <v>5.1333399999999996</v>
      </c>
      <c r="CP36" s="17">
        <v>5.1333399999999996</v>
      </c>
      <c r="CQ36" s="17">
        <v>2.6666599999999998</v>
      </c>
      <c r="CR36" s="17">
        <v>5.9</v>
      </c>
      <c r="CS36" s="17">
        <v>2.8177500000000002</v>
      </c>
      <c r="CT36" s="17">
        <v>2.8177599999999998</v>
      </c>
      <c r="CU36" s="17">
        <v>3.0822400000000001</v>
      </c>
      <c r="CV36" s="17"/>
      <c r="CW36" s="17"/>
      <c r="CX36" s="17"/>
      <c r="CY36" s="17">
        <v>0</v>
      </c>
      <c r="CZ36" s="17">
        <v>6.9</v>
      </c>
      <c r="DA36" s="17">
        <v>6.8786899999999997</v>
      </c>
      <c r="DB36" s="17">
        <v>6.8787000000000003</v>
      </c>
      <c r="DC36" s="17">
        <v>2.1299999999999999E-2</v>
      </c>
      <c r="DD36" s="17">
        <v>12.8</v>
      </c>
      <c r="DE36" s="17">
        <v>12.260289999999999</v>
      </c>
      <c r="DF36" s="17"/>
      <c r="DG36" s="17">
        <v>12.8</v>
      </c>
      <c r="DH36" s="17">
        <v>80.8</v>
      </c>
      <c r="DI36" s="17">
        <v>60.001460000000002</v>
      </c>
      <c r="DJ36" s="17">
        <v>24.412690000000001</v>
      </c>
      <c r="DK36" s="17">
        <v>56.387309999999999</v>
      </c>
      <c r="DL36" s="17"/>
      <c r="DM36" s="17"/>
      <c r="DN36" s="17"/>
      <c r="DO36" s="17">
        <v>0</v>
      </c>
      <c r="DP36" s="17"/>
      <c r="DQ36" s="17"/>
      <c r="DR36" s="17"/>
      <c r="DS36" s="17">
        <v>0</v>
      </c>
      <c r="DT36" s="17"/>
      <c r="DU36" s="17"/>
      <c r="DV36" s="17"/>
      <c r="DW36" s="17">
        <v>0</v>
      </c>
      <c r="DX36" s="17"/>
      <c r="DY36" s="17"/>
      <c r="DZ36" s="17"/>
      <c r="EA36" s="17">
        <v>0</v>
      </c>
      <c r="EB36" s="17">
        <v>110.8</v>
      </c>
      <c r="EC36" s="17">
        <v>112.35728</v>
      </c>
      <c r="ED36" s="17">
        <v>88.853129999999993</v>
      </c>
      <c r="EE36" s="17">
        <v>21.946870000000001</v>
      </c>
      <c r="EF36" s="17">
        <v>84.7</v>
      </c>
      <c r="EG36" s="17">
        <v>158.40189000000001</v>
      </c>
      <c r="EH36" s="17">
        <v>41.237119999999997</v>
      </c>
      <c r="EI36" s="17">
        <v>43.462879999999998</v>
      </c>
      <c r="EJ36" s="17">
        <v>120.5</v>
      </c>
      <c r="EK36" s="17">
        <v>150</v>
      </c>
      <c r="EL36" s="17">
        <v>150</v>
      </c>
      <c r="EM36" s="17">
        <v>-29.5</v>
      </c>
      <c r="EN36" s="17"/>
      <c r="EO36" s="17"/>
      <c r="EP36" s="17"/>
      <c r="EQ36" s="17">
        <v>0</v>
      </c>
      <c r="ER36" s="17"/>
      <c r="ES36" s="17"/>
      <c r="ET36" s="17"/>
      <c r="EU36" s="17">
        <v>0</v>
      </c>
      <c r="EV36" s="17">
        <v>6.4</v>
      </c>
      <c r="EW36" s="17">
        <v>6.39</v>
      </c>
      <c r="EX36" s="17">
        <v>6.39</v>
      </c>
      <c r="EY36" s="17">
        <v>0.01</v>
      </c>
      <c r="EZ36" s="17">
        <v>153.1</v>
      </c>
      <c r="FA36" s="17">
        <v>187.40260000000001</v>
      </c>
      <c r="FB36" s="17"/>
      <c r="FC36" s="17">
        <v>153.1</v>
      </c>
      <c r="FD36" s="17">
        <v>54.3</v>
      </c>
      <c r="FE36" s="17">
        <v>54.479610000000001</v>
      </c>
      <c r="FF36" s="17">
        <v>54.479619999999997</v>
      </c>
      <c r="FG36" s="17">
        <v>-0.17962</v>
      </c>
      <c r="FH36" s="17">
        <v>151</v>
      </c>
      <c r="FI36" s="17">
        <v>151.21555000000001</v>
      </c>
      <c r="FJ36" s="17">
        <v>119.62463</v>
      </c>
      <c r="FK36" s="17">
        <v>31.37537</v>
      </c>
      <c r="FL36" s="17">
        <v>34.299999999999997</v>
      </c>
      <c r="FM36" s="17">
        <v>24.499359999999999</v>
      </c>
      <c r="FN36" s="17">
        <v>24.499369999999999</v>
      </c>
      <c r="FO36" s="17">
        <v>9.80063</v>
      </c>
      <c r="FP36" s="17">
        <v>18.100000000000001</v>
      </c>
      <c r="FQ36" s="17">
        <v>17.56213</v>
      </c>
      <c r="FR36" s="17">
        <v>17.562139999999999</v>
      </c>
      <c r="FS36" s="17">
        <v>0.53786</v>
      </c>
      <c r="FT36" s="17">
        <v>18.8</v>
      </c>
      <c r="FU36" s="17">
        <v>17.669899999999998</v>
      </c>
      <c r="FV36" s="17">
        <v>17.669899999999998</v>
      </c>
      <c r="FW36" s="17">
        <v>1.1301000000000001</v>
      </c>
      <c r="FX36" s="17">
        <v>91.1</v>
      </c>
      <c r="FY36" s="17">
        <v>87.688339999999997</v>
      </c>
      <c r="FZ36" s="17">
        <v>87.68835</v>
      </c>
      <c r="GA36" s="17">
        <v>3.4116499999999998</v>
      </c>
      <c r="GB36" s="17"/>
      <c r="GC36" s="17"/>
      <c r="GD36" s="17"/>
      <c r="GE36" s="17">
        <v>0</v>
      </c>
      <c r="GF36" s="17"/>
      <c r="GG36" s="17"/>
      <c r="GH36" s="17"/>
      <c r="GI36" s="17">
        <v>0</v>
      </c>
      <c r="GJ36" s="17"/>
      <c r="GK36" s="17"/>
      <c r="GL36" s="17"/>
      <c r="GM36" s="17">
        <v>0</v>
      </c>
      <c r="GN36" s="17">
        <v>105.8</v>
      </c>
      <c r="GO36" s="17">
        <v>110.37475000000001</v>
      </c>
      <c r="GP36" s="17">
        <v>110.37475999999999</v>
      </c>
      <c r="GQ36" s="17">
        <v>-4.5747600000000004</v>
      </c>
      <c r="GR36" s="17">
        <v>5.8</v>
      </c>
      <c r="GS36" s="17">
        <v>6.0084799999999996</v>
      </c>
      <c r="GT36" s="17">
        <v>6.0084900000000001</v>
      </c>
      <c r="GU36" s="17">
        <v>-0.20849000000000001</v>
      </c>
      <c r="GV36" s="17">
        <v>8.4</v>
      </c>
      <c r="GW36" s="17">
        <v>7.8815999999999997</v>
      </c>
      <c r="GX36" s="17">
        <v>7.8816100000000002</v>
      </c>
      <c r="GY36" s="17">
        <v>0.51839000000000002</v>
      </c>
      <c r="GZ36" s="17">
        <v>30.4</v>
      </c>
      <c r="HA36" s="17">
        <v>32.934199999999997</v>
      </c>
      <c r="HB36" s="17">
        <v>16.401409999999998</v>
      </c>
      <c r="HC36" s="17">
        <v>13.99859</v>
      </c>
      <c r="HD36" s="17">
        <v>44.9</v>
      </c>
      <c r="HE36" s="17">
        <v>29.001940000000001</v>
      </c>
      <c r="HF36" s="17">
        <v>29.001940000000001</v>
      </c>
      <c r="HG36" s="17">
        <v>15.898059999999999</v>
      </c>
      <c r="HH36" s="17">
        <v>2</v>
      </c>
      <c r="HI36" s="17">
        <v>1.9735799999999999</v>
      </c>
      <c r="HJ36" s="17">
        <v>1.97359</v>
      </c>
      <c r="HK36" s="17">
        <v>2.6409999999999999E-2</v>
      </c>
      <c r="HL36" s="17">
        <v>11.8</v>
      </c>
      <c r="HM36" s="17">
        <v>15.150969999999999</v>
      </c>
      <c r="HN36" s="17">
        <v>15.150980000000001</v>
      </c>
      <c r="HO36" s="17">
        <v>-3.3509799999999998</v>
      </c>
      <c r="HP36" s="17">
        <v>91.4</v>
      </c>
      <c r="HQ36" s="17">
        <v>83.68159</v>
      </c>
      <c r="HR36" s="17">
        <v>83.681600000000003</v>
      </c>
      <c r="HS36" s="17">
        <v>7.7183999999999999</v>
      </c>
      <c r="HT36" s="17"/>
      <c r="HU36" s="17"/>
      <c r="HV36" s="17"/>
      <c r="HW36" s="17">
        <v>0</v>
      </c>
      <c r="HX36" s="17"/>
      <c r="HY36" s="17"/>
      <c r="HZ36" s="17"/>
      <c r="IA36" s="17">
        <v>0</v>
      </c>
      <c r="IB36" s="17">
        <v>24.3</v>
      </c>
      <c r="IC36" s="17">
        <v>81.642399999999995</v>
      </c>
      <c r="ID36" s="17">
        <v>39.091099999999997</v>
      </c>
      <c r="IE36" s="17">
        <v>-14.7911</v>
      </c>
      <c r="IF36" s="17"/>
      <c r="IG36" s="17"/>
      <c r="IH36" s="17"/>
      <c r="II36" s="17">
        <v>0</v>
      </c>
      <c r="IJ36" s="17"/>
      <c r="IK36" s="17"/>
      <c r="IL36" s="17"/>
      <c r="IM36" s="17">
        <v>0</v>
      </c>
      <c r="IN36" s="17">
        <v>0</v>
      </c>
      <c r="IO36" s="17"/>
      <c r="IP36" s="17"/>
      <c r="IQ36" s="17">
        <v>0</v>
      </c>
      <c r="IR36" s="17"/>
      <c r="IS36" s="17"/>
      <c r="IT36" s="17"/>
      <c r="IU36" s="17">
        <v>0</v>
      </c>
      <c r="IV36" s="17"/>
      <c r="IW36" s="17"/>
      <c r="IX36" s="17"/>
      <c r="IY36" s="17">
        <v>0</v>
      </c>
      <c r="IZ36" s="17"/>
      <c r="JA36" s="17"/>
      <c r="JB36" s="17"/>
      <c r="JC36" s="17">
        <v>0</v>
      </c>
      <c r="JD36" s="17">
        <v>126.9</v>
      </c>
      <c r="JE36" s="17">
        <v>132.70939000000001</v>
      </c>
      <c r="JF36" s="17">
        <v>92.689760000000007</v>
      </c>
      <c r="JG36" s="17">
        <v>34.210239999999999</v>
      </c>
      <c r="JH36" s="17">
        <v>0</v>
      </c>
      <c r="JI36" s="17"/>
      <c r="JJ36" s="17"/>
      <c r="JK36" s="17">
        <v>0</v>
      </c>
      <c r="JL36" s="17">
        <v>84.6</v>
      </c>
      <c r="JM36" s="17">
        <v>92.701840000000004</v>
      </c>
      <c r="JN36" s="17">
        <v>186.21592999999999</v>
      </c>
      <c r="JO36" s="17">
        <v>-101.61593000000001</v>
      </c>
      <c r="JP36" s="17">
        <v>84.6</v>
      </c>
      <c r="JQ36" s="17">
        <v>92.701840000000004</v>
      </c>
      <c r="JR36" s="17">
        <v>186.21592999999999</v>
      </c>
      <c r="JS36" s="17">
        <v>-101.61593000000001</v>
      </c>
      <c r="JT36" s="17">
        <v>108.9</v>
      </c>
      <c r="JU36" s="17">
        <v>92.980220000000003</v>
      </c>
      <c r="JV36" s="17">
        <v>186.77513999999999</v>
      </c>
      <c r="JW36" s="17">
        <v>-77.875140000000002</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v>
      </c>
      <c r="LE36" s="17">
        <v>3.5665399999999998</v>
      </c>
      <c r="LF36" s="17">
        <v>3.5665499999999999</v>
      </c>
      <c r="LG36" s="17">
        <v>0.43345</v>
      </c>
      <c r="LH36" s="17">
        <v>143.1</v>
      </c>
      <c r="LI36" s="17">
        <v>135.37755999999999</v>
      </c>
      <c r="LJ36" s="17">
        <v>134.06703999999999</v>
      </c>
      <c r="LK36" s="17">
        <v>9.0329599999999992</v>
      </c>
      <c r="LL36" s="17">
        <v>89.6</v>
      </c>
      <c r="LM36" s="17">
        <v>68.778099999999995</v>
      </c>
      <c r="LN36" s="17">
        <v>65.079830000000001</v>
      </c>
      <c r="LO36" s="17">
        <v>24.52017</v>
      </c>
      <c r="LP36" s="17">
        <v>62.1</v>
      </c>
      <c r="LQ36" s="17">
        <v>67.133970000000005</v>
      </c>
      <c r="LR36" s="17">
        <v>67.133979999999994</v>
      </c>
      <c r="LS36" s="17">
        <v>-5.0339799999999997</v>
      </c>
      <c r="LT36" s="17">
        <v>46.5</v>
      </c>
      <c r="LU36" s="17">
        <v>48.413220000000003</v>
      </c>
      <c r="LV36" s="17">
        <v>48.413229999999999</v>
      </c>
      <c r="LW36" s="17">
        <v>-1.91323</v>
      </c>
      <c r="LX36" s="17">
        <v>29.9</v>
      </c>
      <c r="LY36" s="17">
        <v>29.951450000000001</v>
      </c>
      <c r="LZ36" s="17">
        <v>29.951460000000001</v>
      </c>
      <c r="MA36" s="17">
        <v>-5.1459999999999999E-2</v>
      </c>
      <c r="MB36" s="17">
        <v>116.5</v>
      </c>
      <c r="MC36" s="17"/>
      <c r="MD36" s="17"/>
      <c r="ME36" s="17">
        <v>116.5</v>
      </c>
      <c r="MF36" s="17"/>
      <c r="MG36" s="17"/>
      <c r="MH36" s="17"/>
      <c r="MI36" s="17">
        <v>0</v>
      </c>
      <c r="MJ36" s="17"/>
      <c r="MK36" s="17"/>
      <c r="ML36" s="17"/>
      <c r="MM36" s="17">
        <v>0</v>
      </c>
      <c r="MN36" s="17">
        <v>102.3</v>
      </c>
      <c r="MO36" s="17">
        <v>109.89008</v>
      </c>
      <c r="MP36" s="17">
        <v>151.08876000000001</v>
      </c>
      <c r="MQ36" s="17">
        <v>-48.788760000000003</v>
      </c>
      <c r="MR36" s="17">
        <v>99.3</v>
      </c>
      <c r="MS36" s="17">
        <v>109.89008</v>
      </c>
      <c r="MT36" s="17">
        <v>151.08876000000001</v>
      </c>
      <c r="MU36" s="17">
        <v>-51.788760000000003</v>
      </c>
      <c r="MV36" s="17">
        <v>121.5</v>
      </c>
      <c r="MW36" s="17">
        <v>110.22008</v>
      </c>
      <c r="MX36" s="17">
        <v>151.54248000000001</v>
      </c>
      <c r="MY36" s="17">
        <v>-30.042480000000001</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211.4</v>
      </c>
      <c r="NU36" s="17">
        <v>206.29029</v>
      </c>
      <c r="NV36" s="17">
        <v>206.29038</v>
      </c>
      <c r="NW36" s="17">
        <v>5.1096199999999996</v>
      </c>
      <c r="NX36" s="17">
        <v>100.8</v>
      </c>
      <c r="NY36" s="17">
        <v>103.45489000000001</v>
      </c>
      <c r="NZ36" s="17">
        <v>103.45493</v>
      </c>
      <c r="OA36" s="17">
        <v>-2.6549299999999998</v>
      </c>
      <c r="OB36" s="17">
        <v>1.1000000000000001</v>
      </c>
      <c r="OC36" s="17">
        <v>0.96999000000000002</v>
      </c>
      <c r="OD36" s="17">
        <v>2</v>
      </c>
      <c r="OE36" s="17">
        <v>-0.9</v>
      </c>
      <c r="OF36" s="17">
        <v>78</v>
      </c>
      <c r="OG36" s="17">
        <v>100.29998999999999</v>
      </c>
      <c r="OH36" s="17">
        <v>92.62</v>
      </c>
      <c r="OI36" s="17">
        <v>-14.62</v>
      </c>
      <c r="OJ36" s="17">
        <v>81</v>
      </c>
      <c r="OK36" s="17">
        <v>79.999989999999997</v>
      </c>
      <c r="OL36" s="17">
        <v>80</v>
      </c>
      <c r="OM36" s="17">
        <v>1</v>
      </c>
      <c r="ON36" s="17">
        <v>11</v>
      </c>
      <c r="OO36" s="17">
        <v>11.57499</v>
      </c>
      <c r="OP36" s="17">
        <v>11.574999999999999</v>
      </c>
      <c r="OQ36" s="17">
        <v>-0.57499999999999996</v>
      </c>
      <c r="OR36" s="17">
        <v>0.4</v>
      </c>
      <c r="OS36" s="17">
        <v>0.19999</v>
      </c>
      <c r="OT36" s="17">
        <v>0.2</v>
      </c>
      <c r="OU36" s="17">
        <v>0.2</v>
      </c>
      <c r="OV36" s="17">
        <v>19.5</v>
      </c>
      <c r="OW36" s="17">
        <v>16.310669999999998</v>
      </c>
      <c r="OX36" s="17">
        <v>16.310680000000001</v>
      </c>
      <c r="OY36" s="17">
        <v>3.1893199999999999</v>
      </c>
      <c r="OZ36" s="17">
        <v>20.7</v>
      </c>
      <c r="PA36" s="17"/>
      <c r="PB36" s="17"/>
      <c r="PC36" s="17">
        <v>20.7</v>
      </c>
      <c r="PD36" s="17">
        <v>9.9</v>
      </c>
      <c r="PE36" s="17">
        <v>9.9829899999999991</v>
      </c>
      <c r="PF36" s="17">
        <v>9.9830000000000005</v>
      </c>
      <c r="PG36" s="17">
        <v>-8.3000000000000004E-2</v>
      </c>
      <c r="PH36" s="17">
        <v>5.4</v>
      </c>
      <c r="PI36" s="17">
        <v>5.6699900000000003</v>
      </c>
      <c r="PJ36" s="17">
        <v>5.67</v>
      </c>
      <c r="PK36" s="17">
        <v>-0.27</v>
      </c>
      <c r="PL36" s="17">
        <v>217.8</v>
      </c>
      <c r="PM36" s="17">
        <v>203.99999</v>
      </c>
      <c r="PN36" s="17">
        <v>204</v>
      </c>
      <c r="PO36" s="17">
        <v>13.8</v>
      </c>
      <c r="PP36" s="17">
        <v>1.1000000000000001</v>
      </c>
      <c r="PQ36" s="17">
        <v>0.99999000000000005</v>
      </c>
      <c r="PR36" s="17">
        <v>1</v>
      </c>
      <c r="PS36" s="17">
        <v>0.1</v>
      </c>
      <c r="PT36" s="17">
        <v>3.5</v>
      </c>
      <c r="PU36" s="17">
        <v>3.4999899999999999</v>
      </c>
      <c r="PV36" s="17">
        <v>3.5</v>
      </c>
      <c r="PW36" s="17">
        <v>0</v>
      </c>
      <c r="PX36" s="17">
        <v>4.2</v>
      </c>
      <c r="PY36" s="17">
        <v>4.1999899999999997</v>
      </c>
      <c r="PZ36" s="17">
        <v>4.2</v>
      </c>
      <c r="QA36" s="17">
        <v>0</v>
      </c>
      <c r="QB36" s="17"/>
      <c r="QC36" s="17"/>
      <c r="QD36" s="17"/>
      <c r="QE36" s="17">
        <v>0</v>
      </c>
      <c r="QF36" s="17">
        <v>20</v>
      </c>
      <c r="QG36" s="17">
        <v>16.504850000000001</v>
      </c>
      <c r="QH36" s="17">
        <v>16.504850000000001</v>
      </c>
      <c r="QI36" s="17">
        <v>3.4951500000000002</v>
      </c>
      <c r="QJ36" s="17">
        <v>19.100000000000001</v>
      </c>
      <c r="QK36" s="17">
        <v>15.53398</v>
      </c>
      <c r="QL36" s="17">
        <v>15.53398</v>
      </c>
      <c r="QM36" s="17">
        <v>3.56602</v>
      </c>
      <c r="QN36" s="17">
        <v>3.5</v>
      </c>
      <c r="QO36" s="17">
        <v>3.4999899999999999</v>
      </c>
      <c r="QP36" s="17">
        <v>3.5</v>
      </c>
      <c r="QQ36" s="17">
        <v>0</v>
      </c>
      <c r="QR36" s="17">
        <v>18.600000000000001</v>
      </c>
      <c r="QS36" s="17">
        <v>17.96116</v>
      </c>
      <c r="QT36" s="17">
        <v>17.961169999999999</v>
      </c>
      <c r="QU36" s="17">
        <v>0.63883000000000001</v>
      </c>
      <c r="QV36" s="17">
        <v>15.9</v>
      </c>
      <c r="QW36" s="17">
        <v>15.600989999999999</v>
      </c>
      <c r="QX36" s="17">
        <v>15.601000000000001</v>
      </c>
      <c r="QY36" s="17">
        <v>0.29899999999999999</v>
      </c>
      <c r="QZ36" s="17">
        <v>18.8</v>
      </c>
      <c r="RA36" s="17">
        <v>18.785990000000002</v>
      </c>
      <c r="RB36" s="17">
        <v>18.786000000000001</v>
      </c>
      <c r="RC36" s="17">
        <v>1.4E-2</v>
      </c>
      <c r="RD36" s="17">
        <v>19.600000000000001</v>
      </c>
      <c r="RE36" s="17">
        <v>21.99999</v>
      </c>
      <c r="RF36" s="17">
        <v>17.029</v>
      </c>
      <c r="RG36" s="17">
        <v>2.5710000000000002</v>
      </c>
      <c r="RH36" s="17">
        <v>60.1</v>
      </c>
      <c r="RI36" s="17">
        <v>73.299989999999994</v>
      </c>
      <c r="RJ36" s="17">
        <v>60.201999999999998</v>
      </c>
      <c r="RK36" s="17">
        <v>-0.10199999999999999</v>
      </c>
      <c r="RL36" s="17">
        <v>19.600000000000001</v>
      </c>
      <c r="RM36" s="17">
        <v>19.348990000000001</v>
      </c>
      <c r="RN36" s="17">
        <v>19.349</v>
      </c>
      <c r="RO36" s="17">
        <v>0.251</v>
      </c>
      <c r="RP36" s="17">
        <v>3.2</v>
      </c>
      <c r="RQ36" s="17">
        <v>3.39899</v>
      </c>
      <c r="RR36" s="17">
        <v>3.399</v>
      </c>
      <c r="RS36" s="17">
        <v>-0.19900000000000001</v>
      </c>
      <c r="RT36" s="17">
        <v>7.5</v>
      </c>
      <c r="RU36" s="17">
        <v>18.884519999999998</v>
      </c>
      <c r="RV36" s="17">
        <v>9.0420800000000003</v>
      </c>
      <c r="RW36" s="17">
        <v>-1.5420799999999999</v>
      </c>
      <c r="RX36" s="17">
        <v>2.4</v>
      </c>
      <c r="RY36" s="17">
        <v>1.9199900000000001</v>
      </c>
      <c r="RZ36" s="17">
        <v>1.92</v>
      </c>
      <c r="SA36" s="17">
        <v>0.48</v>
      </c>
      <c r="SB36" s="17">
        <v>0.4</v>
      </c>
      <c r="SC36" s="17">
        <v>0.39999000000000001</v>
      </c>
      <c r="SD36" s="17">
        <v>0.4</v>
      </c>
      <c r="SE36" s="17">
        <v>0</v>
      </c>
      <c r="SF36" s="17">
        <v>17.7</v>
      </c>
      <c r="SG36" s="17">
        <v>10.388339999999999</v>
      </c>
      <c r="SH36" s="17">
        <v>10.388350000000001</v>
      </c>
      <c r="SI36" s="17">
        <v>7.3116500000000002</v>
      </c>
      <c r="SJ36" s="17">
        <v>8.1</v>
      </c>
      <c r="SK36" s="17">
        <v>6.6999899999999997</v>
      </c>
      <c r="SL36" s="17">
        <v>6.7</v>
      </c>
      <c r="SM36" s="17">
        <v>1.4</v>
      </c>
      <c r="SN36" s="17">
        <v>16.399999999999999</v>
      </c>
      <c r="SO36" s="17">
        <v>16.504850000000001</v>
      </c>
      <c r="SP36" s="17">
        <v>16.504850000000001</v>
      </c>
      <c r="SQ36" s="17">
        <v>-0.10485</v>
      </c>
      <c r="SR36" s="17">
        <v>18.8</v>
      </c>
      <c r="SS36" s="17">
        <v>19.417470000000002</v>
      </c>
      <c r="ST36" s="17">
        <v>19.417480000000001</v>
      </c>
      <c r="SU36" s="17">
        <v>-0.61748000000000003</v>
      </c>
      <c r="SV36" s="17">
        <v>20</v>
      </c>
      <c r="SW36" s="17">
        <v>18.932030000000001</v>
      </c>
      <c r="SX36" s="17">
        <v>18.932040000000001</v>
      </c>
      <c r="SY36" s="17">
        <v>1.06796</v>
      </c>
      <c r="SZ36" s="17">
        <v>21.1</v>
      </c>
      <c r="TA36" s="17">
        <v>23.262989999999999</v>
      </c>
      <c r="TB36" s="17">
        <v>23.263000000000002</v>
      </c>
      <c r="TC36" s="17">
        <v>-2.1629999999999998</v>
      </c>
      <c r="TD36" s="17">
        <v>68.900000000000006</v>
      </c>
      <c r="TE36" s="17">
        <v>71.486990000000006</v>
      </c>
      <c r="TF36" s="17">
        <v>71.486999999999995</v>
      </c>
      <c r="TG36" s="17">
        <v>-2.5870000000000002</v>
      </c>
      <c r="TH36" s="17">
        <v>38.6</v>
      </c>
      <c r="TI36" s="17">
        <v>38.687989999999999</v>
      </c>
      <c r="TJ36" s="17">
        <v>38.688000000000002</v>
      </c>
      <c r="TK36" s="17">
        <v>-8.7999999999999995E-2</v>
      </c>
      <c r="TL36" s="17">
        <v>100.9</v>
      </c>
      <c r="TM36" s="17">
        <v>80.999989999999997</v>
      </c>
      <c r="TN36" s="17">
        <v>62.706000000000003</v>
      </c>
      <c r="TO36" s="17">
        <v>38.194000000000003</v>
      </c>
      <c r="TP36" s="17">
        <v>86</v>
      </c>
      <c r="TQ36" s="17">
        <v>83.999989999999997</v>
      </c>
      <c r="TR36" s="17">
        <v>75.52</v>
      </c>
      <c r="TS36" s="17">
        <v>10.48</v>
      </c>
      <c r="TT36" s="17">
        <v>18.2</v>
      </c>
      <c r="TU36" s="17">
        <v>8.7999899999999993</v>
      </c>
      <c r="TV36" s="17">
        <v>4.5019999999999998</v>
      </c>
      <c r="TW36" s="17">
        <v>13.698</v>
      </c>
      <c r="TX36" s="17">
        <v>7</v>
      </c>
      <c r="TY36" s="17">
        <v>7.5119899999999999</v>
      </c>
      <c r="TZ36" s="17">
        <v>7.5119999999999996</v>
      </c>
      <c r="UA36" s="17">
        <v>-0.51200000000000001</v>
      </c>
      <c r="UB36" s="17">
        <v>20.9</v>
      </c>
      <c r="UC36" s="17">
        <v>19.417470000000002</v>
      </c>
      <c r="UD36" s="17">
        <v>19.417480000000001</v>
      </c>
      <c r="UE36" s="17">
        <v>1.4825200000000001</v>
      </c>
      <c r="UF36" s="17">
        <v>0</v>
      </c>
      <c r="UG36" s="17">
        <v>8.3999900000000007</v>
      </c>
      <c r="UH36" s="17">
        <v>8.4</v>
      </c>
      <c r="UI36" s="17">
        <v>-8.4</v>
      </c>
      <c r="UJ36" s="17">
        <v>7.1</v>
      </c>
      <c r="UK36" s="17">
        <v>6.8999899999999998</v>
      </c>
      <c r="UL36" s="17">
        <v>6.9</v>
      </c>
      <c r="UM36" s="17">
        <v>0.2</v>
      </c>
      <c r="UN36" s="17">
        <v>20.399999999999999</v>
      </c>
      <c r="UO36" s="17">
        <v>19.417470000000002</v>
      </c>
      <c r="UP36" s="17">
        <v>19.417480000000001</v>
      </c>
      <c r="UQ36" s="17">
        <v>0.98251999999999995</v>
      </c>
      <c r="UR36" s="17">
        <v>20.399999999999999</v>
      </c>
      <c r="US36" s="17">
        <v>19.417470000000002</v>
      </c>
      <c r="UT36" s="17">
        <v>19.417480000000001</v>
      </c>
      <c r="UU36" s="17">
        <v>0.98251999999999995</v>
      </c>
      <c r="UV36" s="17">
        <v>20</v>
      </c>
      <c r="UW36" s="17">
        <v>18.932030000000001</v>
      </c>
      <c r="UX36" s="17">
        <v>18.932040000000001</v>
      </c>
      <c r="UY36" s="17">
        <v>1.06796</v>
      </c>
      <c r="UZ36" s="17">
        <v>9.9</v>
      </c>
      <c r="VA36" s="17">
        <v>9.6919900000000005</v>
      </c>
      <c r="VB36" s="17">
        <v>9.6920000000000002</v>
      </c>
      <c r="VC36" s="17">
        <v>0.20799999999999999</v>
      </c>
      <c r="VD36" s="17">
        <v>252.9</v>
      </c>
      <c r="VE36" s="17">
        <v>244.32399000000001</v>
      </c>
      <c r="VF36" s="17">
        <v>244.32400000000001</v>
      </c>
      <c r="VG36" s="17">
        <v>8.5760000000000005</v>
      </c>
      <c r="VH36" s="17">
        <v>15.9</v>
      </c>
      <c r="VI36" s="17">
        <v>14.799989999999999</v>
      </c>
      <c r="VJ36" s="17">
        <v>14.8</v>
      </c>
      <c r="VK36" s="17">
        <v>1.1000000000000001</v>
      </c>
      <c r="VL36" s="17">
        <v>153</v>
      </c>
      <c r="VM36" s="17">
        <v>144.27499</v>
      </c>
      <c r="VN36" s="17">
        <v>144.27500000000001</v>
      </c>
      <c r="VO36" s="17">
        <v>8.7249999999999996</v>
      </c>
      <c r="VP36" s="17">
        <v>0.6</v>
      </c>
      <c r="VQ36" s="17">
        <v>0.59999000000000002</v>
      </c>
      <c r="VR36" s="17">
        <v>0.6</v>
      </c>
      <c r="VS36" s="17">
        <v>0</v>
      </c>
      <c r="VT36" s="17">
        <v>108.8</v>
      </c>
      <c r="VU36" s="17">
        <v>114.09999000000001</v>
      </c>
      <c r="VV36" s="17">
        <v>112</v>
      </c>
      <c r="VW36" s="17">
        <v>-3.2</v>
      </c>
      <c r="VX36" s="17">
        <v>111.7</v>
      </c>
      <c r="VY36" s="17">
        <v>125.49999</v>
      </c>
      <c r="VZ36" s="17">
        <v>127</v>
      </c>
      <c r="WA36" s="17">
        <v>-15.3</v>
      </c>
      <c r="WB36" s="17">
        <v>110.3</v>
      </c>
      <c r="WC36" s="17">
        <v>110.91598999999999</v>
      </c>
      <c r="WD36" s="17">
        <v>110.916</v>
      </c>
      <c r="WE36" s="17">
        <v>-0.61599999999999999</v>
      </c>
      <c r="WF36" s="17">
        <v>2.4</v>
      </c>
      <c r="WG36" s="17">
        <v>2.9009900000000002</v>
      </c>
      <c r="WH36" s="17">
        <v>2.9009999999999998</v>
      </c>
      <c r="WI36" s="17">
        <v>-0.501</v>
      </c>
      <c r="WJ36" s="17">
        <v>1.1000000000000001</v>
      </c>
      <c r="WK36" s="17">
        <v>1.1999899999999999</v>
      </c>
      <c r="WL36" s="17">
        <v>1.2</v>
      </c>
      <c r="WM36" s="17">
        <v>-0.1</v>
      </c>
      <c r="WN36" s="17">
        <v>1.8</v>
      </c>
      <c r="WO36" s="17">
        <v>2.3999899999999998</v>
      </c>
      <c r="WP36" s="17">
        <v>2.4</v>
      </c>
      <c r="WQ36" s="17">
        <v>-0.6</v>
      </c>
      <c r="WR36" s="17">
        <v>1</v>
      </c>
      <c r="WS36" s="17">
        <v>1.3999900000000001</v>
      </c>
      <c r="WT36" s="17">
        <v>1.4</v>
      </c>
      <c r="WU36" s="17">
        <v>-0.4</v>
      </c>
      <c r="WV36" s="17">
        <v>15.2</v>
      </c>
      <c r="WW36" s="17">
        <v>15.338990000000001</v>
      </c>
      <c r="WX36" s="17">
        <v>15.339</v>
      </c>
      <c r="WY36" s="17">
        <v>-0.13900000000000001</v>
      </c>
      <c r="WZ36" s="17">
        <v>6.4</v>
      </c>
      <c r="XA36" s="17">
        <v>6.3999899999999998</v>
      </c>
      <c r="XB36" s="17">
        <v>6.4</v>
      </c>
      <c r="XC36" s="17">
        <v>0</v>
      </c>
      <c r="XD36" s="17">
        <v>20</v>
      </c>
      <c r="XE36" s="17">
        <v>18.932030000000001</v>
      </c>
      <c r="XF36" s="17">
        <v>18.932040000000001</v>
      </c>
      <c r="XG36" s="17">
        <v>1.06796</v>
      </c>
      <c r="XH36" s="17">
        <v>8.5</v>
      </c>
      <c r="XI36" s="17">
        <v>10.799989999999999</v>
      </c>
      <c r="XJ36" s="17">
        <v>10.8</v>
      </c>
      <c r="XK36" s="17">
        <v>-2.2999999999999998</v>
      </c>
      <c r="XL36" s="17">
        <v>0</v>
      </c>
      <c r="XM36" s="17">
        <v>15</v>
      </c>
      <c r="XN36" s="17"/>
      <c r="XO36" s="17">
        <v>0</v>
      </c>
      <c r="XP36" s="17">
        <v>34.4</v>
      </c>
      <c r="XQ36" s="17">
        <v>15</v>
      </c>
      <c r="XR36" s="17"/>
      <c r="XS36" s="17">
        <v>34.4</v>
      </c>
      <c r="XT36" s="17">
        <v>14.5</v>
      </c>
      <c r="XU36" s="17">
        <v>13.99999</v>
      </c>
      <c r="XV36" s="17">
        <v>14</v>
      </c>
      <c r="XW36" s="17">
        <v>0.5</v>
      </c>
      <c r="XX36" s="17">
        <v>16.7</v>
      </c>
      <c r="XY36" s="17">
        <v>18</v>
      </c>
      <c r="XZ36" s="17">
        <v>18</v>
      </c>
      <c r="YA36" s="17">
        <v>-1.3</v>
      </c>
      <c r="YB36" s="17">
        <v>7.8</v>
      </c>
      <c r="YC36" s="17">
        <v>7.7799899999999997</v>
      </c>
      <c r="YD36" s="17">
        <v>7.78</v>
      </c>
      <c r="YE36" s="17">
        <v>0.02</v>
      </c>
      <c r="YF36" s="17"/>
      <c r="YG36" s="17">
        <v>10.99999</v>
      </c>
      <c r="YH36" s="17">
        <v>11</v>
      </c>
      <c r="YI36" s="17">
        <v>-11</v>
      </c>
    </row>
    <row r="37" spans="1:659" ht="24" customHeight="1" x14ac:dyDescent="0.35">
      <c r="A37" s="1"/>
      <c r="B37" s="16" t="s">
        <v>55</v>
      </c>
      <c r="C37" s="16" t="s">
        <v>810</v>
      </c>
      <c r="D37" s="17">
        <v>203</v>
      </c>
      <c r="E37" s="17">
        <v>203.20303000000001</v>
      </c>
      <c r="F37" s="17">
        <v>145.70912000000001</v>
      </c>
      <c r="G37" s="17">
        <v>57.290880000000001</v>
      </c>
      <c r="H37" s="17">
        <v>631.20000000000005</v>
      </c>
      <c r="I37" s="17">
        <v>635.02589999999998</v>
      </c>
      <c r="J37" s="17">
        <v>635.02589999999998</v>
      </c>
      <c r="K37" s="17">
        <v>-3.8258999999999999</v>
      </c>
      <c r="L37" s="17">
        <v>216.6</v>
      </c>
      <c r="M37" s="17">
        <v>206.58520999999999</v>
      </c>
      <c r="N37" s="17">
        <v>206.58520999999999</v>
      </c>
      <c r="O37" s="17">
        <v>10.01479</v>
      </c>
      <c r="P37" s="17"/>
      <c r="Q37" s="17"/>
      <c r="R37" s="17"/>
      <c r="S37" s="17">
        <v>0</v>
      </c>
      <c r="T37" s="17"/>
      <c r="U37" s="17"/>
      <c r="V37" s="17"/>
      <c r="W37" s="17">
        <v>0</v>
      </c>
      <c r="X37" s="17">
        <v>90.1</v>
      </c>
      <c r="Y37" s="17">
        <v>91.778620000000004</v>
      </c>
      <c r="Z37" s="17">
        <v>61.105829999999997</v>
      </c>
      <c r="AA37" s="17">
        <v>28.99417</v>
      </c>
      <c r="AB37" s="17">
        <v>200.8</v>
      </c>
      <c r="AC37" s="17">
        <v>217.86798999999999</v>
      </c>
      <c r="AD37" s="17">
        <v>210.84</v>
      </c>
      <c r="AE37" s="17">
        <v>-10.039999999999999</v>
      </c>
      <c r="AF37" s="17"/>
      <c r="AG37" s="17"/>
      <c r="AH37" s="17"/>
      <c r="AI37" s="17">
        <v>0</v>
      </c>
      <c r="AJ37" s="17"/>
      <c r="AK37" s="17"/>
      <c r="AL37" s="17"/>
      <c r="AM37" s="17">
        <v>0</v>
      </c>
      <c r="AN37" s="17">
        <v>117.1</v>
      </c>
      <c r="AO37" s="17">
        <v>135.5839</v>
      </c>
      <c r="AP37" s="17">
        <v>161.70013</v>
      </c>
      <c r="AQ37" s="17">
        <v>-44.60013</v>
      </c>
      <c r="AR37" s="17">
        <v>117.3</v>
      </c>
      <c r="AS37" s="17">
        <v>135.5839</v>
      </c>
      <c r="AT37" s="17">
        <v>161.70013</v>
      </c>
      <c r="AU37" s="17">
        <v>-44.400129999999997</v>
      </c>
      <c r="AV37" s="17">
        <v>117.1</v>
      </c>
      <c r="AW37" s="17">
        <v>135.5839</v>
      </c>
      <c r="AX37" s="17">
        <v>161.70013</v>
      </c>
      <c r="AY37" s="17">
        <v>-44.60013</v>
      </c>
      <c r="AZ37" s="17">
        <v>226.5</v>
      </c>
      <c r="BA37" s="17">
        <v>203.98659000000001</v>
      </c>
      <c r="BB37" s="17">
        <v>243.27858000000001</v>
      </c>
      <c r="BC37" s="17">
        <v>-16.778580000000002</v>
      </c>
      <c r="BD37" s="17">
        <v>206.4</v>
      </c>
      <c r="BE37" s="17">
        <v>149.05188000000001</v>
      </c>
      <c r="BF37" s="17">
        <v>207.04164</v>
      </c>
      <c r="BG37" s="17">
        <v>-0.64163999999999999</v>
      </c>
      <c r="BH37" s="17">
        <v>108.7</v>
      </c>
      <c r="BI37" s="17">
        <v>74.749740000000003</v>
      </c>
      <c r="BJ37" s="17">
        <v>103.8317</v>
      </c>
      <c r="BK37" s="17">
        <v>4.8682999999999996</v>
      </c>
      <c r="BL37" s="17">
        <v>371.7</v>
      </c>
      <c r="BM37" s="17">
        <v>381.37279999999998</v>
      </c>
      <c r="BN37" s="17">
        <v>381.37281999999999</v>
      </c>
      <c r="BO37" s="17">
        <v>-9.6728199999999998</v>
      </c>
      <c r="BP37" s="17">
        <v>10.4</v>
      </c>
      <c r="BQ37" s="17">
        <v>3.4527100000000002</v>
      </c>
      <c r="BR37" s="17">
        <v>3.4527100000000002</v>
      </c>
      <c r="BS37" s="17">
        <v>6.9472899999999997</v>
      </c>
      <c r="BT37" s="17"/>
      <c r="BU37" s="17"/>
      <c r="BV37" s="17"/>
      <c r="BW37" s="17">
        <v>0</v>
      </c>
      <c r="BX37" s="17"/>
      <c r="BY37" s="17"/>
      <c r="BZ37" s="17"/>
      <c r="CA37" s="17">
        <v>0</v>
      </c>
      <c r="CB37" s="17"/>
      <c r="CC37" s="17"/>
      <c r="CD37" s="17"/>
      <c r="CE37" s="17">
        <v>0</v>
      </c>
      <c r="CF37" s="17"/>
      <c r="CG37" s="17"/>
      <c r="CH37" s="17"/>
      <c r="CI37" s="17">
        <v>0</v>
      </c>
      <c r="CJ37" s="17">
        <v>164.2</v>
      </c>
      <c r="CK37" s="17">
        <v>163.90776</v>
      </c>
      <c r="CL37" s="17">
        <v>163.90777</v>
      </c>
      <c r="CM37" s="17">
        <v>0.29222999999999999</v>
      </c>
      <c r="CN37" s="17">
        <v>7.7</v>
      </c>
      <c r="CO37" s="17">
        <v>5.1333399999999996</v>
      </c>
      <c r="CP37" s="17">
        <v>5.1333399999999996</v>
      </c>
      <c r="CQ37" s="17">
        <v>2.5666600000000002</v>
      </c>
      <c r="CR37" s="17">
        <v>5.7</v>
      </c>
      <c r="CS37" s="17">
        <v>2.8177500000000002</v>
      </c>
      <c r="CT37" s="17">
        <v>2.8177599999999998</v>
      </c>
      <c r="CU37" s="17">
        <v>2.8822399999999999</v>
      </c>
      <c r="CV37" s="17"/>
      <c r="CW37" s="17"/>
      <c r="CX37" s="17"/>
      <c r="CY37" s="17">
        <v>0</v>
      </c>
      <c r="CZ37" s="17">
        <v>6.9</v>
      </c>
      <c r="DA37" s="17">
        <v>6.8786899999999997</v>
      </c>
      <c r="DB37" s="17">
        <v>6.8787000000000003</v>
      </c>
      <c r="DC37" s="17">
        <v>2.1299999999999999E-2</v>
      </c>
      <c r="DD37" s="17">
        <v>12.8</v>
      </c>
      <c r="DE37" s="17">
        <v>12.26003</v>
      </c>
      <c r="DF37" s="17">
        <v>12.260389999999999</v>
      </c>
      <c r="DG37" s="17">
        <v>0.53961000000000003</v>
      </c>
      <c r="DH37" s="17">
        <v>80</v>
      </c>
      <c r="DI37" s="17">
        <v>67.140739999999994</v>
      </c>
      <c r="DJ37" s="17">
        <v>29.3475</v>
      </c>
      <c r="DK37" s="17">
        <v>50.652500000000003</v>
      </c>
      <c r="DL37" s="17"/>
      <c r="DM37" s="17"/>
      <c r="DN37" s="17"/>
      <c r="DO37" s="17">
        <v>0</v>
      </c>
      <c r="DP37" s="17"/>
      <c r="DQ37" s="17"/>
      <c r="DR37" s="17"/>
      <c r="DS37" s="17">
        <v>0</v>
      </c>
      <c r="DT37" s="17"/>
      <c r="DU37" s="17"/>
      <c r="DV37" s="17"/>
      <c r="DW37" s="17">
        <v>0</v>
      </c>
      <c r="DX37" s="17"/>
      <c r="DY37" s="17"/>
      <c r="DZ37" s="17"/>
      <c r="EA37" s="17">
        <v>0</v>
      </c>
      <c r="EB37" s="17">
        <v>110.8</v>
      </c>
      <c r="EC37" s="17">
        <v>112.35728</v>
      </c>
      <c r="ED37" s="17">
        <v>92.165229999999994</v>
      </c>
      <c r="EE37" s="17">
        <v>18.63477</v>
      </c>
      <c r="EF37" s="17">
        <v>125.8</v>
      </c>
      <c r="EG37" s="17">
        <v>220.47711000000001</v>
      </c>
      <c r="EH37" s="17">
        <v>133.88380000000001</v>
      </c>
      <c r="EI37" s="17">
        <v>-8.0838000000000001</v>
      </c>
      <c r="EJ37" s="17">
        <v>87.5</v>
      </c>
      <c r="EK37" s="17">
        <v>120</v>
      </c>
      <c r="EL37" s="17">
        <v>120</v>
      </c>
      <c r="EM37" s="17">
        <v>-32.5</v>
      </c>
      <c r="EN37" s="17"/>
      <c r="EO37" s="17"/>
      <c r="EP37" s="17"/>
      <c r="EQ37" s="17">
        <v>0</v>
      </c>
      <c r="ER37" s="17"/>
      <c r="ES37" s="17"/>
      <c r="ET37" s="17"/>
      <c r="EU37" s="17">
        <v>0</v>
      </c>
      <c r="EV37" s="17">
        <v>6.4</v>
      </c>
      <c r="EW37" s="17">
        <v>6.39</v>
      </c>
      <c r="EX37" s="17">
        <v>6.39</v>
      </c>
      <c r="EY37" s="17">
        <v>0.01</v>
      </c>
      <c r="EZ37" s="17">
        <v>153.1</v>
      </c>
      <c r="FA37" s="17">
        <v>208.66622000000001</v>
      </c>
      <c r="FB37" s="17"/>
      <c r="FC37" s="17">
        <v>153.1</v>
      </c>
      <c r="FD37" s="17">
        <v>54.3</v>
      </c>
      <c r="FE37" s="17">
        <v>54.479610000000001</v>
      </c>
      <c r="FF37" s="17">
        <v>54.479619999999997</v>
      </c>
      <c r="FG37" s="17">
        <v>-0.17962</v>
      </c>
      <c r="FH37" s="17">
        <v>151.30000000000001</v>
      </c>
      <c r="FI37" s="17">
        <v>151.21555000000001</v>
      </c>
      <c r="FJ37" s="17">
        <v>127.43205</v>
      </c>
      <c r="FK37" s="17">
        <v>23.86795</v>
      </c>
      <c r="FL37" s="17">
        <v>38</v>
      </c>
      <c r="FM37" s="17">
        <v>24.499359999999999</v>
      </c>
      <c r="FN37" s="17">
        <v>24.499369999999999</v>
      </c>
      <c r="FO37" s="17">
        <v>13.500629999999999</v>
      </c>
      <c r="FP37" s="17">
        <v>18.2</v>
      </c>
      <c r="FQ37" s="17">
        <v>17.56213</v>
      </c>
      <c r="FR37" s="17">
        <v>17.562139999999999</v>
      </c>
      <c r="FS37" s="17">
        <v>0.63785999999999998</v>
      </c>
      <c r="FT37" s="17">
        <v>18.8</v>
      </c>
      <c r="FU37" s="17">
        <v>17.669899999999998</v>
      </c>
      <c r="FV37" s="17">
        <v>17.669899999999998</v>
      </c>
      <c r="FW37" s="17">
        <v>1.1301000000000001</v>
      </c>
      <c r="FX37" s="17">
        <v>90.8</v>
      </c>
      <c r="FY37" s="17">
        <v>87.688339999999997</v>
      </c>
      <c r="FZ37" s="17">
        <v>87.68835</v>
      </c>
      <c r="GA37" s="17">
        <v>3.11165</v>
      </c>
      <c r="GB37" s="17"/>
      <c r="GC37" s="17"/>
      <c r="GD37" s="17"/>
      <c r="GE37" s="17">
        <v>0</v>
      </c>
      <c r="GF37" s="17"/>
      <c r="GG37" s="17"/>
      <c r="GH37" s="17"/>
      <c r="GI37" s="17">
        <v>0</v>
      </c>
      <c r="GJ37" s="17"/>
      <c r="GK37" s="17"/>
      <c r="GL37" s="17"/>
      <c r="GM37" s="17">
        <v>0</v>
      </c>
      <c r="GN37" s="17">
        <v>105.9</v>
      </c>
      <c r="GO37" s="17">
        <v>110.37475000000001</v>
      </c>
      <c r="GP37" s="17">
        <v>110.37475999999999</v>
      </c>
      <c r="GQ37" s="17">
        <v>-4.4747599999999998</v>
      </c>
      <c r="GR37" s="17">
        <v>5.6</v>
      </c>
      <c r="GS37" s="17">
        <v>6.0084799999999996</v>
      </c>
      <c r="GT37" s="17">
        <v>6.0084900000000001</v>
      </c>
      <c r="GU37" s="17">
        <v>-0.40849000000000002</v>
      </c>
      <c r="GV37" s="17">
        <v>8.4</v>
      </c>
      <c r="GW37" s="17">
        <v>7.8815999999999997</v>
      </c>
      <c r="GX37" s="17">
        <v>7.8816100000000002</v>
      </c>
      <c r="GY37" s="17">
        <v>0.51839000000000002</v>
      </c>
      <c r="GZ37" s="17">
        <v>27.7</v>
      </c>
      <c r="HA37" s="17">
        <v>34.469760000000001</v>
      </c>
      <c r="HB37" s="17">
        <v>19.38261</v>
      </c>
      <c r="HC37" s="17">
        <v>8.3173899999999996</v>
      </c>
      <c r="HD37" s="17">
        <v>44.9</v>
      </c>
      <c r="HE37" s="17">
        <v>29.001940000000001</v>
      </c>
      <c r="HF37" s="17">
        <v>29.001940000000001</v>
      </c>
      <c r="HG37" s="17">
        <v>15.898059999999999</v>
      </c>
      <c r="HH37" s="17">
        <v>2</v>
      </c>
      <c r="HI37" s="17">
        <v>1.9735799999999999</v>
      </c>
      <c r="HJ37" s="17">
        <v>1.97359</v>
      </c>
      <c r="HK37" s="17">
        <v>2.6409999999999999E-2</v>
      </c>
      <c r="HL37" s="17">
        <v>11.9</v>
      </c>
      <c r="HM37" s="17">
        <v>15.150969999999999</v>
      </c>
      <c r="HN37" s="17">
        <v>15.150980000000001</v>
      </c>
      <c r="HO37" s="17">
        <v>-3.2509800000000002</v>
      </c>
      <c r="HP37" s="17">
        <v>90.8</v>
      </c>
      <c r="HQ37" s="17">
        <v>83.68159</v>
      </c>
      <c r="HR37" s="17">
        <v>83.681600000000003</v>
      </c>
      <c r="HS37" s="17">
        <v>7.1184000000000003</v>
      </c>
      <c r="HT37" s="17"/>
      <c r="HU37" s="17"/>
      <c r="HV37" s="17"/>
      <c r="HW37" s="17">
        <v>0</v>
      </c>
      <c r="HX37" s="17"/>
      <c r="HY37" s="17"/>
      <c r="HZ37" s="17"/>
      <c r="IA37" s="17">
        <v>0</v>
      </c>
      <c r="IB37" s="17">
        <v>51.7</v>
      </c>
      <c r="IC37" s="17">
        <v>85.481650000000002</v>
      </c>
      <c r="ID37" s="17">
        <v>51.406930000000003</v>
      </c>
      <c r="IE37" s="17">
        <v>0.29307</v>
      </c>
      <c r="IF37" s="17"/>
      <c r="IG37" s="17"/>
      <c r="IH37" s="17"/>
      <c r="II37" s="17">
        <v>0</v>
      </c>
      <c r="IJ37" s="17"/>
      <c r="IK37" s="17"/>
      <c r="IL37" s="17"/>
      <c r="IM37" s="17">
        <v>0</v>
      </c>
      <c r="IN37" s="17">
        <v>0</v>
      </c>
      <c r="IO37" s="17"/>
      <c r="IP37" s="17"/>
      <c r="IQ37" s="17">
        <v>0</v>
      </c>
      <c r="IR37" s="17"/>
      <c r="IS37" s="17"/>
      <c r="IT37" s="17"/>
      <c r="IU37" s="17">
        <v>0</v>
      </c>
      <c r="IV37" s="17"/>
      <c r="IW37" s="17"/>
      <c r="IX37" s="17"/>
      <c r="IY37" s="17">
        <v>0</v>
      </c>
      <c r="IZ37" s="17"/>
      <c r="JA37" s="17"/>
      <c r="JB37" s="17"/>
      <c r="JC37" s="17">
        <v>0</v>
      </c>
      <c r="JD37" s="17">
        <v>127.2</v>
      </c>
      <c r="JE37" s="17">
        <v>132.70939000000001</v>
      </c>
      <c r="JF37" s="17">
        <v>92.689760000000007</v>
      </c>
      <c r="JG37" s="17">
        <v>34.510240000000003</v>
      </c>
      <c r="JH37" s="17">
        <v>0</v>
      </c>
      <c r="JI37" s="17"/>
      <c r="JJ37" s="17"/>
      <c r="JK37" s="17">
        <v>0</v>
      </c>
      <c r="JL37" s="17">
        <v>85.5</v>
      </c>
      <c r="JM37" s="17">
        <v>92.702420000000004</v>
      </c>
      <c r="JN37" s="17">
        <v>186.21592999999999</v>
      </c>
      <c r="JO37" s="17">
        <v>-100.71593</v>
      </c>
      <c r="JP37" s="17">
        <v>85.5</v>
      </c>
      <c r="JQ37" s="17">
        <v>92.702420000000004</v>
      </c>
      <c r="JR37" s="17">
        <v>186.21592999999999</v>
      </c>
      <c r="JS37" s="17">
        <v>-100.71593</v>
      </c>
      <c r="JT37" s="17">
        <v>108.6</v>
      </c>
      <c r="JU37" s="17">
        <v>92.980810000000005</v>
      </c>
      <c r="JV37" s="17">
        <v>186.77513999999999</v>
      </c>
      <c r="JW37" s="17">
        <v>-78.175139999999999</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v>
      </c>
      <c r="LE37" s="17">
        <v>3.5665399999999998</v>
      </c>
      <c r="LF37" s="17">
        <v>3.5665499999999999</v>
      </c>
      <c r="LG37" s="17">
        <v>0.43345</v>
      </c>
      <c r="LH37" s="17">
        <v>116.6</v>
      </c>
      <c r="LI37" s="17">
        <v>133.84211999999999</v>
      </c>
      <c r="LJ37" s="17">
        <v>148.99646000000001</v>
      </c>
      <c r="LK37" s="17">
        <v>-32.396459999999998</v>
      </c>
      <c r="LL37" s="17">
        <v>89.7</v>
      </c>
      <c r="LM37" s="17">
        <v>74.880690000000001</v>
      </c>
      <c r="LN37" s="17">
        <v>71.408370000000005</v>
      </c>
      <c r="LO37" s="17">
        <v>18.291630000000001</v>
      </c>
      <c r="LP37" s="17">
        <v>62.1</v>
      </c>
      <c r="LQ37" s="17">
        <v>67.133970000000005</v>
      </c>
      <c r="LR37" s="17">
        <v>67.133979999999994</v>
      </c>
      <c r="LS37" s="17">
        <v>-5.0339799999999997</v>
      </c>
      <c r="LT37" s="17">
        <v>46.4</v>
      </c>
      <c r="LU37" s="17">
        <v>48.413220000000003</v>
      </c>
      <c r="LV37" s="17">
        <v>48.413229999999999</v>
      </c>
      <c r="LW37" s="17">
        <v>-2.0132300000000001</v>
      </c>
      <c r="LX37" s="17">
        <v>30.1</v>
      </c>
      <c r="LY37" s="17">
        <v>29.951450000000001</v>
      </c>
      <c r="LZ37" s="17">
        <v>29.951460000000001</v>
      </c>
      <c r="MA37" s="17">
        <v>0.14854000000000001</v>
      </c>
      <c r="MB37" s="17">
        <v>116.6</v>
      </c>
      <c r="MC37" s="17"/>
      <c r="MD37" s="17"/>
      <c r="ME37" s="17">
        <v>116.6</v>
      </c>
      <c r="MF37" s="17"/>
      <c r="MG37" s="17"/>
      <c r="MH37" s="17"/>
      <c r="MI37" s="17">
        <v>0</v>
      </c>
      <c r="MJ37" s="17"/>
      <c r="MK37" s="17"/>
      <c r="ML37" s="17"/>
      <c r="MM37" s="17">
        <v>0</v>
      </c>
      <c r="MN37" s="17">
        <v>103</v>
      </c>
      <c r="MO37" s="17">
        <v>109.8901</v>
      </c>
      <c r="MP37" s="17">
        <v>151.08876000000001</v>
      </c>
      <c r="MQ37" s="17">
        <v>-48.088760000000001</v>
      </c>
      <c r="MR37" s="17">
        <v>98.9</v>
      </c>
      <c r="MS37" s="17">
        <v>109.8901</v>
      </c>
      <c r="MT37" s="17">
        <v>151.08876000000001</v>
      </c>
      <c r="MU37" s="17">
        <v>-52.188760000000002</v>
      </c>
      <c r="MV37" s="17">
        <v>121.4</v>
      </c>
      <c r="MW37" s="17">
        <v>110.2201</v>
      </c>
      <c r="MX37" s="17">
        <v>151.54248000000001</v>
      </c>
      <c r="MY37" s="17">
        <v>-30.142479999999999</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211.8</v>
      </c>
      <c r="NU37" s="17">
        <v>206.2903</v>
      </c>
      <c r="NV37" s="17">
        <v>206.29038</v>
      </c>
      <c r="NW37" s="17">
        <v>5.50962</v>
      </c>
      <c r="NX37" s="17">
        <v>101.1</v>
      </c>
      <c r="NY37" s="17">
        <v>103.45489000000001</v>
      </c>
      <c r="NZ37" s="17">
        <v>103.45493</v>
      </c>
      <c r="OA37" s="17">
        <v>-2.35493</v>
      </c>
      <c r="OB37" s="17">
        <v>1</v>
      </c>
      <c r="OC37" s="17">
        <v>0.93998999999999999</v>
      </c>
      <c r="OD37" s="17">
        <v>2</v>
      </c>
      <c r="OE37" s="17">
        <v>-1</v>
      </c>
      <c r="OF37" s="17">
        <v>84.7</v>
      </c>
      <c r="OG37" s="17">
        <v>98.999989999999997</v>
      </c>
      <c r="OH37" s="17">
        <v>91.94</v>
      </c>
      <c r="OI37" s="17">
        <v>-7.24</v>
      </c>
      <c r="OJ37" s="17">
        <v>80.7</v>
      </c>
      <c r="OK37" s="17">
        <v>79.996989999999997</v>
      </c>
      <c r="OL37" s="17">
        <v>79.997</v>
      </c>
      <c r="OM37" s="17">
        <v>0.70299999999999996</v>
      </c>
      <c r="ON37" s="17">
        <v>10.5</v>
      </c>
      <c r="OO37" s="17">
        <v>10.812989999999999</v>
      </c>
      <c r="OP37" s="17">
        <v>10.813000000000001</v>
      </c>
      <c r="OQ37" s="17">
        <v>-0.313</v>
      </c>
      <c r="OR37" s="17">
        <v>0.4</v>
      </c>
      <c r="OS37" s="17">
        <v>9.9989999999999996E-2</v>
      </c>
      <c r="OT37" s="17">
        <v>0.1</v>
      </c>
      <c r="OU37" s="17">
        <v>0.3</v>
      </c>
      <c r="OV37" s="17">
        <v>19.600000000000001</v>
      </c>
      <c r="OW37" s="17">
        <v>16.310669999999998</v>
      </c>
      <c r="OX37" s="17">
        <v>16.310680000000001</v>
      </c>
      <c r="OY37" s="17">
        <v>3.28932</v>
      </c>
      <c r="OZ37" s="17">
        <v>20.7</v>
      </c>
      <c r="PA37" s="17">
        <v>19.417470000000002</v>
      </c>
      <c r="PB37" s="17">
        <v>19.417480000000001</v>
      </c>
      <c r="PC37" s="17">
        <v>1.2825200000000001</v>
      </c>
      <c r="PD37" s="17">
        <v>9.9</v>
      </c>
      <c r="PE37" s="17">
        <v>9.9829899999999991</v>
      </c>
      <c r="PF37" s="17">
        <v>9.9830000000000005</v>
      </c>
      <c r="PG37" s="17">
        <v>-8.3000000000000004E-2</v>
      </c>
      <c r="PH37" s="17">
        <v>5.5</v>
      </c>
      <c r="PI37" s="17">
        <v>5.6699900000000003</v>
      </c>
      <c r="PJ37" s="17">
        <v>5.67</v>
      </c>
      <c r="PK37" s="17">
        <v>-0.17</v>
      </c>
      <c r="PL37" s="17">
        <v>213.9</v>
      </c>
      <c r="PM37" s="17">
        <v>203.99999</v>
      </c>
      <c r="PN37" s="17">
        <v>204</v>
      </c>
      <c r="PO37" s="17">
        <v>9.9</v>
      </c>
      <c r="PP37" s="17">
        <v>1.1000000000000001</v>
      </c>
      <c r="PQ37" s="17">
        <v>0.99999000000000005</v>
      </c>
      <c r="PR37" s="17">
        <v>1</v>
      </c>
      <c r="PS37" s="17">
        <v>0.1</v>
      </c>
      <c r="PT37" s="17">
        <v>3.5</v>
      </c>
      <c r="PU37" s="17">
        <v>3.4999899999999999</v>
      </c>
      <c r="PV37" s="17">
        <v>3.5</v>
      </c>
      <c r="PW37" s="17">
        <v>0</v>
      </c>
      <c r="PX37" s="17">
        <v>4.2</v>
      </c>
      <c r="PY37" s="17">
        <v>4.1999899999999997</v>
      </c>
      <c r="PZ37" s="17">
        <v>4.2</v>
      </c>
      <c r="QA37" s="17">
        <v>0</v>
      </c>
      <c r="QB37" s="17"/>
      <c r="QC37" s="17"/>
      <c r="QD37" s="17"/>
      <c r="QE37" s="17">
        <v>0</v>
      </c>
      <c r="QF37" s="17">
        <v>20</v>
      </c>
      <c r="QG37" s="17">
        <v>16.504850000000001</v>
      </c>
      <c r="QH37" s="17">
        <v>16.504850000000001</v>
      </c>
      <c r="QI37" s="17">
        <v>3.4951500000000002</v>
      </c>
      <c r="QJ37" s="17">
        <v>19.100000000000001</v>
      </c>
      <c r="QK37" s="17">
        <v>15.53398</v>
      </c>
      <c r="QL37" s="17">
        <v>15.53398</v>
      </c>
      <c r="QM37" s="17">
        <v>3.56602</v>
      </c>
      <c r="QN37" s="17">
        <v>3.5</v>
      </c>
      <c r="QO37" s="17">
        <v>3.4999899999999999</v>
      </c>
      <c r="QP37" s="17">
        <v>3.5</v>
      </c>
      <c r="QQ37" s="17">
        <v>0</v>
      </c>
      <c r="QR37" s="17">
        <v>18.600000000000001</v>
      </c>
      <c r="QS37" s="17">
        <v>17.96116</v>
      </c>
      <c r="QT37" s="17">
        <v>17.961169999999999</v>
      </c>
      <c r="QU37" s="17">
        <v>0.63883000000000001</v>
      </c>
      <c r="QV37" s="17">
        <v>15.6</v>
      </c>
      <c r="QW37" s="17">
        <v>15.379989999999999</v>
      </c>
      <c r="QX37" s="17">
        <v>15.38</v>
      </c>
      <c r="QY37" s="17">
        <v>0.22</v>
      </c>
      <c r="QZ37" s="17">
        <v>18.600000000000001</v>
      </c>
      <c r="RA37" s="17">
        <v>18.552990000000001</v>
      </c>
      <c r="RB37" s="17">
        <v>18.553000000000001</v>
      </c>
      <c r="RC37" s="17">
        <v>4.7E-2</v>
      </c>
      <c r="RD37" s="17">
        <v>20.100000000000001</v>
      </c>
      <c r="RE37" s="17">
        <v>21.599989999999998</v>
      </c>
      <c r="RF37" s="17">
        <v>17.114999999999998</v>
      </c>
      <c r="RG37" s="17">
        <v>2.9849999999999999</v>
      </c>
      <c r="RH37" s="17">
        <v>66.099999999999994</v>
      </c>
      <c r="RI37" s="17">
        <v>72.399990000000003</v>
      </c>
      <c r="RJ37" s="17">
        <v>60.741999999999997</v>
      </c>
      <c r="RK37" s="17">
        <v>5.3579999999999997</v>
      </c>
      <c r="RL37" s="17">
        <v>19.3</v>
      </c>
      <c r="RM37" s="17">
        <v>18.88599</v>
      </c>
      <c r="RN37" s="17">
        <v>18.885999999999999</v>
      </c>
      <c r="RO37" s="17">
        <v>0.41399999999999998</v>
      </c>
      <c r="RP37" s="17">
        <v>3.2</v>
      </c>
      <c r="RQ37" s="17">
        <v>3.39899</v>
      </c>
      <c r="RR37" s="17">
        <v>3.399</v>
      </c>
      <c r="RS37" s="17">
        <v>-0.19900000000000001</v>
      </c>
      <c r="RT37" s="17">
        <v>9.6999999999999993</v>
      </c>
      <c r="RU37" s="17">
        <v>19.772570000000002</v>
      </c>
      <c r="RV37" s="17">
        <v>11.89082</v>
      </c>
      <c r="RW37" s="17">
        <v>-2.19082</v>
      </c>
      <c r="RX37" s="17">
        <v>2.4</v>
      </c>
      <c r="RY37" s="17">
        <v>1.9199900000000001</v>
      </c>
      <c r="RZ37" s="17">
        <v>1.92</v>
      </c>
      <c r="SA37" s="17">
        <v>0.48</v>
      </c>
      <c r="SB37" s="17">
        <v>0.4</v>
      </c>
      <c r="SC37" s="17">
        <v>0.39999000000000001</v>
      </c>
      <c r="SD37" s="17">
        <v>0.4</v>
      </c>
      <c r="SE37" s="17">
        <v>0</v>
      </c>
      <c r="SF37" s="17">
        <v>18.5</v>
      </c>
      <c r="SG37" s="17">
        <v>10.388339999999999</v>
      </c>
      <c r="SH37" s="17">
        <v>10.388350000000001</v>
      </c>
      <c r="SI37" s="17">
        <v>8.1116499999999991</v>
      </c>
      <c r="SJ37" s="17">
        <v>8.1</v>
      </c>
      <c r="SK37" s="17">
        <v>6.6999899999999997</v>
      </c>
      <c r="SL37" s="17">
        <v>6.7</v>
      </c>
      <c r="SM37" s="17">
        <v>1.4</v>
      </c>
      <c r="SN37" s="17">
        <v>16.3</v>
      </c>
      <c r="SO37" s="17">
        <v>16.504850000000001</v>
      </c>
      <c r="SP37" s="17">
        <v>16.504850000000001</v>
      </c>
      <c r="SQ37" s="17">
        <v>-0.20485</v>
      </c>
      <c r="SR37" s="17">
        <v>20.2</v>
      </c>
      <c r="SS37" s="17">
        <v>19.417470000000002</v>
      </c>
      <c r="ST37" s="17">
        <v>19.417480000000001</v>
      </c>
      <c r="SU37" s="17">
        <v>0.78251999999999999</v>
      </c>
      <c r="SV37" s="17">
        <v>20</v>
      </c>
      <c r="SW37" s="17">
        <v>18.932030000000001</v>
      </c>
      <c r="SX37" s="17">
        <v>18.932040000000001</v>
      </c>
      <c r="SY37" s="17">
        <v>1.06796</v>
      </c>
      <c r="SZ37" s="17">
        <v>22.8</v>
      </c>
      <c r="TA37" s="17">
        <v>23.643989999999999</v>
      </c>
      <c r="TB37" s="17">
        <v>23.643999999999998</v>
      </c>
      <c r="TC37" s="17">
        <v>-0.84399999999999997</v>
      </c>
      <c r="TD37" s="17">
        <v>69.8</v>
      </c>
      <c r="TE37" s="17">
        <v>72.385990000000007</v>
      </c>
      <c r="TF37" s="17">
        <v>72.385999999999996</v>
      </c>
      <c r="TG37" s="17">
        <v>-2.5859999999999999</v>
      </c>
      <c r="TH37" s="17">
        <v>38.5</v>
      </c>
      <c r="TI37" s="17">
        <v>38.433990000000001</v>
      </c>
      <c r="TJ37" s="17">
        <v>38.433999999999997</v>
      </c>
      <c r="TK37" s="17">
        <v>6.6000000000000003E-2</v>
      </c>
      <c r="TL37" s="17">
        <v>97.3</v>
      </c>
      <c r="TM37" s="17">
        <v>74.19999</v>
      </c>
      <c r="TN37" s="17">
        <v>63.802</v>
      </c>
      <c r="TO37" s="17">
        <v>33.497999999999998</v>
      </c>
      <c r="TP37" s="17">
        <v>87.2</v>
      </c>
      <c r="TQ37" s="17">
        <v>79.999989999999997</v>
      </c>
      <c r="TR37" s="17">
        <v>76.234999999999999</v>
      </c>
      <c r="TS37" s="17">
        <v>10.965</v>
      </c>
      <c r="TT37" s="17">
        <v>17.399999999999999</v>
      </c>
      <c r="TU37" s="17">
        <v>8.8999900000000007</v>
      </c>
      <c r="TV37" s="17">
        <v>4.6230000000000002</v>
      </c>
      <c r="TW37" s="17">
        <v>12.776999999999999</v>
      </c>
      <c r="TX37" s="17">
        <v>8.1</v>
      </c>
      <c r="TY37" s="17">
        <v>7.73299</v>
      </c>
      <c r="TZ37" s="17">
        <v>7.7329999999999997</v>
      </c>
      <c r="UA37" s="17">
        <v>0.36699999999999999</v>
      </c>
      <c r="UB37" s="17">
        <v>20.9</v>
      </c>
      <c r="UC37" s="17">
        <v>19.417470000000002</v>
      </c>
      <c r="UD37" s="17">
        <v>19.417480000000001</v>
      </c>
      <c r="UE37" s="17">
        <v>1.4825200000000001</v>
      </c>
      <c r="UF37" s="17">
        <v>2.9</v>
      </c>
      <c r="UG37" s="17">
        <v>8.3999900000000007</v>
      </c>
      <c r="UH37" s="17">
        <v>8.4</v>
      </c>
      <c r="UI37" s="17">
        <v>-5.5</v>
      </c>
      <c r="UJ37" s="17">
        <v>7.1</v>
      </c>
      <c r="UK37" s="17">
        <v>6.8999899999999998</v>
      </c>
      <c r="UL37" s="17">
        <v>6.9</v>
      </c>
      <c r="UM37" s="17">
        <v>0.2</v>
      </c>
      <c r="UN37" s="17">
        <v>20.399999999999999</v>
      </c>
      <c r="UO37" s="17">
        <v>19.417470000000002</v>
      </c>
      <c r="UP37" s="17">
        <v>19.417480000000001</v>
      </c>
      <c r="UQ37" s="17">
        <v>0.98251999999999995</v>
      </c>
      <c r="UR37" s="17">
        <v>20.399999999999999</v>
      </c>
      <c r="US37" s="17">
        <v>19.417470000000002</v>
      </c>
      <c r="UT37" s="17">
        <v>19.417480000000001</v>
      </c>
      <c r="UU37" s="17">
        <v>0.98251999999999995</v>
      </c>
      <c r="UV37" s="17">
        <v>20</v>
      </c>
      <c r="UW37" s="17">
        <v>18.932030000000001</v>
      </c>
      <c r="UX37" s="17">
        <v>18.932040000000001</v>
      </c>
      <c r="UY37" s="17">
        <v>1.06796</v>
      </c>
      <c r="UZ37" s="17">
        <v>9.1</v>
      </c>
      <c r="VA37" s="17">
        <v>9.1429899999999993</v>
      </c>
      <c r="VB37" s="17">
        <v>9.1430000000000007</v>
      </c>
      <c r="VC37" s="17">
        <v>-4.2999999999999997E-2</v>
      </c>
      <c r="VD37" s="17">
        <v>253</v>
      </c>
      <c r="VE37" s="17">
        <v>231.86599000000001</v>
      </c>
      <c r="VF37" s="17">
        <v>231.86600000000001</v>
      </c>
      <c r="VG37" s="17">
        <v>21.134</v>
      </c>
      <c r="VH37" s="17">
        <v>14.3</v>
      </c>
      <c r="VI37" s="17">
        <v>13.05899</v>
      </c>
      <c r="VJ37" s="17">
        <v>13.058999999999999</v>
      </c>
      <c r="VK37" s="17">
        <v>1.2410000000000001</v>
      </c>
      <c r="VL37" s="17">
        <v>150.80000000000001</v>
      </c>
      <c r="VM37" s="17">
        <v>144.47899000000001</v>
      </c>
      <c r="VN37" s="17">
        <v>144.47900000000001</v>
      </c>
      <c r="VO37" s="17">
        <v>6.3209999999999997</v>
      </c>
      <c r="VP37" s="17">
        <v>0.6</v>
      </c>
      <c r="VQ37" s="17">
        <v>0.59999000000000002</v>
      </c>
      <c r="VR37" s="17">
        <v>0.6</v>
      </c>
      <c r="VS37" s="17">
        <v>0</v>
      </c>
      <c r="VT37" s="17">
        <v>131.6</v>
      </c>
      <c r="VU37" s="17">
        <v>114.89999</v>
      </c>
      <c r="VV37" s="17">
        <v>119</v>
      </c>
      <c r="VW37" s="17">
        <v>12.6</v>
      </c>
      <c r="VX37" s="17">
        <v>134.5</v>
      </c>
      <c r="VY37" s="17">
        <v>127.99999</v>
      </c>
      <c r="VZ37" s="17">
        <v>133</v>
      </c>
      <c r="WA37" s="17">
        <v>1.5</v>
      </c>
      <c r="WB37" s="17">
        <v>108.6</v>
      </c>
      <c r="WC37" s="17">
        <v>109.67899</v>
      </c>
      <c r="WD37" s="17">
        <v>109.679</v>
      </c>
      <c r="WE37" s="17">
        <v>-1.079</v>
      </c>
      <c r="WF37" s="17">
        <v>2.4</v>
      </c>
      <c r="WG37" s="17">
        <v>2.9009900000000002</v>
      </c>
      <c r="WH37" s="17">
        <v>2.9009999999999998</v>
      </c>
      <c r="WI37" s="17">
        <v>-0.501</v>
      </c>
      <c r="WJ37" s="17">
        <v>1.1000000000000001</v>
      </c>
      <c r="WK37" s="17">
        <v>1.1999899999999999</v>
      </c>
      <c r="WL37" s="17">
        <v>1.2</v>
      </c>
      <c r="WM37" s="17">
        <v>-0.1</v>
      </c>
      <c r="WN37" s="17">
        <v>1.8</v>
      </c>
      <c r="WO37" s="17">
        <v>2.3999899999999998</v>
      </c>
      <c r="WP37" s="17">
        <v>2.4</v>
      </c>
      <c r="WQ37" s="17">
        <v>-0.6</v>
      </c>
      <c r="WR37" s="17">
        <v>1</v>
      </c>
      <c r="WS37" s="17">
        <v>1.3999900000000001</v>
      </c>
      <c r="WT37" s="17">
        <v>1.4</v>
      </c>
      <c r="WU37" s="17">
        <v>-0.4</v>
      </c>
      <c r="WV37" s="17">
        <v>13.6</v>
      </c>
      <c r="WW37" s="17">
        <v>13.69899</v>
      </c>
      <c r="WX37" s="17">
        <v>13.699</v>
      </c>
      <c r="WY37" s="17">
        <v>-9.9000000000000005E-2</v>
      </c>
      <c r="WZ37" s="17">
        <v>6.4</v>
      </c>
      <c r="XA37" s="17">
        <v>6.3999899999999998</v>
      </c>
      <c r="XB37" s="17">
        <v>6.4</v>
      </c>
      <c r="XC37" s="17">
        <v>0</v>
      </c>
      <c r="XD37" s="17">
        <v>20</v>
      </c>
      <c r="XE37" s="17">
        <v>18.932030000000001</v>
      </c>
      <c r="XF37" s="17">
        <v>18.932040000000001</v>
      </c>
      <c r="XG37" s="17">
        <v>1.06796</v>
      </c>
      <c r="XH37" s="17">
        <v>9.3000000000000007</v>
      </c>
      <c r="XI37" s="17">
        <v>10.799989999999999</v>
      </c>
      <c r="XJ37" s="17">
        <v>10.8</v>
      </c>
      <c r="XK37" s="17">
        <v>-1.5</v>
      </c>
      <c r="XL37" s="17">
        <v>0</v>
      </c>
      <c r="XM37" s="17">
        <v>15</v>
      </c>
      <c r="XN37" s="17"/>
      <c r="XO37" s="17">
        <v>0</v>
      </c>
      <c r="XP37" s="17">
        <v>34.299999999999997</v>
      </c>
      <c r="XQ37" s="17">
        <v>15</v>
      </c>
      <c r="XR37" s="17"/>
      <c r="XS37" s="17">
        <v>34.299999999999997</v>
      </c>
      <c r="XT37" s="17">
        <v>15.5</v>
      </c>
      <c r="XU37" s="17">
        <v>13.99999</v>
      </c>
      <c r="XV37" s="17">
        <v>14</v>
      </c>
      <c r="XW37" s="17">
        <v>1.5</v>
      </c>
      <c r="XX37" s="17">
        <v>16.7</v>
      </c>
      <c r="XY37" s="17">
        <v>18</v>
      </c>
      <c r="XZ37" s="17">
        <v>18</v>
      </c>
      <c r="YA37" s="17">
        <v>-1.3</v>
      </c>
      <c r="YB37" s="17">
        <v>6.9</v>
      </c>
      <c r="YC37" s="17">
        <v>7.7799899999999997</v>
      </c>
      <c r="YD37" s="17">
        <v>7.78</v>
      </c>
      <c r="YE37" s="17">
        <v>-0.88</v>
      </c>
      <c r="YF37" s="17"/>
      <c r="YG37" s="17">
        <v>10.99999</v>
      </c>
      <c r="YH37" s="17">
        <v>11</v>
      </c>
      <c r="YI37" s="17">
        <v>-11</v>
      </c>
    </row>
    <row r="38" spans="1:659" ht="24" customHeight="1" x14ac:dyDescent="0.35">
      <c r="A38" s="1"/>
      <c r="B38" s="16" t="s">
        <v>55</v>
      </c>
      <c r="C38" s="16" t="s">
        <v>811</v>
      </c>
      <c r="D38" s="17">
        <v>200.4</v>
      </c>
      <c r="E38" s="17">
        <v>203.20386999999999</v>
      </c>
      <c r="F38" s="17">
        <v>149.93835000000001</v>
      </c>
      <c r="G38" s="17">
        <v>50.461649999999999</v>
      </c>
      <c r="H38" s="17">
        <v>632.9</v>
      </c>
      <c r="I38" s="17">
        <v>635.02589999999998</v>
      </c>
      <c r="J38" s="17">
        <v>635.02589999999998</v>
      </c>
      <c r="K38" s="17">
        <v>-2.1259000000000001</v>
      </c>
      <c r="L38" s="17">
        <v>217.3</v>
      </c>
      <c r="M38" s="17">
        <v>206.58520999999999</v>
      </c>
      <c r="N38" s="17">
        <v>206.58520999999999</v>
      </c>
      <c r="O38" s="17">
        <v>10.714790000000001</v>
      </c>
      <c r="P38" s="17"/>
      <c r="Q38" s="17"/>
      <c r="R38" s="17"/>
      <c r="S38" s="17">
        <v>0</v>
      </c>
      <c r="T38" s="17"/>
      <c r="U38" s="17"/>
      <c r="V38" s="17"/>
      <c r="W38" s="17">
        <v>0</v>
      </c>
      <c r="X38" s="17">
        <v>88.4</v>
      </c>
      <c r="Y38" s="17">
        <v>91.778620000000004</v>
      </c>
      <c r="Z38" s="17">
        <v>61.105829999999997</v>
      </c>
      <c r="AA38" s="17">
        <v>27.294170000000001</v>
      </c>
      <c r="AB38" s="17">
        <v>200.1</v>
      </c>
      <c r="AC38" s="17">
        <v>217.86798999999999</v>
      </c>
      <c r="AD38" s="17">
        <v>210.84</v>
      </c>
      <c r="AE38" s="17">
        <v>-10.74</v>
      </c>
      <c r="AF38" s="17"/>
      <c r="AG38" s="17"/>
      <c r="AH38" s="17"/>
      <c r="AI38" s="17">
        <v>0</v>
      </c>
      <c r="AJ38" s="17"/>
      <c r="AK38" s="17"/>
      <c r="AL38" s="17"/>
      <c r="AM38" s="17">
        <v>0</v>
      </c>
      <c r="AN38" s="17">
        <v>144.80000000000001</v>
      </c>
      <c r="AO38" s="17">
        <v>155.33118999999999</v>
      </c>
      <c r="AP38" s="17">
        <v>161.08257</v>
      </c>
      <c r="AQ38" s="17">
        <v>-16.28257</v>
      </c>
      <c r="AR38" s="17">
        <v>145.30000000000001</v>
      </c>
      <c r="AS38" s="17">
        <v>155.33118999999999</v>
      </c>
      <c r="AT38" s="17">
        <v>161.08257</v>
      </c>
      <c r="AU38" s="17">
        <v>-15.78257</v>
      </c>
      <c r="AV38" s="17">
        <v>144.69999999999999</v>
      </c>
      <c r="AW38" s="17">
        <v>155.33118999999999</v>
      </c>
      <c r="AX38" s="17">
        <v>161.08257</v>
      </c>
      <c r="AY38" s="17">
        <v>-16.382570000000001</v>
      </c>
      <c r="AZ38" s="17">
        <v>245.7</v>
      </c>
      <c r="BA38" s="17">
        <v>233.69647000000001</v>
      </c>
      <c r="BB38" s="17">
        <v>242.34945999999999</v>
      </c>
      <c r="BC38" s="17">
        <v>3.3505400000000001</v>
      </c>
      <c r="BD38" s="17">
        <v>207</v>
      </c>
      <c r="BE38" s="17">
        <v>207.03987000000001</v>
      </c>
      <c r="BF38" s="17">
        <v>207.04164</v>
      </c>
      <c r="BG38" s="17">
        <v>-4.1640000000000003E-2</v>
      </c>
      <c r="BH38" s="17">
        <v>109</v>
      </c>
      <c r="BI38" s="17">
        <v>103.83081</v>
      </c>
      <c r="BJ38" s="17">
        <v>103.8317</v>
      </c>
      <c r="BK38" s="17">
        <v>5.1683000000000003</v>
      </c>
      <c r="BL38" s="17">
        <v>375.6</v>
      </c>
      <c r="BM38" s="17">
        <v>381.37279999999998</v>
      </c>
      <c r="BN38" s="17">
        <v>381.37281999999999</v>
      </c>
      <c r="BO38" s="17">
        <v>-5.7728200000000003</v>
      </c>
      <c r="BP38" s="17">
        <v>10.3</v>
      </c>
      <c r="BQ38" s="17">
        <v>3.4527100000000002</v>
      </c>
      <c r="BR38" s="17">
        <v>3.4527100000000002</v>
      </c>
      <c r="BS38" s="17">
        <v>6.8472900000000001</v>
      </c>
      <c r="BT38" s="17"/>
      <c r="BU38" s="17"/>
      <c r="BV38" s="17"/>
      <c r="BW38" s="17">
        <v>0</v>
      </c>
      <c r="BX38" s="17"/>
      <c r="BY38" s="17"/>
      <c r="BZ38" s="17"/>
      <c r="CA38" s="17">
        <v>0</v>
      </c>
      <c r="CB38" s="17"/>
      <c r="CC38" s="17"/>
      <c r="CD38" s="17"/>
      <c r="CE38" s="17">
        <v>0</v>
      </c>
      <c r="CF38" s="17"/>
      <c r="CG38" s="17"/>
      <c r="CH38" s="17"/>
      <c r="CI38" s="17">
        <v>0</v>
      </c>
      <c r="CJ38" s="17">
        <v>166.1</v>
      </c>
      <c r="CK38" s="17">
        <v>156.45068000000001</v>
      </c>
      <c r="CL38" s="17">
        <v>163.90777</v>
      </c>
      <c r="CM38" s="17">
        <v>2.1922299999999999</v>
      </c>
      <c r="CN38" s="17">
        <v>7.7</v>
      </c>
      <c r="CO38" s="17">
        <v>5.1333399999999996</v>
      </c>
      <c r="CP38" s="17">
        <v>5.1333399999999996</v>
      </c>
      <c r="CQ38" s="17">
        <v>2.5666600000000002</v>
      </c>
      <c r="CR38" s="17">
        <v>5.8</v>
      </c>
      <c r="CS38" s="17">
        <v>2.8177500000000002</v>
      </c>
      <c r="CT38" s="17">
        <v>2.8177599999999998</v>
      </c>
      <c r="CU38" s="17">
        <v>2.98224</v>
      </c>
      <c r="CV38" s="17"/>
      <c r="CW38" s="17"/>
      <c r="CX38" s="17"/>
      <c r="CY38" s="17">
        <v>0</v>
      </c>
      <c r="CZ38" s="17">
        <v>6.9</v>
      </c>
      <c r="DA38" s="17">
        <v>6.8786899999999997</v>
      </c>
      <c r="DB38" s="17">
        <v>6.8787000000000003</v>
      </c>
      <c r="DC38" s="17">
        <v>2.1299999999999999E-2</v>
      </c>
      <c r="DD38" s="17">
        <v>12.5</v>
      </c>
      <c r="DE38" s="17">
        <v>12.260590000000001</v>
      </c>
      <c r="DF38" s="17">
        <v>14.5854</v>
      </c>
      <c r="DG38" s="17">
        <v>-2.0853999999999999</v>
      </c>
      <c r="DH38" s="17">
        <v>79.900000000000006</v>
      </c>
      <c r="DI38" s="17">
        <v>67.148669999999996</v>
      </c>
      <c r="DJ38" s="17">
        <v>38.955910000000003</v>
      </c>
      <c r="DK38" s="17">
        <v>40.944090000000003</v>
      </c>
      <c r="DL38" s="17"/>
      <c r="DM38" s="17"/>
      <c r="DN38" s="17"/>
      <c r="DO38" s="17">
        <v>0</v>
      </c>
      <c r="DP38" s="17"/>
      <c r="DQ38" s="17"/>
      <c r="DR38" s="17"/>
      <c r="DS38" s="17">
        <v>0</v>
      </c>
      <c r="DT38" s="17"/>
      <c r="DU38" s="17"/>
      <c r="DV38" s="17"/>
      <c r="DW38" s="17">
        <v>0</v>
      </c>
      <c r="DX38" s="17"/>
      <c r="DY38" s="17"/>
      <c r="DZ38" s="17"/>
      <c r="EA38" s="17">
        <v>0</v>
      </c>
      <c r="EB38" s="17">
        <v>110.6</v>
      </c>
      <c r="EC38" s="17">
        <v>112.35728</v>
      </c>
      <c r="ED38" s="17">
        <v>96.756309999999999</v>
      </c>
      <c r="EE38" s="17">
        <v>13.84369</v>
      </c>
      <c r="EF38" s="17">
        <v>126</v>
      </c>
      <c r="EG38" s="17">
        <v>58.420879999999997</v>
      </c>
      <c r="EH38" s="17">
        <v>166.15763000000001</v>
      </c>
      <c r="EI38" s="17">
        <v>-40.157629999999997</v>
      </c>
      <c r="EJ38" s="17">
        <v>89.2</v>
      </c>
      <c r="EK38" s="17">
        <v>90</v>
      </c>
      <c r="EL38" s="17">
        <v>90</v>
      </c>
      <c r="EM38" s="17">
        <v>-0.8</v>
      </c>
      <c r="EN38" s="17"/>
      <c r="EO38" s="17"/>
      <c r="EP38" s="17"/>
      <c r="EQ38" s="17">
        <v>0</v>
      </c>
      <c r="ER38" s="17"/>
      <c r="ES38" s="17"/>
      <c r="ET38" s="17"/>
      <c r="EU38" s="17">
        <v>0</v>
      </c>
      <c r="EV38" s="17">
        <v>6.5</v>
      </c>
      <c r="EW38" s="17">
        <v>6.39</v>
      </c>
      <c r="EX38" s="17">
        <v>6.39</v>
      </c>
      <c r="EY38" s="17">
        <v>0.11</v>
      </c>
      <c r="EZ38" s="17">
        <v>152.4</v>
      </c>
      <c r="FA38" s="17">
        <v>196.61340000000001</v>
      </c>
      <c r="FB38" s="17"/>
      <c r="FC38" s="17">
        <v>152.4</v>
      </c>
      <c r="FD38" s="17">
        <v>54.3</v>
      </c>
      <c r="FE38" s="17">
        <v>54.479610000000001</v>
      </c>
      <c r="FF38" s="17">
        <v>54.479619999999997</v>
      </c>
      <c r="FG38" s="17">
        <v>-0.17962</v>
      </c>
      <c r="FH38" s="17">
        <v>150.30000000000001</v>
      </c>
      <c r="FI38" s="17">
        <v>151.21555000000001</v>
      </c>
      <c r="FJ38" s="17">
        <v>136.04752999999999</v>
      </c>
      <c r="FK38" s="17">
        <v>14.252470000000001</v>
      </c>
      <c r="FL38" s="17">
        <v>37.200000000000003</v>
      </c>
      <c r="FM38" s="17">
        <v>24.499359999999999</v>
      </c>
      <c r="FN38" s="17">
        <v>24.499369999999999</v>
      </c>
      <c r="FO38" s="17">
        <v>12.70063</v>
      </c>
      <c r="FP38" s="17">
        <v>18.2</v>
      </c>
      <c r="FQ38" s="17">
        <v>17.56213</v>
      </c>
      <c r="FR38" s="17">
        <v>17.562139999999999</v>
      </c>
      <c r="FS38" s="17">
        <v>0.63785999999999998</v>
      </c>
      <c r="FT38" s="17">
        <v>18.8</v>
      </c>
      <c r="FU38" s="17">
        <v>17.669899999999998</v>
      </c>
      <c r="FV38" s="17">
        <v>17.669899999999998</v>
      </c>
      <c r="FW38" s="17">
        <v>1.1301000000000001</v>
      </c>
      <c r="FX38" s="17">
        <v>88.3</v>
      </c>
      <c r="FY38" s="17">
        <v>85.490319999999997</v>
      </c>
      <c r="FZ38" s="17">
        <v>87.68835</v>
      </c>
      <c r="GA38" s="17">
        <v>0.61165000000000003</v>
      </c>
      <c r="GB38" s="17"/>
      <c r="GC38" s="17"/>
      <c r="GD38" s="17"/>
      <c r="GE38" s="17">
        <v>0</v>
      </c>
      <c r="GF38" s="17"/>
      <c r="GG38" s="17"/>
      <c r="GH38" s="17"/>
      <c r="GI38" s="17">
        <v>0</v>
      </c>
      <c r="GJ38" s="17"/>
      <c r="GK38" s="17"/>
      <c r="GL38" s="17"/>
      <c r="GM38" s="17">
        <v>0</v>
      </c>
      <c r="GN38" s="17">
        <v>105.5</v>
      </c>
      <c r="GO38" s="17">
        <v>110.37475000000001</v>
      </c>
      <c r="GP38" s="17">
        <v>110.37475999999999</v>
      </c>
      <c r="GQ38" s="17">
        <v>-4.8747600000000002</v>
      </c>
      <c r="GR38" s="17">
        <v>5.7</v>
      </c>
      <c r="GS38" s="17">
        <v>6.0084799999999996</v>
      </c>
      <c r="GT38" s="17">
        <v>6.0084900000000001</v>
      </c>
      <c r="GU38" s="17">
        <v>-0.30848999999999999</v>
      </c>
      <c r="GV38" s="17">
        <v>8.4</v>
      </c>
      <c r="GW38" s="17">
        <v>7.8815999999999997</v>
      </c>
      <c r="GX38" s="17">
        <v>7.8816100000000002</v>
      </c>
      <c r="GY38" s="17">
        <v>0.51839000000000002</v>
      </c>
      <c r="GZ38" s="17">
        <v>31.6</v>
      </c>
      <c r="HA38" s="17">
        <v>35.371319999999997</v>
      </c>
      <c r="HB38" s="17">
        <v>22.083390000000001</v>
      </c>
      <c r="HC38" s="17">
        <v>9.51661</v>
      </c>
      <c r="HD38" s="17">
        <v>44.7</v>
      </c>
      <c r="HE38" s="17">
        <v>29.001940000000001</v>
      </c>
      <c r="HF38" s="17">
        <v>29.001940000000001</v>
      </c>
      <c r="HG38" s="17">
        <v>15.69806</v>
      </c>
      <c r="HH38" s="17">
        <v>2</v>
      </c>
      <c r="HI38" s="17">
        <v>1.97359</v>
      </c>
      <c r="HJ38" s="17">
        <v>1.97359</v>
      </c>
      <c r="HK38" s="17">
        <v>2.6409999999999999E-2</v>
      </c>
      <c r="HL38" s="17">
        <v>11.7</v>
      </c>
      <c r="HM38" s="17">
        <v>15.150969999999999</v>
      </c>
      <c r="HN38" s="17">
        <v>15.150980000000001</v>
      </c>
      <c r="HO38" s="17">
        <v>-3.4509799999999999</v>
      </c>
      <c r="HP38" s="17">
        <v>91.4</v>
      </c>
      <c r="HQ38" s="17">
        <v>83.68159</v>
      </c>
      <c r="HR38" s="17">
        <v>83.681600000000003</v>
      </c>
      <c r="HS38" s="17">
        <v>7.7183999999999999</v>
      </c>
      <c r="HT38" s="17"/>
      <c r="HU38" s="17"/>
      <c r="HV38" s="17"/>
      <c r="HW38" s="17">
        <v>0</v>
      </c>
      <c r="HX38" s="17"/>
      <c r="HY38" s="17"/>
      <c r="HZ38" s="17"/>
      <c r="IA38" s="17">
        <v>0</v>
      </c>
      <c r="IB38" s="17">
        <v>51.2</v>
      </c>
      <c r="IC38" s="17">
        <v>69.302340000000001</v>
      </c>
      <c r="ID38" s="17">
        <v>58.506500000000003</v>
      </c>
      <c r="IE38" s="17">
        <v>-7.3064999999999998</v>
      </c>
      <c r="IF38" s="17"/>
      <c r="IG38" s="17"/>
      <c r="IH38" s="17"/>
      <c r="II38" s="17">
        <v>0</v>
      </c>
      <c r="IJ38" s="17"/>
      <c r="IK38" s="17"/>
      <c r="IL38" s="17"/>
      <c r="IM38" s="17">
        <v>0</v>
      </c>
      <c r="IN38" s="17">
        <v>0</v>
      </c>
      <c r="IO38" s="17"/>
      <c r="IP38" s="17"/>
      <c r="IQ38" s="17">
        <v>0</v>
      </c>
      <c r="IR38" s="17"/>
      <c r="IS38" s="17"/>
      <c r="IT38" s="17"/>
      <c r="IU38" s="17">
        <v>0</v>
      </c>
      <c r="IV38" s="17"/>
      <c r="IW38" s="17"/>
      <c r="IX38" s="17"/>
      <c r="IY38" s="17">
        <v>0</v>
      </c>
      <c r="IZ38" s="17"/>
      <c r="JA38" s="17"/>
      <c r="JB38" s="17"/>
      <c r="JC38" s="17">
        <v>0</v>
      </c>
      <c r="JD38" s="17">
        <v>126.4</v>
      </c>
      <c r="JE38" s="17">
        <v>132.70939000000001</v>
      </c>
      <c r="JF38" s="17">
        <v>92.689760000000007</v>
      </c>
      <c r="JG38" s="17">
        <v>33.710239999999999</v>
      </c>
      <c r="JH38" s="17">
        <v>0</v>
      </c>
      <c r="JI38" s="17"/>
      <c r="JJ38" s="17"/>
      <c r="JK38" s="17">
        <v>0</v>
      </c>
      <c r="JL38" s="17">
        <v>86.6</v>
      </c>
      <c r="JM38" s="17">
        <v>139.28818000000001</v>
      </c>
      <c r="JN38" s="17">
        <v>186.21592999999999</v>
      </c>
      <c r="JO38" s="17">
        <v>-99.615930000000006</v>
      </c>
      <c r="JP38" s="17">
        <v>86.3</v>
      </c>
      <c r="JQ38" s="17">
        <v>139.28818000000001</v>
      </c>
      <c r="JR38" s="17">
        <v>186.21592999999999</v>
      </c>
      <c r="JS38" s="17">
        <v>-99.915930000000003</v>
      </c>
      <c r="JT38" s="17">
        <v>107.9</v>
      </c>
      <c r="JU38" s="17">
        <v>139.70645999999999</v>
      </c>
      <c r="JV38" s="17">
        <v>186.77513999999999</v>
      </c>
      <c r="JW38" s="17">
        <v>-78.875140000000002</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v>
      </c>
      <c r="LE38" s="17">
        <v>3.5665399999999998</v>
      </c>
      <c r="LF38" s="17">
        <v>3.5665499999999999</v>
      </c>
      <c r="LG38" s="17">
        <v>0.43345</v>
      </c>
      <c r="LH38" s="17">
        <v>111.4</v>
      </c>
      <c r="LI38" s="17">
        <v>88.848650000000006</v>
      </c>
      <c r="LJ38" s="17">
        <v>158.7782</v>
      </c>
      <c r="LK38" s="17">
        <v>-47.3782</v>
      </c>
      <c r="LL38" s="17">
        <v>93.2</v>
      </c>
      <c r="LM38" s="17">
        <v>103.32518</v>
      </c>
      <c r="LN38" s="17">
        <v>76.871899999999997</v>
      </c>
      <c r="LO38" s="17">
        <v>16.328099999999999</v>
      </c>
      <c r="LP38" s="17">
        <v>61.7</v>
      </c>
      <c r="LQ38" s="17">
        <v>67.133970000000005</v>
      </c>
      <c r="LR38" s="17">
        <v>67.133979999999994</v>
      </c>
      <c r="LS38" s="17">
        <v>-5.43398</v>
      </c>
      <c r="LT38" s="17">
        <v>46.2</v>
      </c>
      <c r="LU38" s="17">
        <v>48.413220000000003</v>
      </c>
      <c r="LV38" s="17">
        <v>48.413229999999999</v>
      </c>
      <c r="LW38" s="17">
        <v>-2.2132299999999998</v>
      </c>
      <c r="LX38" s="17">
        <v>29.9</v>
      </c>
      <c r="LY38" s="17">
        <v>29.951450000000001</v>
      </c>
      <c r="LZ38" s="17">
        <v>29.951460000000001</v>
      </c>
      <c r="MA38" s="17">
        <v>-5.1459999999999999E-2</v>
      </c>
      <c r="MB38" s="17">
        <v>110.9</v>
      </c>
      <c r="MC38" s="17"/>
      <c r="MD38" s="17"/>
      <c r="ME38" s="17">
        <v>110.9</v>
      </c>
      <c r="MF38" s="17"/>
      <c r="MG38" s="17"/>
      <c r="MH38" s="17"/>
      <c r="MI38" s="17">
        <v>0</v>
      </c>
      <c r="MJ38" s="17"/>
      <c r="MK38" s="17"/>
      <c r="ML38" s="17"/>
      <c r="MM38" s="17">
        <v>0</v>
      </c>
      <c r="MN38" s="17">
        <v>103.4</v>
      </c>
      <c r="MO38" s="17">
        <v>109.8901</v>
      </c>
      <c r="MP38" s="17">
        <v>151.08876000000001</v>
      </c>
      <c r="MQ38" s="17">
        <v>-47.688760000000002</v>
      </c>
      <c r="MR38" s="17">
        <v>99.9</v>
      </c>
      <c r="MS38" s="17">
        <v>109.8901</v>
      </c>
      <c r="MT38" s="17">
        <v>151.08876000000001</v>
      </c>
      <c r="MU38" s="17">
        <v>-51.188760000000002</v>
      </c>
      <c r="MV38" s="17">
        <v>122.7</v>
      </c>
      <c r="MW38" s="17">
        <v>110.2201</v>
      </c>
      <c r="MX38" s="17">
        <v>151.54248000000001</v>
      </c>
      <c r="MY38" s="17">
        <v>-28.842479999999998</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212.4</v>
      </c>
      <c r="NU38" s="17">
        <v>206.2903</v>
      </c>
      <c r="NV38" s="17">
        <v>206.29038</v>
      </c>
      <c r="NW38" s="17">
        <v>6.1096199999999996</v>
      </c>
      <c r="NX38" s="17">
        <v>101.4</v>
      </c>
      <c r="NY38" s="17">
        <v>103.45489999999999</v>
      </c>
      <c r="NZ38" s="17">
        <v>103.45493</v>
      </c>
      <c r="OA38" s="17">
        <v>-2.0549300000000001</v>
      </c>
      <c r="OB38" s="17">
        <v>0.8</v>
      </c>
      <c r="OC38" s="17">
        <v>0.87999000000000005</v>
      </c>
      <c r="OD38" s="17">
        <v>2</v>
      </c>
      <c r="OE38" s="17">
        <v>-1.2</v>
      </c>
      <c r="OF38" s="17">
        <v>91.3</v>
      </c>
      <c r="OG38" s="17">
        <v>97.69999</v>
      </c>
      <c r="OH38" s="17">
        <v>91.27</v>
      </c>
      <c r="OI38" s="17">
        <v>0.03</v>
      </c>
      <c r="OJ38" s="17">
        <v>80.8</v>
      </c>
      <c r="OK38" s="17">
        <v>79.904989999999998</v>
      </c>
      <c r="OL38" s="17">
        <v>79.905000000000001</v>
      </c>
      <c r="OM38" s="17">
        <v>0.89500000000000002</v>
      </c>
      <c r="ON38" s="17">
        <v>10.5</v>
      </c>
      <c r="OO38" s="17">
        <v>8.1639900000000001</v>
      </c>
      <c r="OP38" s="17">
        <v>8.1639999999999997</v>
      </c>
      <c r="OQ38" s="17">
        <v>2.3359999999999999</v>
      </c>
      <c r="OR38" s="17">
        <v>0.4</v>
      </c>
      <c r="OS38" s="17">
        <v>9.9989999999999996E-2</v>
      </c>
      <c r="OT38" s="17">
        <v>0.1</v>
      </c>
      <c r="OU38" s="17">
        <v>0.3</v>
      </c>
      <c r="OV38" s="17">
        <v>19.5</v>
      </c>
      <c r="OW38" s="17">
        <v>16.310669999999998</v>
      </c>
      <c r="OX38" s="17">
        <v>16.310680000000001</v>
      </c>
      <c r="OY38" s="17">
        <v>3.1893199999999999</v>
      </c>
      <c r="OZ38" s="17">
        <v>20.7</v>
      </c>
      <c r="PA38" s="17">
        <v>19.417470000000002</v>
      </c>
      <c r="PB38" s="17">
        <v>19.417480000000001</v>
      </c>
      <c r="PC38" s="17">
        <v>1.2825200000000001</v>
      </c>
      <c r="PD38" s="17">
        <v>9.9</v>
      </c>
      <c r="PE38" s="17">
        <v>9.9829899999999991</v>
      </c>
      <c r="PF38" s="17">
        <v>9.9830000000000005</v>
      </c>
      <c r="PG38" s="17">
        <v>-8.3000000000000004E-2</v>
      </c>
      <c r="PH38" s="17">
        <v>5.5</v>
      </c>
      <c r="PI38" s="17">
        <v>5.6699900000000003</v>
      </c>
      <c r="PJ38" s="17">
        <v>5.67</v>
      </c>
      <c r="PK38" s="17">
        <v>-0.17</v>
      </c>
      <c r="PL38" s="17">
        <v>209.7</v>
      </c>
      <c r="PM38" s="17">
        <v>203.99999</v>
      </c>
      <c r="PN38" s="17">
        <v>204</v>
      </c>
      <c r="PO38" s="17">
        <v>5.7</v>
      </c>
      <c r="PP38" s="17">
        <v>1.1000000000000001</v>
      </c>
      <c r="PQ38" s="17">
        <v>1</v>
      </c>
      <c r="PR38" s="17">
        <v>1</v>
      </c>
      <c r="PS38" s="17">
        <v>0.1</v>
      </c>
      <c r="PT38" s="17">
        <v>3.5</v>
      </c>
      <c r="PU38" s="17">
        <v>3.4999899999999999</v>
      </c>
      <c r="PV38" s="17">
        <v>3.5</v>
      </c>
      <c r="PW38" s="17">
        <v>0</v>
      </c>
      <c r="PX38" s="17">
        <v>4.0999999999999996</v>
      </c>
      <c r="PY38" s="17">
        <v>4.1999899999999997</v>
      </c>
      <c r="PZ38" s="17">
        <v>4.2</v>
      </c>
      <c r="QA38" s="17">
        <v>-0.1</v>
      </c>
      <c r="QB38" s="17"/>
      <c r="QC38" s="17"/>
      <c r="QD38" s="17"/>
      <c r="QE38" s="17">
        <v>0</v>
      </c>
      <c r="QF38" s="17">
        <v>20</v>
      </c>
      <c r="QG38" s="17">
        <v>16.504850000000001</v>
      </c>
      <c r="QH38" s="17">
        <v>16.504850000000001</v>
      </c>
      <c r="QI38" s="17">
        <v>3.4951500000000002</v>
      </c>
      <c r="QJ38" s="17">
        <v>19.100000000000001</v>
      </c>
      <c r="QK38" s="17">
        <v>15.53398</v>
      </c>
      <c r="QL38" s="17">
        <v>15.53398</v>
      </c>
      <c r="QM38" s="17">
        <v>3.56602</v>
      </c>
      <c r="QN38" s="17">
        <v>3.5</v>
      </c>
      <c r="QO38" s="17">
        <v>3.4999899999999999</v>
      </c>
      <c r="QP38" s="17">
        <v>3.5</v>
      </c>
      <c r="QQ38" s="17">
        <v>0</v>
      </c>
      <c r="QR38" s="17">
        <v>18.600000000000001</v>
      </c>
      <c r="QS38" s="17">
        <v>17.96116</v>
      </c>
      <c r="QT38" s="17">
        <v>17.961169999999999</v>
      </c>
      <c r="QU38" s="17">
        <v>0.63883000000000001</v>
      </c>
      <c r="QV38" s="17">
        <v>15.3</v>
      </c>
      <c r="QW38" s="17">
        <v>15.078989999999999</v>
      </c>
      <c r="QX38" s="17">
        <v>15.079000000000001</v>
      </c>
      <c r="QY38" s="17">
        <v>0.221</v>
      </c>
      <c r="QZ38" s="17">
        <v>18.2</v>
      </c>
      <c r="RA38" s="17">
        <v>18.247990000000001</v>
      </c>
      <c r="RB38" s="17">
        <v>18.248000000000001</v>
      </c>
      <c r="RC38" s="17">
        <v>-4.8000000000000001E-2</v>
      </c>
      <c r="RD38" s="17">
        <v>22.3</v>
      </c>
      <c r="RE38" s="17">
        <v>21.299990000000001</v>
      </c>
      <c r="RF38" s="17">
        <v>17.16</v>
      </c>
      <c r="RG38" s="17">
        <v>5.14</v>
      </c>
      <c r="RH38" s="17">
        <v>66.7</v>
      </c>
      <c r="RI38" s="17">
        <v>71.399990000000003</v>
      </c>
      <c r="RJ38" s="17">
        <v>61.256999999999998</v>
      </c>
      <c r="RK38" s="17">
        <v>5.4429999999999996</v>
      </c>
      <c r="RL38" s="17">
        <v>18.899999999999999</v>
      </c>
      <c r="RM38" s="17">
        <v>17.96499</v>
      </c>
      <c r="RN38" s="17">
        <v>17.965</v>
      </c>
      <c r="RO38" s="17">
        <v>0.93500000000000005</v>
      </c>
      <c r="RP38" s="17">
        <v>3.3</v>
      </c>
      <c r="RQ38" s="17">
        <v>3.39899</v>
      </c>
      <c r="RR38" s="17">
        <v>3.399</v>
      </c>
      <c r="RS38" s="17">
        <v>-9.9000000000000005E-2</v>
      </c>
      <c r="RT38" s="17">
        <v>12.4</v>
      </c>
      <c r="RU38" s="17">
        <v>16.030169999999998</v>
      </c>
      <c r="RV38" s="17">
        <v>13.533010000000001</v>
      </c>
      <c r="RW38" s="17">
        <v>-1.1330100000000001</v>
      </c>
      <c r="RX38" s="17">
        <v>2.5</v>
      </c>
      <c r="RY38" s="17">
        <v>1.9999899999999999</v>
      </c>
      <c r="RZ38" s="17">
        <v>2</v>
      </c>
      <c r="SA38" s="17">
        <v>0.5</v>
      </c>
      <c r="SB38" s="17">
        <v>0.4</v>
      </c>
      <c r="SC38" s="17">
        <v>0.39999000000000001</v>
      </c>
      <c r="SD38" s="17">
        <v>0.4</v>
      </c>
      <c r="SE38" s="17">
        <v>0</v>
      </c>
      <c r="SF38" s="17">
        <v>18.600000000000001</v>
      </c>
      <c r="SG38" s="17">
        <v>10.388339999999999</v>
      </c>
      <c r="SH38" s="17">
        <v>10.388350000000001</v>
      </c>
      <c r="SI38" s="17">
        <v>8.2116500000000006</v>
      </c>
      <c r="SJ38" s="17">
        <v>8</v>
      </c>
      <c r="SK38" s="17">
        <v>6.6999899999999997</v>
      </c>
      <c r="SL38" s="17">
        <v>6.7</v>
      </c>
      <c r="SM38" s="17">
        <v>1.3</v>
      </c>
      <c r="SN38" s="17">
        <v>16.2</v>
      </c>
      <c r="SO38" s="17">
        <v>16.504850000000001</v>
      </c>
      <c r="SP38" s="17">
        <v>16.504850000000001</v>
      </c>
      <c r="SQ38" s="17">
        <v>-0.30485000000000001</v>
      </c>
      <c r="SR38" s="17">
        <v>20.2</v>
      </c>
      <c r="SS38" s="17">
        <v>19.417470000000002</v>
      </c>
      <c r="ST38" s="17">
        <v>19.417480000000001</v>
      </c>
      <c r="SU38" s="17">
        <v>0.78251999999999999</v>
      </c>
      <c r="SV38" s="17">
        <v>20</v>
      </c>
      <c r="SW38" s="17">
        <v>18.932030000000001</v>
      </c>
      <c r="SX38" s="17">
        <v>18.932040000000001</v>
      </c>
      <c r="SY38" s="17">
        <v>1.06796</v>
      </c>
      <c r="SZ38" s="17">
        <v>24.4</v>
      </c>
      <c r="TA38" s="17">
        <v>23.93599</v>
      </c>
      <c r="TB38" s="17">
        <v>23.936</v>
      </c>
      <c r="TC38" s="17">
        <v>0.46400000000000002</v>
      </c>
      <c r="TD38" s="17">
        <v>64.3</v>
      </c>
      <c r="TE38" s="17">
        <v>73.427989999999994</v>
      </c>
      <c r="TF38" s="17">
        <v>73.427999999999997</v>
      </c>
      <c r="TG38" s="17">
        <v>-9.1280000000000001</v>
      </c>
      <c r="TH38" s="17">
        <v>37.5</v>
      </c>
      <c r="TI38" s="17">
        <v>37.200989999999997</v>
      </c>
      <c r="TJ38" s="17">
        <v>37.201000000000001</v>
      </c>
      <c r="TK38" s="17">
        <v>0.29899999999999999</v>
      </c>
      <c r="TL38" s="17">
        <v>91.9</v>
      </c>
      <c r="TM38" s="17">
        <v>69.799989999999994</v>
      </c>
      <c r="TN38" s="17">
        <v>64.616</v>
      </c>
      <c r="TO38" s="17">
        <v>27.283999999999999</v>
      </c>
      <c r="TP38" s="17">
        <v>89.7</v>
      </c>
      <c r="TQ38" s="17">
        <v>76.69999</v>
      </c>
      <c r="TR38" s="17">
        <v>77.126999999999995</v>
      </c>
      <c r="TS38" s="17">
        <v>12.573</v>
      </c>
      <c r="TT38" s="17">
        <v>18.7</v>
      </c>
      <c r="TU38" s="17">
        <v>8.6999899999999997</v>
      </c>
      <c r="TV38" s="17">
        <v>4.6710000000000003</v>
      </c>
      <c r="TW38" s="17">
        <v>14.029</v>
      </c>
      <c r="TX38" s="17">
        <v>6.3</v>
      </c>
      <c r="TY38" s="17">
        <v>7.9629899999999996</v>
      </c>
      <c r="TZ38" s="17">
        <v>7.9630000000000001</v>
      </c>
      <c r="UA38" s="17">
        <v>-1.663</v>
      </c>
      <c r="UB38" s="17">
        <v>20.9</v>
      </c>
      <c r="UC38" s="17">
        <v>19.417470000000002</v>
      </c>
      <c r="UD38" s="17">
        <v>19.417480000000001</v>
      </c>
      <c r="UE38" s="17">
        <v>1.4825200000000001</v>
      </c>
      <c r="UF38" s="17">
        <v>5.6</v>
      </c>
      <c r="UG38" s="17">
        <v>8.3999900000000007</v>
      </c>
      <c r="UH38" s="17">
        <v>8.4</v>
      </c>
      <c r="UI38" s="17">
        <v>-2.8</v>
      </c>
      <c r="UJ38" s="17">
        <v>7.1</v>
      </c>
      <c r="UK38" s="17">
        <v>6.8999899999999998</v>
      </c>
      <c r="UL38" s="17">
        <v>6.9</v>
      </c>
      <c r="UM38" s="17">
        <v>0.2</v>
      </c>
      <c r="UN38" s="17">
        <v>20.399999999999999</v>
      </c>
      <c r="UO38" s="17">
        <v>19.417470000000002</v>
      </c>
      <c r="UP38" s="17">
        <v>19.417480000000001</v>
      </c>
      <c r="UQ38" s="17">
        <v>0.98251999999999995</v>
      </c>
      <c r="UR38" s="17">
        <v>20.399999999999999</v>
      </c>
      <c r="US38" s="17">
        <v>19.417470000000002</v>
      </c>
      <c r="UT38" s="17">
        <v>19.417480000000001</v>
      </c>
      <c r="UU38" s="17">
        <v>0.98251999999999995</v>
      </c>
      <c r="UV38" s="17">
        <v>20</v>
      </c>
      <c r="UW38" s="17">
        <v>18.932030000000001</v>
      </c>
      <c r="UX38" s="17">
        <v>18.932040000000001</v>
      </c>
      <c r="UY38" s="17">
        <v>1.06796</v>
      </c>
      <c r="UZ38" s="17">
        <v>8.1</v>
      </c>
      <c r="VA38" s="17">
        <v>7.6319900000000001</v>
      </c>
      <c r="VB38" s="17">
        <v>7.6319999999999997</v>
      </c>
      <c r="VC38" s="17">
        <v>0.46800000000000003</v>
      </c>
      <c r="VD38" s="17">
        <v>253</v>
      </c>
      <c r="VE38" s="17">
        <v>214.69598999999999</v>
      </c>
      <c r="VF38" s="17">
        <v>214.696</v>
      </c>
      <c r="VG38" s="17">
        <v>38.304000000000002</v>
      </c>
      <c r="VH38" s="17">
        <v>12.4</v>
      </c>
      <c r="VI38" s="17">
        <v>11.738989999999999</v>
      </c>
      <c r="VJ38" s="17">
        <v>11.739000000000001</v>
      </c>
      <c r="VK38" s="17">
        <v>0.66100000000000003</v>
      </c>
      <c r="VL38" s="17">
        <v>148</v>
      </c>
      <c r="VM38" s="17">
        <v>144.17599000000001</v>
      </c>
      <c r="VN38" s="17">
        <v>144.17599999999999</v>
      </c>
      <c r="VO38" s="17">
        <v>3.8239999999999998</v>
      </c>
      <c r="VP38" s="17">
        <v>0.6</v>
      </c>
      <c r="VQ38" s="17">
        <v>0.59999000000000002</v>
      </c>
      <c r="VR38" s="17">
        <v>0.6</v>
      </c>
      <c r="VS38" s="17">
        <v>0</v>
      </c>
      <c r="VT38" s="17">
        <v>132.69999999999999</v>
      </c>
      <c r="VU38" s="17">
        <v>115.69999</v>
      </c>
      <c r="VV38" s="17">
        <v>122</v>
      </c>
      <c r="VW38" s="17">
        <v>10.7</v>
      </c>
      <c r="VX38" s="17">
        <v>135</v>
      </c>
      <c r="VY38" s="17">
        <v>130.69999000000001</v>
      </c>
      <c r="VZ38" s="17">
        <v>136</v>
      </c>
      <c r="WA38" s="17">
        <v>-1</v>
      </c>
      <c r="WB38" s="17">
        <v>106.7</v>
      </c>
      <c r="WC38" s="17">
        <v>107.06798999999999</v>
      </c>
      <c r="WD38" s="17">
        <v>107.068</v>
      </c>
      <c r="WE38" s="17">
        <v>-0.36799999999999999</v>
      </c>
      <c r="WF38" s="17">
        <v>2.4</v>
      </c>
      <c r="WG38" s="17">
        <v>2.9009900000000002</v>
      </c>
      <c r="WH38" s="17">
        <v>2.9009999999999998</v>
      </c>
      <c r="WI38" s="17">
        <v>-0.501</v>
      </c>
      <c r="WJ38" s="17">
        <v>1.1000000000000001</v>
      </c>
      <c r="WK38" s="17">
        <v>1.1999899999999999</v>
      </c>
      <c r="WL38" s="17">
        <v>1.2</v>
      </c>
      <c r="WM38" s="17">
        <v>-0.1</v>
      </c>
      <c r="WN38" s="17">
        <v>1.8</v>
      </c>
      <c r="WO38" s="17">
        <v>2.3999899999999998</v>
      </c>
      <c r="WP38" s="17">
        <v>2.4</v>
      </c>
      <c r="WQ38" s="17">
        <v>-0.6</v>
      </c>
      <c r="WR38" s="17">
        <v>1</v>
      </c>
      <c r="WS38" s="17">
        <v>1.3999900000000001</v>
      </c>
      <c r="WT38" s="17">
        <v>1.4</v>
      </c>
      <c r="WU38" s="17">
        <v>-0.4</v>
      </c>
      <c r="WV38" s="17">
        <v>11.7</v>
      </c>
      <c r="WW38" s="17">
        <v>11.62299</v>
      </c>
      <c r="WX38" s="17">
        <v>11.622999999999999</v>
      </c>
      <c r="WY38" s="17">
        <v>7.6999999999999999E-2</v>
      </c>
      <c r="WZ38" s="17">
        <v>6.4</v>
      </c>
      <c r="XA38" s="17">
        <v>6.3999899999999998</v>
      </c>
      <c r="XB38" s="17">
        <v>6.4</v>
      </c>
      <c r="XC38" s="17">
        <v>0</v>
      </c>
      <c r="XD38" s="17">
        <v>20</v>
      </c>
      <c r="XE38" s="17">
        <v>18.932030000000001</v>
      </c>
      <c r="XF38" s="17">
        <v>18.932040000000001</v>
      </c>
      <c r="XG38" s="17">
        <v>1.06796</v>
      </c>
      <c r="XH38" s="17">
        <v>9.1999999999999993</v>
      </c>
      <c r="XI38" s="17">
        <v>10.799989999999999</v>
      </c>
      <c r="XJ38" s="17">
        <v>10.8</v>
      </c>
      <c r="XK38" s="17">
        <v>-1.6</v>
      </c>
      <c r="XL38" s="17">
        <v>0</v>
      </c>
      <c r="XM38" s="17">
        <v>15</v>
      </c>
      <c r="XN38" s="17"/>
      <c r="XO38" s="17">
        <v>0</v>
      </c>
      <c r="XP38" s="17">
        <v>34.200000000000003</v>
      </c>
      <c r="XQ38" s="17">
        <v>15</v>
      </c>
      <c r="XR38" s="17"/>
      <c r="XS38" s="17">
        <v>34.200000000000003</v>
      </c>
      <c r="XT38" s="17">
        <v>15.3</v>
      </c>
      <c r="XU38" s="17">
        <v>13.99999</v>
      </c>
      <c r="XV38" s="17">
        <v>14</v>
      </c>
      <c r="XW38" s="17">
        <v>1.3</v>
      </c>
      <c r="XX38" s="17">
        <v>19</v>
      </c>
      <c r="XY38" s="17">
        <v>15</v>
      </c>
      <c r="XZ38" s="17">
        <v>15</v>
      </c>
      <c r="YA38" s="17">
        <v>4</v>
      </c>
      <c r="YB38" s="17">
        <v>9.5</v>
      </c>
      <c r="YC38" s="17">
        <v>7.7799899999999997</v>
      </c>
      <c r="YD38" s="17">
        <v>7.78</v>
      </c>
      <c r="YE38" s="17">
        <v>1.72</v>
      </c>
      <c r="YF38" s="17"/>
      <c r="YG38" s="17">
        <v>10.99999</v>
      </c>
      <c r="YH38" s="17">
        <v>11</v>
      </c>
      <c r="YI38" s="17">
        <v>-11</v>
      </c>
    </row>
    <row r="39" spans="1:659" ht="24" customHeight="1" x14ac:dyDescent="0.35">
      <c r="A39" s="1"/>
      <c r="B39" s="16" t="s">
        <v>55</v>
      </c>
      <c r="C39" s="16" t="s">
        <v>812</v>
      </c>
      <c r="D39" s="17">
        <v>201.2</v>
      </c>
      <c r="E39" s="17">
        <v>203.20386999999999</v>
      </c>
      <c r="F39" s="17">
        <v>153.04718</v>
      </c>
      <c r="G39" s="17">
        <v>48.152819999999998</v>
      </c>
      <c r="H39" s="17">
        <v>629.79999999999995</v>
      </c>
      <c r="I39" s="17">
        <v>635.02589999999998</v>
      </c>
      <c r="J39" s="17">
        <v>635.02589999999998</v>
      </c>
      <c r="K39" s="17">
        <v>-5.2259000000000002</v>
      </c>
      <c r="L39" s="17">
        <v>216.6</v>
      </c>
      <c r="M39" s="17">
        <v>206.58520999999999</v>
      </c>
      <c r="N39" s="17">
        <v>206.58520999999999</v>
      </c>
      <c r="O39" s="17">
        <v>10.01479</v>
      </c>
      <c r="P39" s="17"/>
      <c r="Q39" s="17"/>
      <c r="R39" s="17"/>
      <c r="S39" s="17">
        <v>0</v>
      </c>
      <c r="T39" s="17"/>
      <c r="U39" s="17"/>
      <c r="V39" s="17"/>
      <c r="W39" s="17">
        <v>0</v>
      </c>
      <c r="X39" s="17">
        <v>89.8</v>
      </c>
      <c r="Y39" s="17">
        <v>91.778620000000004</v>
      </c>
      <c r="Z39" s="17">
        <v>61.105829999999997</v>
      </c>
      <c r="AA39" s="17">
        <v>28.69417</v>
      </c>
      <c r="AB39" s="17">
        <v>201.8</v>
      </c>
      <c r="AC39" s="17">
        <v>217.86798999999999</v>
      </c>
      <c r="AD39" s="17">
        <v>210.84</v>
      </c>
      <c r="AE39" s="17">
        <v>-9.0399999999999991</v>
      </c>
      <c r="AF39" s="17"/>
      <c r="AG39" s="17"/>
      <c r="AH39" s="17"/>
      <c r="AI39" s="17">
        <v>0</v>
      </c>
      <c r="AJ39" s="17"/>
      <c r="AK39" s="17"/>
      <c r="AL39" s="17"/>
      <c r="AM39" s="17">
        <v>0</v>
      </c>
      <c r="AN39" s="17">
        <v>114.9</v>
      </c>
      <c r="AO39" s="17">
        <v>138.67891</v>
      </c>
      <c r="AP39" s="17">
        <v>173.33883</v>
      </c>
      <c r="AQ39" s="17">
        <v>-58.438830000000003</v>
      </c>
      <c r="AR39" s="17">
        <v>115.2</v>
      </c>
      <c r="AS39" s="17">
        <v>138.67891</v>
      </c>
      <c r="AT39" s="17">
        <v>173.33883</v>
      </c>
      <c r="AU39" s="17">
        <v>-58.138829999999999</v>
      </c>
      <c r="AV39" s="17">
        <v>114.9</v>
      </c>
      <c r="AW39" s="17">
        <v>138.67891</v>
      </c>
      <c r="AX39" s="17">
        <v>173.33883</v>
      </c>
      <c r="AY39" s="17">
        <v>-58.438830000000003</v>
      </c>
      <c r="AZ39" s="17">
        <v>229.1</v>
      </c>
      <c r="BA39" s="17">
        <v>208.64304999999999</v>
      </c>
      <c r="BB39" s="17">
        <v>260.78904999999997</v>
      </c>
      <c r="BC39" s="17">
        <v>-31.689050000000002</v>
      </c>
      <c r="BD39" s="17">
        <v>206.9</v>
      </c>
      <c r="BE39" s="17">
        <v>207.03987000000001</v>
      </c>
      <c r="BF39" s="17">
        <v>207.04164</v>
      </c>
      <c r="BG39" s="17">
        <v>-0.14163999999999999</v>
      </c>
      <c r="BH39" s="17">
        <v>108.8</v>
      </c>
      <c r="BI39" s="17">
        <v>103.83081</v>
      </c>
      <c r="BJ39" s="17">
        <v>103.8317</v>
      </c>
      <c r="BK39" s="17">
        <v>4.9683000000000002</v>
      </c>
      <c r="BL39" s="17">
        <v>370.3</v>
      </c>
      <c r="BM39" s="17">
        <v>381.37279999999998</v>
      </c>
      <c r="BN39" s="17">
        <v>381.37281999999999</v>
      </c>
      <c r="BO39" s="17">
        <v>-11.07282</v>
      </c>
      <c r="BP39" s="17">
        <v>10.4</v>
      </c>
      <c r="BQ39" s="17">
        <v>3.4527100000000002</v>
      </c>
      <c r="BR39" s="17">
        <v>3.4527100000000002</v>
      </c>
      <c r="BS39" s="17">
        <v>6.9472899999999997</v>
      </c>
      <c r="BT39" s="17"/>
      <c r="BU39" s="17"/>
      <c r="BV39" s="17"/>
      <c r="BW39" s="17">
        <v>0</v>
      </c>
      <c r="BX39" s="17"/>
      <c r="BY39" s="17"/>
      <c r="BZ39" s="17"/>
      <c r="CA39" s="17">
        <v>0</v>
      </c>
      <c r="CB39" s="17"/>
      <c r="CC39" s="17"/>
      <c r="CD39" s="17"/>
      <c r="CE39" s="17">
        <v>0</v>
      </c>
      <c r="CF39" s="17"/>
      <c r="CG39" s="17"/>
      <c r="CH39" s="17"/>
      <c r="CI39" s="17">
        <v>0</v>
      </c>
      <c r="CJ39" s="17">
        <v>162.4</v>
      </c>
      <c r="CK39" s="17">
        <v>155.40640999999999</v>
      </c>
      <c r="CL39" s="17">
        <v>163.90777</v>
      </c>
      <c r="CM39" s="17">
        <v>-1.5077700000000001</v>
      </c>
      <c r="CN39" s="17">
        <v>7.5</v>
      </c>
      <c r="CO39" s="17">
        <v>5.1333399999999996</v>
      </c>
      <c r="CP39" s="17">
        <v>5.1333399999999996</v>
      </c>
      <c r="CQ39" s="17">
        <v>2.36666</v>
      </c>
      <c r="CR39" s="17">
        <v>5.7</v>
      </c>
      <c r="CS39" s="17">
        <v>2.8177500000000002</v>
      </c>
      <c r="CT39" s="17">
        <v>2.8177599999999998</v>
      </c>
      <c r="CU39" s="17">
        <v>2.8822399999999999</v>
      </c>
      <c r="CV39" s="17"/>
      <c r="CW39" s="17"/>
      <c r="CX39" s="17"/>
      <c r="CY39" s="17">
        <v>0</v>
      </c>
      <c r="CZ39" s="17">
        <v>6.9</v>
      </c>
      <c r="DA39" s="17">
        <v>6.8786899999999997</v>
      </c>
      <c r="DB39" s="17">
        <v>6.8787000000000003</v>
      </c>
      <c r="DC39" s="17">
        <v>2.1299999999999999E-2</v>
      </c>
      <c r="DD39" s="17">
        <v>12.5</v>
      </c>
      <c r="DE39" s="17">
        <v>12.26028</v>
      </c>
      <c r="DF39" s="17">
        <v>14.919420000000001</v>
      </c>
      <c r="DG39" s="17">
        <v>-2.4194200000000001</v>
      </c>
      <c r="DH39" s="17">
        <v>79.8</v>
      </c>
      <c r="DI39" s="17">
        <v>67.144940000000005</v>
      </c>
      <c r="DJ39" s="17">
        <v>48.937840000000001</v>
      </c>
      <c r="DK39" s="17">
        <v>30.862159999999999</v>
      </c>
      <c r="DL39" s="17"/>
      <c r="DM39" s="17"/>
      <c r="DN39" s="17"/>
      <c r="DO39" s="17">
        <v>0</v>
      </c>
      <c r="DP39" s="17"/>
      <c r="DQ39" s="17"/>
      <c r="DR39" s="17"/>
      <c r="DS39" s="17">
        <v>0</v>
      </c>
      <c r="DT39" s="17"/>
      <c r="DU39" s="17"/>
      <c r="DV39" s="17"/>
      <c r="DW39" s="17">
        <v>0</v>
      </c>
      <c r="DX39" s="17"/>
      <c r="DY39" s="17"/>
      <c r="DZ39" s="17"/>
      <c r="EA39" s="17">
        <v>0</v>
      </c>
      <c r="EB39" s="17">
        <v>110.5</v>
      </c>
      <c r="EC39" s="17">
        <v>112.35728</v>
      </c>
      <c r="ED39" s="17">
        <v>97.441389999999998</v>
      </c>
      <c r="EE39" s="17">
        <v>13.05861</v>
      </c>
      <c r="EF39" s="17">
        <v>125.1</v>
      </c>
      <c r="EG39" s="17">
        <v>122.31362</v>
      </c>
      <c r="EH39" s="17">
        <v>131.88055</v>
      </c>
      <c r="EI39" s="17">
        <v>-6.7805499999999999</v>
      </c>
      <c r="EJ39" s="17">
        <v>55.5</v>
      </c>
      <c r="EK39" s="17">
        <v>65</v>
      </c>
      <c r="EL39" s="17">
        <v>65</v>
      </c>
      <c r="EM39" s="17">
        <v>-9.5</v>
      </c>
      <c r="EN39" s="17"/>
      <c r="EO39" s="17"/>
      <c r="EP39" s="17"/>
      <c r="EQ39" s="17">
        <v>0</v>
      </c>
      <c r="ER39" s="17"/>
      <c r="ES39" s="17"/>
      <c r="ET39" s="17"/>
      <c r="EU39" s="17">
        <v>0</v>
      </c>
      <c r="EV39" s="17">
        <v>6.5</v>
      </c>
      <c r="EW39" s="17">
        <v>6.39</v>
      </c>
      <c r="EX39" s="17">
        <v>6.39</v>
      </c>
      <c r="EY39" s="17">
        <v>0.11</v>
      </c>
      <c r="EZ39" s="17">
        <v>151.1</v>
      </c>
      <c r="FA39" s="17">
        <v>205.63789</v>
      </c>
      <c r="FB39" s="17"/>
      <c r="FC39" s="17">
        <v>151.1</v>
      </c>
      <c r="FD39" s="17">
        <v>54.3</v>
      </c>
      <c r="FE39" s="17">
        <v>54.479610000000001</v>
      </c>
      <c r="FF39" s="17">
        <v>54.479619999999997</v>
      </c>
      <c r="FG39" s="17">
        <v>-0.17962</v>
      </c>
      <c r="FH39" s="17">
        <v>150.9</v>
      </c>
      <c r="FI39" s="17">
        <v>151.21555000000001</v>
      </c>
      <c r="FJ39" s="17">
        <v>141.02744000000001</v>
      </c>
      <c r="FK39" s="17">
        <v>9.87256</v>
      </c>
      <c r="FL39" s="17">
        <v>37.700000000000003</v>
      </c>
      <c r="FM39" s="17">
        <v>24.499359999999999</v>
      </c>
      <c r="FN39" s="17">
        <v>24.499369999999999</v>
      </c>
      <c r="FO39" s="17">
        <v>13.20063</v>
      </c>
      <c r="FP39" s="17">
        <v>18</v>
      </c>
      <c r="FQ39" s="17">
        <v>17.56213</v>
      </c>
      <c r="FR39" s="17">
        <v>17.562139999999999</v>
      </c>
      <c r="FS39" s="17">
        <v>0.43786000000000003</v>
      </c>
      <c r="FT39" s="17">
        <v>18.8</v>
      </c>
      <c r="FU39" s="17">
        <v>17.669899999999998</v>
      </c>
      <c r="FV39" s="17">
        <v>17.669899999999998</v>
      </c>
      <c r="FW39" s="17">
        <v>1.1301000000000001</v>
      </c>
      <c r="FX39" s="17">
        <v>87.2</v>
      </c>
      <c r="FY39" s="17">
        <v>84.919690000000003</v>
      </c>
      <c r="FZ39" s="17">
        <v>87.68835</v>
      </c>
      <c r="GA39" s="17">
        <v>-0.48835000000000001</v>
      </c>
      <c r="GB39" s="17"/>
      <c r="GC39" s="17"/>
      <c r="GD39" s="17"/>
      <c r="GE39" s="17">
        <v>0</v>
      </c>
      <c r="GF39" s="17"/>
      <c r="GG39" s="17"/>
      <c r="GH39" s="17"/>
      <c r="GI39" s="17">
        <v>0</v>
      </c>
      <c r="GJ39" s="17"/>
      <c r="GK39" s="17"/>
      <c r="GL39" s="17"/>
      <c r="GM39" s="17">
        <v>0</v>
      </c>
      <c r="GN39" s="17">
        <v>105.3</v>
      </c>
      <c r="GO39" s="17">
        <v>110.37475000000001</v>
      </c>
      <c r="GP39" s="17">
        <v>110.37475999999999</v>
      </c>
      <c r="GQ39" s="17">
        <v>-5.0747600000000004</v>
      </c>
      <c r="GR39" s="17">
        <v>5.6</v>
      </c>
      <c r="GS39" s="17">
        <v>6.0084799999999996</v>
      </c>
      <c r="GT39" s="17">
        <v>6.0084900000000001</v>
      </c>
      <c r="GU39" s="17">
        <v>-0.40849000000000002</v>
      </c>
      <c r="GV39" s="17">
        <v>8.4</v>
      </c>
      <c r="GW39" s="17">
        <v>7.8815999999999997</v>
      </c>
      <c r="GX39" s="17">
        <v>7.8816100000000002</v>
      </c>
      <c r="GY39" s="17">
        <v>0.51839000000000002</v>
      </c>
      <c r="GZ39" s="17">
        <v>29.8</v>
      </c>
      <c r="HA39" s="17">
        <v>4.12392</v>
      </c>
      <c r="HB39" s="17">
        <v>25.514700000000001</v>
      </c>
      <c r="HC39" s="17">
        <v>4.2853000000000003</v>
      </c>
      <c r="HD39" s="17">
        <v>44.3</v>
      </c>
      <c r="HE39" s="17">
        <v>29.001940000000001</v>
      </c>
      <c r="HF39" s="17">
        <v>29.001940000000001</v>
      </c>
      <c r="HG39" s="17">
        <v>15.29806</v>
      </c>
      <c r="HH39" s="17">
        <v>2</v>
      </c>
      <c r="HI39" s="17">
        <v>1.97359</v>
      </c>
      <c r="HJ39" s="17">
        <v>1.97359</v>
      </c>
      <c r="HK39" s="17">
        <v>2.6409999999999999E-2</v>
      </c>
      <c r="HL39" s="17">
        <v>11.8</v>
      </c>
      <c r="HM39" s="17">
        <v>15.150969999999999</v>
      </c>
      <c r="HN39" s="17">
        <v>15.150980000000001</v>
      </c>
      <c r="HO39" s="17">
        <v>-3.3509799999999998</v>
      </c>
      <c r="HP39" s="17">
        <v>89.6</v>
      </c>
      <c r="HQ39" s="17">
        <v>83.68159</v>
      </c>
      <c r="HR39" s="17">
        <v>83.681600000000003</v>
      </c>
      <c r="HS39" s="17">
        <v>5.9184000000000001</v>
      </c>
      <c r="HT39" s="17"/>
      <c r="HU39" s="17"/>
      <c r="HV39" s="17"/>
      <c r="HW39" s="17">
        <v>0</v>
      </c>
      <c r="HX39" s="17"/>
      <c r="HY39" s="17"/>
      <c r="HZ39" s="17"/>
      <c r="IA39" s="17">
        <v>0</v>
      </c>
      <c r="IB39" s="17">
        <v>78.8</v>
      </c>
      <c r="IC39" s="17">
        <v>77.09402</v>
      </c>
      <c r="ID39" s="17">
        <v>64.16628</v>
      </c>
      <c r="IE39" s="17">
        <v>14.63372</v>
      </c>
      <c r="IF39" s="17"/>
      <c r="IG39" s="17"/>
      <c r="IH39" s="17"/>
      <c r="II39" s="17">
        <v>0</v>
      </c>
      <c r="IJ39" s="17"/>
      <c r="IK39" s="17"/>
      <c r="IL39" s="17"/>
      <c r="IM39" s="17">
        <v>0</v>
      </c>
      <c r="IN39" s="17">
        <v>0</v>
      </c>
      <c r="IO39" s="17"/>
      <c r="IP39" s="17"/>
      <c r="IQ39" s="17">
        <v>0</v>
      </c>
      <c r="IR39" s="17"/>
      <c r="IS39" s="17"/>
      <c r="IT39" s="17"/>
      <c r="IU39" s="17">
        <v>0</v>
      </c>
      <c r="IV39" s="17"/>
      <c r="IW39" s="17"/>
      <c r="IX39" s="17"/>
      <c r="IY39" s="17">
        <v>0</v>
      </c>
      <c r="IZ39" s="17"/>
      <c r="JA39" s="17"/>
      <c r="JB39" s="17"/>
      <c r="JC39" s="17">
        <v>0</v>
      </c>
      <c r="JD39" s="17">
        <v>126.9</v>
      </c>
      <c r="JE39" s="17">
        <v>132.70939000000001</v>
      </c>
      <c r="JF39" s="17">
        <v>92.689760000000007</v>
      </c>
      <c r="JG39" s="17">
        <v>34.210239999999999</v>
      </c>
      <c r="JH39" s="17">
        <v>0</v>
      </c>
      <c r="JI39" s="17"/>
      <c r="JJ39" s="17"/>
      <c r="JK39" s="17">
        <v>0</v>
      </c>
      <c r="JL39" s="17">
        <v>162</v>
      </c>
      <c r="JM39" s="17">
        <v>164.09100000000001</v>
      </c>
      <c r="JN39" s="17">
        <v>186.21592999999999</v>
      </c>
      <c r="JO39" s="17">
        <v>-24.21593</v>
      </c>
      <c r="JP39" s="17">
        <v>150.30000000000001</v>
      </c>
      <c r="JQ39" s="17">
        <v>164.09100000000001</v>
      </c>
      <c r="JR39" s="17">
        <v>186.21592999999999</v>
      </c>
      <c r="JS39" s="17">
        <v>-35.915930000000003</v>
      </c>
      <c r="JT39" s="17">
        <v>148.6</v>
      </c>
      <c r="JU39" s="17">
        <v>164.58376000000001</v>
      </c>
      <c r="JV39" s="17">
        <v>186.77513999999999</v>
      </c>
      <c r="JW39" s="17">
        <v>-38.175139999999999</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v>
      </c>
      <c r="LE39" s="17">
        <v>3.5665399999999998</v>
      </c>
      <c r="LF39" s="17">
        <v>3.5665499999999999</v>
      </c>
      <c r="LG39" s="17">
        <v>0.43345</v>
      </c>
      <c r="LH39" s="17">
        <v>101.3</v>
      </c>
      <c r="LI39" s="17">
        <v>135.38202000000001</v>
      </c>
      <c r="LJ39" s="17">
        <v>163.28637000000001</v>
      </c>
      <c r="LK39" s="17">
        <v>-61.986370000000001</v>
      </c>
      <c r="LL39" s="17">
        <v>93.7</v>
      </c>
      <c r="LM39" s="17">
        <v>73.578180000000003</v>
      </c>
      <c r="LN39" s="17">
        <v>81.264449999999997</v>
      </c>
      <c r="LO39" s="17">
        <v>12.435549999999999</v>
      </c>
      <c r="LP39" s="17">
        <v>61.8</v>
      </c>
      <c r="LQ39" s="17">
        <v>67.133970000000005</v>
      </c>
      <c r="LR39" s="17">
        <v>67.133979999999994</v>
      </c>
      <c r="LS39" s="17">
        <v>-5.3339800000000004</v>
      </c>
      <c r="LT39" s="17">
        <v>46.5</v>
      </c>
      <c r="LU39" s="17">
        <v>48.413220000000003</v>
      </c>
      <c r="LV39" s="17">
        <v>48.413229999999999</v>
      </c>
      <c r="LW39" s="17">
        <v>-1.91323</v>
      </c>
      <c r="LX39" s="17">
        <v>28.8</v>
      </c>
      <c r="LY39" s="17">
        <v>29.951450000000001</v>
      </c>
      <c r="LZ39" s="17">
        <v>29.951460000000001</v>
      </c>
      <c r="MA39" s="17">
        <v>-1.1514599999999999</v>
      </c>
      <c r="MB39" s="17">
        <v>0</v>
      </c>
      <c r="MC39" s="17"/>
      <c r="MD39" s="17"/>
      <c r="ME39" s="17">
        <v>0</v>
      </c>
      <c r="MF39" s="17"/>
      <c r="MG39" s="17"/>
      <c r="MH39" s="17"/>
      <c r="MI39" s="17">
        <v>0</v>
      </c>
      <c r="MJ39" s="17"/>
      <c r="MK39" s="17"/>
      <c r="ML39" s="17"/>
      <c r="MM39" s="17">
        <v>0</v>
      </c>
      <c r="MN39" s="17">
        <v>102.5</v>
      </c>
      <c r="MO39" s="17">
        <v>109.8901</v>
      </c>
      <c r="MP39" s="17">
        <v>151.08876000000001</v>
      </c>
      <c r="MQ39" s="17">
        <v>-48.588760000000001</v>
      </c>
      <c r="MR39" s="17">
        <v>99.1</v>
      </c>
      <c r="MS39" s="17">
        <v>109.8901</v>
      </c>
      <c r="MT39" s="17">
        <v>151.08876000000001</v>
      </c>
      <c r="MU39" s="17">
        <v>-51.988759999999999</v>
      </c>
      <c r="MV39" s="17">
        <v>121.8</v>
      </c>
      <c r="MW39" s="17">
        <v>110.22011000000001</v>
      </c>
      <c r="MX39" s="17">
        <v>151.54248000000001</v>
      </c>
      <c r="MY39" s="17">
        <v>-29.74248</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213.3</v>
      </c>
      <c r="NU39" s="17">
        <v>206.2903</v>
      </c>
      <c r="NV39" s="17">
        <v>206.29038</v>
      </c>
      <c r="NW39" s="17">
        <v>7.00962</v>
      </c>
      <c r="NX39" s="17">
        <v>101.9</v>
      </c>
      <c r="NY39" s="17">
        <v>103.45489999999999</v>
      </c>
      <c r="NZ39" s="17">
        <v>103.45493</v>
      </c>
      <c r="OA39" s="17">
        <v>-1.5549299999999999</v>
      </c>
      <c r="OB39" s="17">
        <v>0.7</v>
      </c>
      <c r="OC39" s="17">
        <v>0.73999000000000004</v>
      </c>
      <c r="OD39" s="17">
        <v>2</v>
      </c>
      <c r="OE39" s="17">
        <v>-1.3</v>
      </c>
      <c r="OF39" s="17">
        <v>87</v>
      </c>
      <c r="OG39" s="17">
        <v>96.69999</v>
      </c>
      <c r="OH39" s="17">
        <v>89.34</v>
      </c>
      <c r="OI39" s="17">
        <v>-2.34</v>
      </c>
      <c r="OJ39" s="17">
        <v>80.7</v>
      </c>
      <c r="OK39" s="17">
        <v>79.115989999999996</v>
      </c>
      <c r="OL39" s="17">
        <v>79.116</v>
      </c>
      <c r="OM39" s="17">
        <v>1.5840000000000001</v>
      </c>
      <c r="ON39" s="17">
        <v>6.9</v>
      </c>
      <c r="OO39" s="17">
        <v>6.1909900000000002</v>
      </c>
      <c r="OP39" s="17">
        <v>6.1909999999999998</v>
      </c>
      <c r="OQ39" s="17">
        <v>0.70899999999999996</v>
      </c>
      <c r="OR39" s="17">
        <v>0.3</v>
      </c>
      <c r="OS39" s="17">
        <v>9.9989999999999996E-2</v>
      </c>
      <c r="OT39" s="17">
        <v>0.1</v>
      </c>
      <c r="OU39" s="17">
        <v>0.2</v>
      </c>
      <c r="OV39" s="17">
        <v>19.600000000000001</v>
      </c>
      <c r="OW39" s="17">
        <v>16.310669999999998</v>
      </c>
      <c r="OX39" s="17">
        <v>16.310680000000001</v>
      </c>
      <c r="OY39" s="17">
        <v>3.28932</v>
      </c>
      <c r="OZ39" s="17">
        <v>20.7</v>
      </c>
      <c r="PA39" s="17">
        <v>19.417470000000002</v>
      </c>
      <c r="PB39" s="17">
        <v>19.417480000000001</v>
      </c>
      <c r="PC39" s="17">
        <v>1.2825200000000001</v>
      </c>
      <c r="PD39" s="17">
        <v>9.9</v>
      </c>
      <c r="PE39" s="17">
        <v>9.9829899999999991</v>
      </c>
      <c r="PF39" s="17">
        <v>9.9830000000000005</v>
      </c>
      <c r="PG39" s="17">
        <v>-8.3000000000000004E-2</v>
      </c>
      <c r="PH39" s="17">
        <v>5.4</v>
      </c>
      <c r="PI39" s="17">
        <v>5.6699900000000003</v>
      </c>
      <c r="PJ39" s="17">
        <v>5.67</v>
      </c>
      <c r="PK39" s="17">
        <v>-0.27</v>
      </c>
      <c r="PL39" s="17">
        <v>202.7</v>
      </c>
      <c r="PM39" s="17">
        <v>203.99999</v>
      </c>
      <c r="PN39" s="17">
        <v>204</v>
      </c>
      <c r="PO39" s="17">
        <v>-1.3</v>
      </c>
      <c r="PP39" s="17">
        <v>1.1000000000000001</v>
      </c>
      <c r="PQ39" s="17">
        <v>1</v>
      </c>
      <c r="PR39" s="17">
        <v>1</v>
      </c>
      <c r="PS39" s="17">
        <v>0.1</v>
      </c>
      <c r="PT39" s="17">
        <v>3.5</v>
      </c>
      <c r="PU39" s="17">
        <v>3.4999899999999999</v>
      </c>
      <c r="PV39" s="17">
        <v>3.5</v>
      </c>
      <c r="PW39" s="17">
        <v>0</v>
      </c>
      <c r="PX39" s="17">
        <v>4.0999999999999996</v>
      </c>
      <c r="PY39" s="17">
        <v>4.1999899999999997</v>
      </c>
      <c r="PZ39" s="17">
        <v>4.2</v>
      </c>
      <c r="QA39" s="17">
        <v>-0.1</v>
      </c>
      <c r="QB39" s="17"/>
      <c r="QC39" s="17"/>
      <c r="QD39" s="17"/>
      <c r="QE39" s="17">
        <v>0</v>
      </c>
      <c r="QF39" s="17">
        <v>20</v>
      </c>
      <c r="QG39" s="17">
        <v>16.504850000000001</v>
      </c>
      <c r="QH39" s="17">
        <v>16.504850000000001</v>
      </c>
      <c r="QI39" s="17">
        <v>3.4951500000000002</v>
      </c>
      <c r="QJ39" s="17">
        <v>19.100000000000001</v>
      </c>
      <c r="QK39" s="17">
        <v>15.53398</v>
      </c>
      <c r="QL39" s="17">
        <v>15.53398</v>
      </c>
      <c r="QM39" s="17">
        <v>3.56602</v>
      </c>
      <c r="QN39" s="17">
        <v>3.5</v>
      </c>
      <c r="QO39" s="17">
        <v>3.4999899999999999</v>
      </c>
      <c r="QP39" s="17">
        <v>3.5</v>
      </c>
      <c r="QQ39" s="17">
        <v>0</v>
      </c>
      <c r="QR39" s="17">
        <v>18.600000000000001</v>
      </c>
      <c r="QS39" s="17">
        <v>17.96116</v>
      </c>
      <c r="QT39" s="17">
        <v>17.961169999999999</v>
      </c>
      <c r="QU39" s="17">
        <v>0.63883000000000001</v>
      </c>
      <c r="QV39" s="17">
        <v>14.7</v>
      </c>
      <c r="QW39" s="17">
        <v>14.54199</v>
      </c>
      <c r="QX39" s="17">
        <v>14.542</v>
      </c>
      <c r="QY39" s="17">
        <v>0.158</v>
      </c>
      <c r="QZ39" s="17">
        <v>17.5</v>
      </c>
      <c r="RA39" s="17">
        <v>17.67399</v>
      </c>
      <c r="RB39" s="17">
        <v>17.673999999999999</v>
      </c>
      <c r="RC39" s="17">
        <v>-0.17399999999999999</v>
      </c>
      <c r="RD39" s="17">
        <v>19.5</v>
      </c>
      <c r="RE39" s="17">
        <v>21.099989999999998</v>
      </c>
      <c r="RF39" s="17">
        <v>17.161999999999999</v>
      </c>
      <c r="RG39" s="17">
        <v>2.3380000000000001</v>
      </c>
      <c r="RH39" s="17">
        <v>68.7</v>
      </c>
      <c r="RI39" s="17">
        <v>70.399990000000003</v>
      </c>
      <c r="RJ39" s="17">
        <v>61.341000000000001</v>
      </c>
      <c r="RK39" s="17">
        <v>7.359</v>
      </c>
      <c r="RL39" s="17">
        <v>17.899999999999999</v>
      </c>
      <c r="RM39" s="17">
        <v>16.884989999999998</v>
      </c>
      <c r="RN39" s="17">
        <v>16.885000000000002</v>
      </c>
      <c r="RO39" s="17">
        <v>1.0149999999999999</v>
      </c>
      <c r="RP39" s="17">
        <v>3.2</v>
      </c>
      <c r="RQ39" s="17">
        <v>3.39899</v>
      </c>
      <c r="RR39" s="17">
        <v>3.399</v>
      </c>
      <c r="RS39" s="17">
        <v>-0.19900000000000001</v>
      </c>
      <c r="RT39" s="17">
        <v>16.2</v>
      </c>
      <c r="RU39" s="17">
        <v>17.832439999999998</v>
      </c>
      <c r="RV39" s="17">
        <v>14.84216</v>
      </c>
      <c r="RW39" s="17">
        <v>1.3578399999999999</v>
      </c>
      <c r="RX39" s="17">
        <v>2.8</v>
      </c>
      <c r="RY39" s="17">
        <v>1.9999899999999999</v>
      </c>
      <c r="RZ39" s="17">
        <v>2</v>
      </c>
      <c r="SA39" s="17">
        <v>0.8</v>
      </c>
      <c r="SB39" s="17">
        <v>0.4</v>
      </c>
      <c r="SC39" s="17">
        <v>0.39999000000000001</v>
      </c>
      <c r="SD39" s="17">
        <v>0.4</v>
      </c>
      <c r="SE39" s="17">
        <v>0</v>
      </c>
      <c r="SF39" s="17">
        <v>19.600000000000001</v>
      </c>
      <c r="SG39" s="17">
        <v>10.388339999999999</v>
      </c>
      <c r="SH39" s="17">
        <v>10.388350000000001</v>
      </c>
      <c r="SI39" s="17">
        <v>9.2116500000000006</v>
      </c>
      <c r="SJ39" s="17">
        <v>8</v>
      </c>
      <c r="SK39" s="17">
        <v>6.6999899999999997</v>
      </c>
      <c r="SL39" s="17">
        <v>6.7</v>
      </c>
      <c r="SM39" s="17">
        <v>1.3</v>
      </c>
      <c r="SN39" s="17">
        <v>16.2</v>
      </c>
      <c r="SO39" s="17">
        <v>16.504850000000001</v>
      </c>
      <c r="SP39" s="17">
        <v>16.504850000000001</v>
      </c>
      <c r="SQ39" s="17">
        <v>-0.30485000000000001</v>
      </c>
      <c r="SR39" s="17">
        <v>20.2</v>
      </c>
      <c r="SS39" s="17">
        <v>19.417470000000002</v>
      </c>
      <c r="ST39" s="17">
        <v>19.417480000000001</v>
      </c>
      <c r="SU39" s="17">
        <v>0.78251999999999999</v>
      </c>
      <c r="SV39" s="17">
        <v>19.899999999999999</v>
      </c>
      <c r="SW39" s="17">
        <v>18.932030000000001</v>
      </c>
      <c r="SX39" s="17">
        <v>18.932040000000001</v>
      </c>
      <c r="SY39" s="17">
        <v>0.96796000000000004</v>
      </c>
      <c r="SZ39" s="17">
        <v>26.3</v>
      </c>
      <c r="TA39" s="17">
        <v>24.229990000000001</v>
      </c>
      <c r="TB39" s="17">
        <v>24.23</v>
      </c>
      <c r="TC39" s="17">
        <v>2.0699999999999998</v>
      </c>
      <c r="TD39" s="17">
        <v>72</v>
      </c>
      <c r="TE39" s="17">
        <v>73.999989999999997</v>
      </c>
      <c r="TF39" s="17">
        <v>74</v>
      </c>
      <c r="TG39" s="17">
        <v>-2</v>
      </c>
      <c r="TH39" s="17">
        <v>36.700000000000003</v>
      </c>
      <c r="TI39" s="17">
        <v>35.193989999999999</v>
      </c>
      <c r="TJ39" s="17">
        <v>35.194000000000003</v>
      </c>
      <c r="TK39" s="17">
        <v>1.506</v>
      </c>
      <c r="TL39" s="17">
        <v>82.4</v>
      </c>
      <c r="TM39" s="17">
        <v>65.099990000000005</v>
      </c>
      <c r="TN39" s="17">
        <v>65.010000000000005</v>
      </c>
      <c r="TO39" s="17">
        <v>17.39</v>
      </c>
      <c r="TP39" s="17">
        <v>85</v>
      </c>
      <c r="TQ39" s="17">
        <v>75.599990000000005</v>
      </c>
      <c r="TR39" s="17">
        <v>77.739000000000004</v>
      </c>
      <c r="TS39" s="17">
        <v>7.2610000000000001</v>
      </c>
      <c r="TT39" s="17">
        <v>12.3</v>
      </c>
      <c r="TU39" s="17">
        <v>8.2999899999999993</v>
      </c>
      <c r="TV39" s="17">
        <v>4.6619999999999999</v>
      </c>
      <c r="TW39" s="17">
        <v>7.6379999999999999</v>
      </c>
      <c r="TX39" s="17">
        <v>10.1</v>
      </c>
      <c r="TY39" s="17">
        <v>8.0929900000000004</v>
      </c>
      <c r="TZ39" s="17">
        <v>8.093</v>
      </c>
      <c r="UA39" s="17">
        <v>2.0070000000000001</v>
      </c>
      <c r="UB39" s="17">
        <v>20.9</v>
      </c>
      <c r="UC39" s="17">
        <v>19.417470000000002</v>
      </c>
      <c r="UD39" s="17">
        <v>19.417480000000001</v>
      </c>
      <c r="UE39" s="17">
        <v>1.4825200000000001</v>
      </c>
      <c r="UF39" s="17">
        <v>5</v>
      </c>
      <c r="UG39" s="17">
        <v>8.3999900000000007</v>
      </c>
      <c r="UH39" s="17">
        <v>8.4</v>
      </c>
      <c r="UI39" s="17">
        <v>-3.4</v>
      </c>
      <c r="UJ39" s="17">
        <v>6.9</v>
      </c>
      <c r="UK39" s="17">
        <v>6.8999899999999998</v>
      </c>
      <c r="UL39" s="17">
        <v>6.9</v>
      </c>
      <c r="UM39" s="17">
        <v>0</v>
      </c>
      <c r="UN39" s="17">
        <v>20.399999999999999</v>
      </c>
      <c r="UO39" s="17">
        <v>19.417470000000002</v>
      </c>
      <c r="UP39" s="17">
        <v>19.417480000000001</v>
      </c>
      <c r="UQ39" s="17">
        <v>0.98251999999999995</v>
      </c>
      <c r="UR39" s="17">
        <v>20.399999999999999</v>
      </c>
      <c r="US39" s="17">
        <v>19.417470000000002</v>
      </c>
      <c r="UT39" s="17">
        <v>19.417480000000001</v>
      </c>
      <c r="UU39" s="17">
        <v>0.98251999999999995</v>
      </c>
      <c r="UV39" s="17">
        <v>20</v>
      </c>
      <c r="UW39" s="17">
        <v>18.932030000000001</v>
      </c>
      <c r="UX39" s="17">
        <v>18.932040000000001</v>
      </c>
      <c r="UY39" s="17">
        <v>1.06796</v>
      </c>
      <c r="UZ39" s="17">
        <v>6.6</v>
      </c>
      <c r="VA39" s="17">
        <v>6.3669900000000004</v>
      </c>
      <c r="VB39" s="17">
        <v>6.367</v>
      </c>
      <c r="VC39" s="17">
        <v>0.23300000000000001</v>
      </c>
      <c r="VD39" s="17">
        <v>252.9</v>
      </c>
      <c r="VE39" s="17">
        <v>203.97398999999999</v>
      </c>
      <c r="VF39" s="17">
        <v>203.97399999999999</v>
      </c>
      <c r="VG39" s="17">
        <v>48.926000000000002</v>
      </c>
      <c r="VH39" s="17">
        <v>10.1</v>
      </c>
      <c r="VI39" s="17">
        <v>10.11199</v>
      </c>
      <c r="VJ39" s="17">
        <v>10.112</v>
      </c>
      <c r="VK39" s="17">
        <v>-1.2E-2</v>
      </c>
      <c r="VL39" s="17">
        <v>144.5</v>
      </c>
      <c r="VM39" s="17">
        <v>142.42698999999999</v>
      </c>
      <c r="VN39" s="17">
        <v>142.42699999999999</v>
      </c>
      <c r="VO39" s="17">
        <v>2.073</v>
      </c>
      <c r="VP39" s="17">
        <v>0.6</v>
      </c>
      <c r="VQ39" s="17">
        <v>0.59999000000000002</v>
      </c>
      <c r="VR39" s="17">
        <v>0.6</v>
      </c>
      <c r="VS39" s="17">
        <v>0</v>
      </c>
      <c r="VT39" s="17">
        <v>132.9</v>
      </c>
      <c r="VU39" s="17">
        <v>116.69999</v>
      </c>
      <c r="VV39" s="17">
        <v>124</v>
      </c>
      <c r="VW39" s="17">
        <v>8.9</v>
      </c>
      <c r="VX39" s="17">
        <v>138.19999999999999</v>
      </c>
      <c r="VY39" s="17">
        <v>133.79999000000001</v>
      </c>
      <c r="VZ39" s="17">
        <v>139</v>
      </c>
      <c r="WA39" s="17">
        <v>-0.8</v>
      </c>
      <c r="WB39" s="17">
        <v>103.6</v>
      </c>
      <c r="WC39" s="17">
        <v>102.54499</v>
      </c>
      <c r="WD39" s="17">
        <v>102.545</v>
      </c>
      <c r="WE39" s="17">
        <v>1.0549999999999999</v>
      </c>
      <c r="WF39" s="17">
        <v>2.4</v>
      </c>
      <c r="WG39" s="17">
        <v>2.9009900000000002</v>
      </c>
      <c r="WH39" s="17">
        <v>2.9009999999999998</v>
      </c>
      <c r="WI39" s="17">
        <v>-0.501</v>
      </c>
      <c r="WJ39" s="17">
        <v>1.1000000000000001</v>
      </c>
      <c r="WK39" s="17">
        <v>1.1999899999999999</v>
      </c>
      <c r="WL39" s="17">
        <v>1.2</v>
      </c>
      <c r="WM39" s="17">
        <v>-0.1</v>
      </c>
      <c r="WN39" s="17">
        <v>1.8</v>
      </c>
      <c r="WO39" s="17">
        <v>2.3999899999999998</v>
      </c>
      <c r="WP39" s="17">
        <v>2.4</v>
      </c>
      <c r="WQ39" s="17">
        <v>-0.6</v>
      </c>
      <c r="WR39" s="17">
        <v>1</v>
      </c>
      <c r="WS39" s="17">
        <v>1.3999900000000001</v>
      </c>
      <c r="WT39" s="17">
        <v>1.4</v>
      </c>
      <c r="WU39" s="17">
        <v>-0.4</v>
      </c>
      <c r="WV39" s="17">
        <v>9.5</v>
      </c>
      <c r="WW39" s="17">
        <v>9.3309899999999999</v>
      </c>
      <c r="WX39" s="17">
        <v>9.3309999999999995</v>
      </c>
      <c r="WY39" s="17">
        <v>0.16900000000000001</v>
      </c>
      <c r="WZ39" s="17">
        <v>6.3</v>
      </c>
      <c r="XA39" s="17">
        <v>6.3999899999999998</v>
      </c>
      <c r="XB39" s="17">
        <v>6.4</v>
      </c>
      <c r="XC39" s="17">
        <v>-0.1</v>
      </c>
      <c r="XD39" s="17">
        <v>20</v>
      </c>
      <c r="XE39" s="17">
        <v>18.932030000000001</v>
      </c>
      <c r="XF39" s="17">
        <v>18.932040000000001</v>
      </c>
      <c r="XG39" s="17">
        <v>1.06796</v>
      </c>
      <c r="XH39" s="17">
        <v>9.1</v>
      </c>
      <c r="XI39" s="17">
        <v>10.799989999999999</v>
      </c>
      <c r="XJ39" s="17">
        <v>10.8</v>
      </c>
      <c r="XK39" s="17">
        <v>-1.7</v>
      </c>
      <c r="XL39" s="17">
        <v>0</v>
      </c>
      <c r="XM39" s="17">
        <v>15</v>
      </c>
      <c r="XN39" s="17"/>
      <c r="XO39" s="17">
        <v>0</v>
      </c>
      <c r="XP39" s="17">
        <v>32.4</v>
      </c>
      <c r="XQ39" s="17">
        <v>15</v>
      </c>
      <c r="XR39" s="17"/>
      <c r="XS39" s="17">
        <v>32.4</v>
      </c>
      <c r="XT39" s="17">
        <v>15.7</v>
      </c>
      <c r="XU39" s="17">
        <v>13.99999</v>
      </c>
      <c r="XV39" s="17">
        <v>14</v>
      </c>
      <c r="XW39" s="17">
        <v>1.7</v>
      </c>
      <c r="XX39" s="17">
        <v>21.3</v>
      </c>
      <c r="XY39" s="17">
        <v>15</v>
      </c>
      <c r="XZ39" s="17">
        <v>15</v>
      </c>
      <c r="YA39" s="17">
        <v>6.3</v>
      </c>
      <c r="YB39" s="17">
        <v>7.4</v>
      </c>
      <c r="YC39" s="17">
        <v>7.7799899999999997</v>
      </c>
      <c r="YD39" s="17">
        <v>7.78</v>
      </c>
      <c r="YE39" s="17">
        <v>-0.38</v>
      </c>
      <c r="YF39" s="17"/>
      <c r="YG39" s="17">
        <v>10.99999</v>
      </c>
      <c r="YH39" s="17">
        <v>11</v>
      </c>
      <c r="YI39" s="17">
        <v>-11</v>
      </c>
    </row>
    <row r="40" spans="1:659" ht="24" customHeight="1" x14ac:dyDescent="0.35">
      <c r="A40" s="1"/>
      <c r="B40" s="18" t="s">
        <v>55</v>
      </c>
      <c r="C40" s="18" t="s">
        <v>813</v>
      </c>
      <c r="D40" s="19">
        <v>205.9</v>
      </c>
      <c r="E40" s="19">
        <v>203.20386999999999</v>
      </c>
      <c r="F40" s="19">
        <v>160.22313</v>
      </c>
      <c r="G40" s="19">
        <v>45.676870000000001</v>
      </c>
      <c r="H40" s="19">
        <v>634.1</v>
      </c>
      <c r="I40" s="19">
        <v>635.02589999999998</v>
      </c>
      <c r="J40" s="19">
        <v>635.02589999999998</v>
      </c>
      <c r="K40" s="19">
        <v>-0.92589999999999995</v>
      </c>
      <c r="L40" s="19">
        <v>216.3</v>
      </c>
      <c r="M40" s="19">
        <v>206.58520999999999</v>
      </c>
      <c r="N40" s="19">
        <v>206.58520999999999</v>
      </c>
      <c r="O40" s="19">
        <v>9.7147900000000007</v>
      </c>
      <c r="P40" s="19"/>
      <c r="Q40" s="19"/>
      <c r="R40" s="19"/>
      <c r="S40" s="19">
        <v>0</v>
      </c>
      <c r="T40" s="19"/>
      <c r="U40" s="19"/>
      <c r="V40" s="19"/>
      <c r="W40" s="19">
        <v>0</v>
      </c>
      <c r="X40" s="19">
        <v>90.9</v>
      </c>
      <c r="Y40" s="19">
        <v>91.778620000000004</v>
      </c>
      <c r="Z40" s="19">
        <v>61.105829999999997</v>
      </c>
      <c r="AA40" s="19">
        <v>29.794170000000001</v>
      </c>
      <c r="AB40" s="19">
        <v>202.2</v>
      </c>
      <c r="AC40" s="19">
        <v>217.86798999999999</v>
      </c>
      <c r="AD40" s="19">
        <v>210.84</v>
      </c>
      <c r="AE40" s="19">
        <v>-8.64</v>
      </c>
      <c r="AF40" s="19"/>
      <c r="AG40" s="19"/>
      <c r="AH40" s="19"/>
      <c r="AI40" s="19">
        <v>0</v>
      </c>
      <c r="AJ40" s="19"/>
      <c r="AK40" s="19"/>
      <c r="AL40" s="19"/>
      <c r="AM40" s="19">
        <v>0</v>
      </c>
      <c r="AN40" s="19">
        <v>112.9</v>
      </c>
      <c r="AO40" s="19">
        <v>135.5839</v>
      </c>
      <c r="AP40" s="19">
        <v>170.57954000000001</v>
      </c>
      <c r="AQ40" s="19">
        <v>-57.679540000000003</v>
      </c>
      <c r="AR40" s="19">
        <v>113.2</v>
      </c>
      <c r="AS40" s="19">
        <v>135.5839</v>
      </c>
      <c r="AT40" s="19">
        <v>170.57954000000001</v>
      </c>
      <c r="AU40" s="19">
        <v>-57.379539999999999</v>
      </c>
      <c r="AV40" s="19">
        <v>112.5</v>
      </c>
      <c r="AW40" s="19">
        <v>135.5839</v>
      </c>
      <c r="AX40" s="19">
        <v>170.57954000000001</v>
      </c>
      <c r="AY40" s="19">
        <v>-58.079540000000001</v>
      </c>
      <c r="AZ40" s="19">
        <v>212.8</v>
      </c>
      <c r="BA40" s="19">
        <v>203.98660000000001</v>
      </c>
      <c r="BB40" s="19">
        <v>256.63769000000002</v>
      </c>
      <c r="BC40" s="19">
        <v>-43.837690000000002</v>
      </c>
      <c r="BD40" s="19">
        <v>207.2</v>
      </c>
      <c r="BE40" s="19">
        <v>207.04006000000001</v>
      </c>
      <c r="BF40" s="19">
        <v>207.04164</v>
      </c>
      <c r="BG40" s="19">
        <v>0.15836</v>
      </c>
      <c r="BH40" s="19">
        <v>108.8</v>
      </c>
      <c r="BI40" s="19">
        <v>103.8309</v>
      </c>
      <c r="BJ40" s="19">
        <v>103.8317</v>
      </c>
      <c r="BK40" s="19">
        <v>4.9683000000000002</v>
      </c>
      <c r="BL40" s="19">
        <v>376.4</v>
      </c>
      <c r="BM40" s="19">
        <v>381.37279999999998</v>
      </c>
      <c r="BN40" s="19">
        <v>381.37281999999999</v>
      </c>
      <c r="BO40" s="19">
        <v>-4.9728199999999996</v>
      </c>
      <c r="BP40" s="19">
        <v>10.4</v>
      </c>
      <c r="BQ40" s="19">
        <v>3.4527100000000002</v>
      </c>
      <c r="BR40" s="19">
        <v>3.4527100000000002</v>
      </c>
      <c r="BS40" s="19">
        <v>6.9472899999999997</v>
      </c>
      <c r="BT40" s="19"/>
      <c r="BU40" s="19"/>
      <c r="BV40" s="19"/>
      <c r="BW40" s="19">
        <v>0</v>
      </c>
      <c r="BX40" s="19"/>
      <c r="BY40" s="19"/>
      <c r="BZ40" s="19"/>
      <c r="CA40" s="19">
        <v>0</v>
      </c>
      <c r="CB40" s="19"/>
      <c r="CC40" s="19"/>
      <c r="CD40" s="19"/>
      <c r="CE40" s="19">
        <v>0</v>
      </c>
      <c r="CF40" s="19"/>
      <c r="CG40" s="19"/>
      <c r="CH40" s="19"/>
      <c r="CI40" s="19">
        <v>0</v>
      </c>
      <c r="CJ40" s="19">
        <v>154.9</v>
      </c>
      <c r="CK40" s="19">
        <v>143.26437000000001</v>
      </c>
      <c r="CL40" s="19">
        <v>163.90777</v>
      </c>
      <c r="CM40" s="19">
        <v>-9.0077700000000007</v>
      </c>
      <c r="CN40" s="19">
        <v>8.1</v>
      </c>
      <c r="CO40" s="19">
        <v>5.1333399999999996</v>
      </c>
      <c r="CP40" s="19">
        <v>5.1333399999999996</v>
      </c>
      <c r="CQ40" s="19">
        <v>2.9666600000000001</v>
      </c>
      <c r="CR40" s="19">
        <v>5.9</v>
      </c>
      <c r="CS40" s="19">
        <v>2.8177500000000002</v>
      </c>
      <c r="CT40" s="19">
        <v>2.8177599999999998</v>
      </c>
      <c r="CU40" s="19">
        <v>3.0822400000000001</v>
      </c>
      <c r="CV40" s="19"/>
      <c r="CW40" s="19"/>
      <c r="CX40" s="19"/>
      <c r="CY40" s="19">
        <v>0</v>
      </c>
      <c r="CZ40" s="19">
        <v>6.9</v>
      </c>
      <c r="DA40" s="19">
        <v>6.8786899999999997</v>
      </c>
      <c r="DB40" s="19">
        <v>6.8787000000000003</v>
      </c>
      <c r="DC40" s="19">
        <v>2.1299999999999999E-2</v>
      </c>
      <c r="DD40" s="19">
        <v>12.5</v>
      </c>
      <c r="DE40" s="19">
        <v>12.260339999999999</v>
      </c>
      <c r="DF40" s="19">
        <v>14.919420000000001</v>
      </c>
      <c r="DG40" s="19">
        <v>-2.4194200000000001</v>
      </c>
      <c r="DH40" s="19">
        <v>80.599999999999994</v>
      </c>
      <c r="DI40" s="19">
        <v>67.14564</v>
      </c>
      <c r="DJ40" s="19">
        <v>72.555490000000006</v>
      </c>
      <c r="DK40" s="19">
        <v>8.0445100000000007</v>
      </c>
      <c r="DL40" s="19"/>
      <c r="DM40" s="19"/>
      <c r="DN40" s="19"/>
      <c r="DO40" s="19">
        <v>0</v>
      </c>
      <c r="DP40" s="19"/>
      <c r="DQ40" s="19"/>
      <c r="DR40" s="19"/>
      <c r="DS40" s="19">
        <v>0</v>
      </c>
      <c r="DT40" s="19"/>
      <c r="DU40" s="19"/>
      <c r="DV40" s="19"/>
      <c r="DW40" s="19">
        <v>0</v>
      </c>
      <c r="DX40" s="19"/>
      <c r="DY40" s="19"/>
      <c r="DZ40" s="19"/>
      <c r="EA40" s="19">
        <v>0</v>
      </c>
      <c r="EB40" s="19">
        <v>110.8</v>
      </c>
      <c r="EC40" s="19">
        <v>112.35728</v>
      </c>
      <c r="ED40" s="19">
        <v>99.412949999999995</v>
      </c>
      <c r="EE40" s="19">
        <v>11.38705</v>
      </c>
      <c r="EF40" s="19">
        <v>126.2</v>
      </c>
      <c r="EG40" s="19">
        <v>132.2148</v>
      </c>
      <c r="EH40" s="19">
        <v>155.19364999999999</v>
      </c>
      <c r="EI40" s="19">
        <v>-28.993649999999999</v>
      </c>
      <c r="EJ40" s="19">
        <v>55.1</v>
      </c>
      <c r="EK40" s="19">
        <v>65</v>
      </c>
      <c r="EL40" s="19">
        <v>65</v>
      </c>
      <c r="EM40" s="19">
        <v>-9.9</v>
      </c>
      <c r="EN40" s="19"/>
      <c r="EO40" s="19"/>
      <c r="EP40" s="19"/>
      <c r="EQ40" s="19">
        <v>0</v>
      </c>
      <c r="ER40" s="19"/>
      <c r="ES40" s="19"/>
      <c r="ET40" s="19"/>
      <c r="EU40" s="19">
        <v>0</v>
      </c>
      <c r="EV40" s="19">
        <v>6.5</v>
      </c>
      <c r="EW40" s="19">
        <v>6.39</v>
      </c>
      <c r="EX40" s="19">
        <v>6.39</v>
      </c>
      <c r="EY40" s="19">
        <v>0.11</v>
      </c>
      <c r="EZ40" s="19">
        <v>152.5</v>
      </c>
      <c r="FA40" s="19">
        <v>201.57762</v>
      </c>
      <c r="FB40" s="19"/>
      <c r="FC40" s="19">
        <v>152.5</v>
      </c>
      <c r="FD40" s="19">
        <v>54.3</v>
      </c>
      <c r="FE40" s="19">
        <v>54.479610000000001</v>
      </c>
      <c r="FF40" s="19">
        <v>54.479619999999997</v>
      </c>
      <c r="FG40" s="19">
        <v>-0.17962</v>
      </c>
      <c r="FH40" s="19">
        <v>151.6</v>
      </c>
      <c r="FI40" s="19">
        <v>151.21555000000001</v>
      </c>
      <c r="FJ40" s="19">
        <v>149.58252999999999</v>
      </c>
      <c r="FK40" s="19">
        <v>2.0174699999999999</v>
      </c>
      <c r="FL40" s="19">
        <v>38.5</v>
      </c>
      <c r="FM40" s="19">
        <v>24.499359999999999</v>
      </c>
      <c r="FN40" s="19">
        <v>24.499369999999999</v>
      </c>
      <c r="FO40" s="19">
        <v>14.000629999999999</v>
      </c>
      <c r="FP40" s="19">
        <v>18</v>
      </c>
      <c r="FQ40" s="19">
        <v>17.56213</v>
      </c>
      <c r="FR40" s="19">
        <v>17.562139999999999</v>
      </c>
      <c r="FS40" s="19">
        <v>0.43786000000000003</v>
      </c>
      <c r="FT40" s="19">
        <v>18.8</v>
      </c>
      <c r="FU40" s="19">
        <v>17.669899999999998</v>
      </c>
      <c r="FV40" s="19">
        <v>17.669899999999998</v>
      </c>
      <c r="FW40" s="19">
        <v>1.1301000000000001</v>
      </c>
      <c r="FX40" s="19">
        <v>92.7</v>
      </c>
      <c r="FY40" s="19">
        <v>78.284829999999999</v>
      </c>
      <c r="FZ40" s="19">
        <v>87.68835</v>
      </c>
      <c r="GA40" s="19">
        <v>5.0116500000000004</v>
      </c>
      <c r="GB40" s="19"/>
      <c r="GC40" s="19"/>
      <c r="GD40" s="19"/>
      <c r="GE40" s="19">
        <v>0</v>
      </c>
      <c r="GF40" s="19"/>
      <c r="GG40" s="19"/>
      <c r="GH40" s="19"/>
      <c r="GI40" s="19">
        <v>0</v>
      </c>
      <c r="GJ40" s="19"/>
      <c r="GK40" s="19"/>
      <c r="GL40" s="19"/>
      <c r="GM40" s="19">
        <v>0</v>
      </c>
      <c r="GN40" s="19">
        <v>107</v>
      </c>
      <c r="GO40" s="19">
        <v>110.37475000000001</v>
      </c>
      <c r="GP40" s="19">
        <v>110.37475999999999</v>
      </c>
      <c r="GQ40" s="19">
        <v>-3.3747600000000002</v>
      </c>
      <c r="GR40" s="19">
        <v>6</v>
      </c>
      <c r="GS40" s="19">
        <v>6.0084799999999996</v>
      </c>
      <c r="GT40" s="19">
        <v>6.0084900000000001</v>
      </c>
      <c r="GU40" s="19">
        <v>-8.4899999999999993E-3</v>
      </c>
      <c r="GV40" s="19">
        <v>8.4</v>
      </c>
      <c r="GW40" s="19">
        <v>7.8815999999999997</v>
      </c>
      <c r="GX40" s="19">
        <v>7.8816100000000002</v>
      </c>
      <c r="GY40" s="19">
        <v>0.51839000000000002</v>
      </c>
      <c r="GZ40" s="19">
        <v>24.2</v>
      </c>
      <c r="HA40" s="19">
        <v>32.931260000000002</v>
      </c>
      <c r="HB40" s="19">
        <v>27.9209</v>
      </c>
      <c r="HC40" s="19">
        <v>-3.7208999999999999</v>
      </c>
      <c r="HD40" s="19">
        <v>45.2</v>
      </c>
      <c r="HE40" s="19">
        <v>29.001940000000001</v>
      </c>
      <c r="HF40" s="19">
        <v>29.001940000000001</v>
      </c>
      <c r="HG40" s="19">
        <v>16.198060000000002</v>
      </c>
      <c r="HH40" s="19">
        <v>2</v>
      </c>
      <c r="HI40" s="19">
        <v>1.97359</v>
      </c>
      <c r="HJ40" s="19">
        <v>1.97359</v>
      </c>
      <c r="HK40" s="19">
        <v>2.6409999999999999E-2</v>
      </c>
      <c r="HL40" s="19">
        <v>12.1</v>
      </c>
      <c r="HM40" s="19">
        <v>15.150969999999999</v>
      </c>
      <c r="HN40" s="19">
        <v>15.150980000000001</v>
      </c>
      <c r="HO40" s="19">
        <v>-3.05098</v>
      </c>
      <c r="HP40" s="19">
        <v>90.8</v>
      </c>
      <c r="HQ40" s="19">
        <v>83.68159</v>
      </c>
      <c r="HR40" s="19">
        <v>83.681600000000003</v>
      </c>
      <c r="HS40" s="19">
        <v>7.1184000000000003</v>
      </c>
      <c r="HT40" s="19"/>
      <c r="HU40" s="19"/>
      <c r="HV40" s="19"/>
      <c r="HW40" s="19">
        <v>0</v>
      </c>
      <c r="HX40" s="19"/>
      <c r="HY40" s="19"/>
      <c r="HZ40" s="19"/>
      <c r="IA40" s="19">
        <v>0</v>
      </c>
      <c r="IB40" s="19">
        <v>79.7</v>
      </c>
      <c r="IC40" s="19">
        <v>84.084440000000001</v>
      </c>
      <c r="ID40" s="19">
        <v>66.810760000000002</v>
      </c>
      <c r="IE40" s="19">
        <v>12.889239999999999</v>
      </c>
      <c r="IF40" s="19"/>
      <c r="IG40" s="19"/>
      <c r="IH40" s="19"/>
      <c r="II40" s="19">
        <v>0</v>
      </c>
      <c r="IJ40" s="19"/>
      <c r="IK40" s="19"/>
      <c r="IL40" s="19"/>
      <c r="IM40" s="19">
        <v>0</v>
      </c>
      <c r="IN40" s="19">
        <v>0</v>
      </c>
      <c r="IO40" s="19"/>
      <c r="IP40" s="19"/>
      <c r="IQ40" s="19">
        <v>0</v>
      </c>
      <c r="IR40" s="19"/>
      <c r="IS40" s="19"/>
      <c r="IT40" s="19"/>
      <c r="IU40" s="19">
        <v>0</v>
      </c>
      <c r="IV40" s="19"/>
      <c r="IW40" s="19"/>
      <c r="IX40" s="19"/>
      <c r="IY40" s="19">
        <v>0</v>
      </c>
      <c r="IZ40" s="19"/>
      <c r="JA40" s="19"/>
      <c r="JB40" s="19"/>
      <c r="JC40" s="19">
        <v>0</v>
      </c>
      <c r="JD40" s="19">
        <v>127.3</v>
      </c>
      <c r="JE40" s="19">
        <v>132.70939000000001</v>
      </c>
      <c r="JF40" s="19">
        <v>92.689760000000007</v>
      </c>
      <c r="JG40" s="19">
        <v>34.610239999999997</v>
      </c>
      <c r="JH40" s="19">
        <v>0</v>
      </c>
      <c r="JI40" s="19"/>
      <c r="JJ40" s="19"/>
      <c r="JK40" s="19">
        <v>0</v>
      </c>
      <c r="JL40" s="19">
        <v>170.4</v>
      </c>
      <c r="JM40" s="19">
        <v>186.2004</v>
      </c>
      <c r="JN40" s="19">
        <v>186.21592999999999</v>
      </c>
      <c r="JO40" s="19">
        <v>-15.81593</v>
      </c>
      <c r="JP40" s="19">
        <v>200</v>
      </c>
      <c r="JQ40" s="19">
        <v>186.2004</v>
      </c>
      <c r="JR40" s="19">
        <v>186.21592999999999</v>
      </c>
      <c r="JS40" s="19">
        <v>13.78407</v>
      </c>
      <c r="JT40" s="19">
        <v>180.6</v>
      </c>
      <c r="JU40" s="19">
        <v>186.75955999999999</v>
      </c>
      <c r="JV40" s="19">
        <v>186.77513999999999</v>
      </c>
      <c r="JW40" s="19">
        <v>-6.1751399999999999</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4.0999999999999996</v>
      </c>
      <c r="LE40" s="19">
        <v>3.5665399999999998</v>
      </c>
      <c r="LF40" s="19">
        <v>3.5665499999999999</v>
      </c>
      <c r="LG40" s="19">
        <v>0.53344999999999998</v>
      </c>
      <c r="LH40" s="19">
        <v>98.2</v>
      </c>
      <c r="LI40" s="19">
        <v>135.38047</v>
      </c>
      <c r="LJ40" s="19">
        <v>165.35748000000001</v>
      </c>
      <c r="LK40" s="19">
        <v>-67.157480000000007</v>
      </c>
      <c r="LL40" s="19">
        <v>95.6</v>
      </c>
      <c r="LM40" s="19">
        <v>63.969619999999999</v>
      </c>
      <c r="LN40" s="19">
        <v>82.191500000000005</v>
      </c>
      <c r="LO40" s="19">
        <v>13.4085</v>
      </c>
      <c r="LP40" s="19">
        <v>62.4</v>
      </c>
      <c r="LQ40" s="19">
        <v>67.133970000000005</v>
      </c>
      <c r="LR40" s="19">
        <v>67.133979999999994</v>
      </c>
      <c r="LS40" s="19">
        <v>-4.7339799999999999</v>
      </c>
      <c r="LT40" s="19">
        <v>46.4</v>
      </c>
      <c r="LU40" s="19">
        <v>48.413220000000003</v>
      </c>
      <c r="LV40" s="19">
        <v>48.413229999999999</v>
      </c>
      <c r="LW40" s="19">
        <v>-2.0132300000000001</v>
      </c>
      <c r="LX40" s="19">
        <v>29.4</v>
      </c>
      <c r="LY40" s="19">
        <v>29.951450000000001</v>
      </c>
      <c r="LZ40" s="19">
        <v>29.951460000000001</v>
      </c>
      <c r="MA40" s="19">
        <v>-0.55145999999999995</v>
      </c>
      <c r="MB40" s="19">
        <v>0</v>
      </c>
      <c r="MC40" s="19"/>
      <c r="MD40" s="19"/>
      <c r="ME40" s="19">
        <v>0</v>
      </c>
      <c r="MF40" s="19"/>
      <c r="MG40" s="19"/>
      <c r="MH40" s="19"/>
      <c r="MI40" s="19">
        <v>0</v>
      </c>
      <c r="MJ40" s="19"/>
      <c r="MK40" s="19"/>
      <c r="ML40" s="19"/>
      <c r="MM40" s="19">
        <v>0</v>
      </c>
      <c r="MN40" s="19">
        <v>102.1</v>
      </c>
      <c r="MO40" s="19">
        <v>109.89011000000001</v>
      </c>
      <c r="MP40" s="19">
        <v>151.08876000000001</v>
      </c>
      <c r="MQ40" s="19">
        <v>-48.988759999999999</v>
      </c>
      <c r="MR40" s="19">
        <v>99.1</v>
      </c>
      <c r="MS40" s="19">
        <v>109.89011000000001</v>
      </c>
      <c r="MT40" s="19">
        <v>151.08876000000001</v>
      </c>
      <c r="MU40" s="19">
        <v>-51.988759999999999</v>
      </c>
      <c r="MV40" s="19">
        <v>121.9</v>
      </c>
      <c r="MW40" s="19">
        <v>110.22011000000001</v>
      </c>
      <c r="MX40" s="19">
        <v>151.54248000000001</v>
      </c>
      <c r="MY40" s="19">
        <v>-29.642479999999999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213.2</v>
      </c>
      <c r="NU40" s="19">
        <v>206.29031000000001</v>
      </c>
      <c r="NV40" s="19">
        <v>206.29038</v>
      </c>
      <c r="NW40" s="19">
        <v>6.9096200000000003</v>
      </c>
      <c r="NX40" s="19">
        <v>101.7</v>
      </c>
      <c r="NY40" s="19">
        <v>103.45489999999999</v>
      </c>
      <c r="NZ40" s="19">
        <v>103.45493</v>
      </c>
      <c r="OA40" s="19">
        <v>-1.7549300000000001</v>
      </c>
      <c r="OB40" s="19">
        <v>0.5</v>
      </c>
      <c r="OC40" s="19">
        <v>0.53998999999999997</v>
      </c>
      <c r="OD40" s="19">
        <v>2</v>
      </c>
      <c r="OE40" s="19">
        <v>-1.5</v>
      </c>
      <c r="OF40" s="19">
        <v>85.3</v>
      </c>
      <c r="OG40" s="19">
        <v>95.299989999999994</v>
      </c>
      <c r="OH40" s="19">
        <v>87.41</v>
      </c>
      <c r="OI40" s="19">
        <v>-2.11</v>
      </c>
      <c r="OJ40" s="19">
        <v>77.099999999999994</v>
      </c>
      <c r="OK40" s="19">
        <v>70.031989999999993</v>
      </c>
      <c r="OL40" s="19">
        <v>70.031999999999996</v>
      </c>
      <c r="OM40" s="19">
        <v>7.0679999999999996</v>
      </c>
      <c r="ON40" s="19">
        <v>3.6</v>
      </c>
      <c r="OO40" s="19">
        <v>6.2459899999999999</v>
      </c>
      <c r="OP40" s="19">
        <v>6.2460000000000004</v>
      </c>
      <c r="OQ40" s="19">
        <v>-2.6459999999999999</v>
      </c>
      <c r="OR40" s="19">
        <v>0.2</v>
      </c>
      <c r="OS40" s="19">
        <v>9.9989999999999996E-2</v>
      </c>
      <c r="OT40" s="19">
        <v>0.1</v>
      </c>
      <c r="OU40" s="19">
        <v>0.1</v>
      </c>
      <c r="OV40" s="19">
        <v>19.8</v>
      </c>
      <c r="OW40" s="19">
        <v>16.310669999999998</v>
      </c>
      <c r="OX40" s="19">
        <v>16.310680000000001</v>
      </c>
      <c r="OY40" s="19">
        <v>3.4893200000000002</v>
      </c>
      <c r="OZ40" s="19">
        <v>0</v>
      </c>
      <c r="PA40" s="19">
        <v>19.417470000000002</v>
      </c>
      <c r="PB40" s="19">
        <v>19.417480000000001</v>
      </c>
      <c r="PC40" s="19">
        <v>-19.417480000000001</v>
      </c>
      <c r="PD40" s="19">
        <v>9.9</v>
      </c>
      <c r="PE40" s="19">
        <v>9.9829899999999991</v>
      </c>
      <c r="PF40" s="19">
        <v>9.9830000000000005</v>
      </c>
      <c r="PG40" s="19">
        <v>-8.3000000000000004E-2</v>
      </c>
      <c r="PH40" s="19">
        <v>5.4</v>
      </c>
      <c r="PI40" s="19">
        <v>5.6699900000000003</v>
      </c>
      <c r="PJ40" s="19">
        <v>5.67</v>
      </c>
      <c r="PK40" s="19">
        <v>-0.27</v>
      </c>
      <c r="PL40" s="19">
        <v>192.1</v>
      </c>
      <c r="PM40" s="19">
        <v>203.01399000000001</v>
      </c>
      <c r="PN40" s="19">
        <v>203.01400000000001</v>
      </c>
      <c r="PO40" s="19">
        <v>-10.914</v>
      </c>
      <c r="PP40" s="19">
        <v>1.2</v>
      </c>
      <c r="PQ40" s="19">
        <v>1</v>
      </c>
      <c r="PR40" s="19">
        <v>1</v>
      </c>
      <c r="PS40" s="19">
        <v>0.2</v>
      </c>
      <c r="PT40" s="19">
        <v>3.5</v>
      </c>
      <c r="PU40" s="19">
        <v>3.4999899999999999</v>
      </c>
      <c r="PV40" s="19">
        <v>3.5</v>
      </c>
      <c r="PW40" s="19">
        <v>0</v>
      </c>
      <c r="PX40" s="19">
        <v>4.3</v>
      </c>
      <c r="PY40" s="19">
        <v>4.1999899999999997</v>
      </c>
      <c r="PZ40" s="19">
        <v>4.2</v>
      </c>
      <c r="QA40" s="19">
        <v>0.1</v>
      </c>
      <c r="QB40" s="19"/>
      <c r="QC40" s="19"/>
      <c r="QD40" s="19"/>
      <c r="QE40" s="19">
        <v>0</v>
      </c>
      <c r="QF40" s="19">
        <v>20</v>
      </c>
      <c r="QG40" s="19">
        <v>16.504850000000001</v>
      </c>
      <c r="QH40" s="19">
        <v>16.504850000000001</v>
      </c>
      <c r="QI40" s="19">
        <v>3.4951500000000002</v>
      </c>
      <c r="QJ40" s="19">
        <v>19.100000000000001</v>
      </c>
      <c r="QK40" s="19">
        <v>15.53398</v>
      </c>
      <c r="QL40" s="19">
        <v>15.53398</v>
      </c>
      <c r="QM40" s="19">
        <v>3.56602</v>
      </c>
      <c r="QN40" s="19">
        <v>3.5</v>
      </c>
      <c r="QO40" s="19">
        <v>3.4999899999999999</v>
      </c>
      <c r="QP40" s="19">
        <v>3.5</v>
      </c>
      <c r="QQ40" s="19">
        <v>0</v>
      </c>
      <c r="QR40" s="19">
        <v>18.600000000000001</v>
      </c>
      <c r="QS40" s="19">
        <v>17.96116</v>
      </c>
      <c r="QT40" s="19">
        <v>17.961169999999999</v>
      </c>
      <c r="QU40" s="19">
        <v>0.63883000000000001</v>
      </c>
      <c r="QV40" s="19">
        <v>13.6</v>
      </c>
      <c r="QW40" s="19">
        <v>13.456989999999999</v>
      </c>
      <c r="QX40" s="19">
        <v>13.457000000000001</v>
      </c>
      <c r="QY40" s="19">
        <v>0.14299999999999999</v>
      </c>
      <c r="QZ40" s="19">
        <v>16.2</v>
      </c>
      <c r="RA40" s="19">
        <v>16.51099</v>
      </c>
      <c r="RB40" s="19">
        <v>16.510999999999999</v>
      </c>
      <c r="RC40" s="19">
        <v>-0.311</v>
      </c>
      <c r="RD40" s="19">
        <v>20.6</v>
      </c>
      <c r="RE40" s="19">
        <v>20.899989999999999</v>
      </c>
      <c r="RF40" s="19">
        <v>17.120999999999999</v>
      </c>
      <c r="RG40" s="19">
        <v>3.4790000000000001</v>
      </c>
      <c r="RH40" s="19">
        <v>70.8</v>
      </c>
      <c r="RI40" s="19">
        <v>69.799989999999994</v>
      </c>
      <c r="RJ40" s="19">
        <v>60.991999999999997</v>
      </c>
      <c r="RK40" s="19">
        <v>9.8079999999999998</v>
      </c>
      <c r="RL40" s="19">
        <v>16.100000000000001</v>
      </c>
      <c r="RM40" s="19">
        <v>15.084989999999999</v>
      </c>
      <c r="RN40" s="19">
        <v>15.085000000000001</v>
      </c>
      <c r="RO40" s="19">
        <v>1.0149999999999999</v>
      </c>
      <c r="RP40" s="19">
        <v>3.2</v>
      </c>
      <c r="RQ40" s="19">
        <v>3.39899</v>
      </c>
      <c r="RR40" s="19">
        <v>3.399</v>
      </c>
      <c r="RS40" s="19">
        <v>-0.19900000000000001</v>
      </c>
      <c r="RT40" s="19">
        <v>19.7</v>
      </c>
      <c r="RU40" s="19">
        <v>19.449380000000001</v>
      </c>
      <c r="RV40" s="19">
        <v>15.453849999999999</v>
      </c>
      <c r="RW40" s="19">
        <v>4.2461500000000001</v>
      </c>
      <c r="RX40" s="19">
        <v>3</v>
      </c>
      <c r="RY40" s="19">
        <v>1.9999899999999999</v>
      </c>
      <c r="RZ40" s="19">
        <v>2</v>
      </c>
      <c r="SA40" s="19">
        <v>1</v>
      </c>
      <c r="SB40" s="19">
        <v>0.4</v>
      </c>
      <c r="SC40" s="19">
        <v>0.39999000000000001</v>
      </c>
      <c r="SD40" s="19">
        <v>0.4</v>
      </c>
      <c r="SE40" s="19">
        <v>0</v>
      </c>
      <c r="SF40" s="19">
        <v>19.899999999999999</v>
      </c>
      <c r="SG40" s="19">
        <v>10.388339999999999</v>
      </c>
      <c r="SH40" s="19">
        <v>10.388350000000001</v>
      </c>
      <c r="SI40" s="19">
        <v>9.5116499999999995</v>
      </c>
      <c r="SJ40" s="19">
        <v>8</v>
      </c>
      <c r="SK40" s="19">
        <v>6.6999899999999997</v>
      </c>
      <c r="SL40" s="19">
        <v>6.7</v>
      </c>
      <c r="SM40" s="19">
        <v>1.3</v>
      </c>
      <c r="SN40" s="19">
        <v>16</v>
      </c>
      <c r="SO40" s="19">
        <v>16.504850000000001</v>
      </c>
      <c r="SP40" s="19">
        <v>16.504850000000001</v>
      </c>
      <c r="SQ40" s="19">
        <v>-0.50485000000000002</v>
      </c>
      <c r="SR40" s="19">
        <v>20.2</v>
      </c>
      <c r="SS40" s="19">
        <v>19.417470000000002</v>
      </c>
      <c r="ST40" s="19">
        <v>19.417480000000001</v>
      </c>
      <c r="SU40" s="19">
        <v>0.78251999999999999</v>
      </c>
      <c r="SV40" s="19">
        <v>20</v>
      </c>
      <c r="SW40" s="19">
        <v>18.932030000000001</v>
      </c>
      <c r="SX40" s="19">
        <v>18.932040000000001</v>
      </c>
      <c r="SY40" s="19">
        <v>1.06796</v>
      </c>
      <c r="SZ40" s="19">
        <v>27.3</v>
      </c>
      <c r="TA40" s="19">
        <v>24.529990000000002</v>
      </c>
      <c r="TB40" s="19">
        <v>24.53</v>
      </c>
      <c r="TC40" s="19">
        <v>2.77</v>
      </c>
      <c r="TD40" s="19">
        <v>65.2</v>
      </c>
      <c r="TE40" s="19">
        <v>73.161990000000003</v>
      </c>
      <c r="TF40" s="19">
        <v>73.162000000000006</v>
      </c>
      <c r="TG40" s="19">
        <v>-7.9619999999999997</v>
      </c>
      <c r="TH40" s="19">
        <v>34.4</v>
      </c>
      <c r="TI40" s="19">
        <v>28.555990000000001</v>
      </c>
      <c r="TJ40" s="19">
        <v>28.556000000000001</v>
      </c>
      <c r="TK40" s="19">
        <v>5.8440000000000003</v>
      </c>
      <c r="TL40" s="19">
        <v>75.7</v>
      </c>
      <c r="TM40" s="19">
        <v>60.69999</v>
      </c>
      <c r="TN40" s="19">
        <v>64.14</v>
      </c>
      <c r="TO40" s="19">
        <v>11.56</v>
      </c>
      <c r="TP40" s="19">
        <v>82.1</v>
      </c>
      <c r="TQ40" s="19">
        <v>74.799989999999994</v>
      </c>
      <c r="TR40" s="19">
        <v>77.516000000000005</v>
      </c>
      <c r="TS40" s="19">
        <v>4.5839999999999996</v>
      </c>
      <c r="TT40" s="19">
        <v>13.5</v>
      </c>
      <c r="TU40" s="19">
        <v>7.6999899999999997</v>
      </c>
      <c r="TV40" s="19">
        <v>4.4850000000000003</v>
      </c>
      <c r="TW40" s="19">
        <v>9.0150000000000006</v>
      </c>
      <c r="TX40" s="19">
        <v>7.8</v>
      </c>
      <c r="TY40" s="19">
        <v>7.9239899999999999</v>
      </c>
      <c r="TZ40" s="19">
        <v>7.9240000000000004</v>
      </c>
      <c r="UA40" s="19">
        <v>-0.124</v>
      </c>
      <c r="UB40" s="19">
        <v>20.9</v>
      </c>
      <c r="UC40" s="19">
        <v>19.417470000000002</v>
      </c>
      <c r="UD40" s="19">
        <v>19.417480000000001</v>
      </c>
      <c r="UE40" s="19">
        <v>1.4825200000000001</v>
      </c>
      <c r="UF40" s="19">
        <v>4.5999999999999996</v>
      </c>
      <c r="UG40" s="19">
        <v>8.3999900000000007</v>
      </c>
      <c r="UH40" s="19">
        <v>8.4</v>
      </c>
      <c r="UI40" s="19">
        <v>-3.8</v>
      </c>
      <c r="UJ40" s="19">
        <v>7.5</v>
      </c>
      <c r="UK40" s="19">
        <v>6.8999899999999998</v>
      </c>
      <c r="UL40" s="19">
        <v>6.9</v>
      </c>
      <c r="UM40" s="19">
        <v>0.6</v>
      </c>
      <c r="UN40" s="19">
        <v>20.399999999999999</v>
      </c>
      <c r="UO40" s="19">
        <v>19.417470000000002</v>
      </c>
      <c r="UP40" s="19">
        <v>19.417480000000001</v>
      </c>
      <c r="UQ40" s="19">
        <v>0.98251999999999995</v>
      </c>
      <c r="UR40" s="19">
        <v>20.399999999999999</v>
      </c>
      <c r="US40" s="19">
        <v>19.417470000000002</v>
      </c>
      <c r="UT40" s="19">
        <v>19.417480000000001</v>
      </c>
      <c r="UU40" s="19">
        <v>0.98251999999999995</v>
      </c>
      <c r="UV40" s="19">
        <v>20</v>
      </c>
      <c r="UW40" s="19">
        <v>18.932030000000001</v>
      </c>
      <c r="UX40" s="19">
        <v>18.932040000000001</v>
      </c>
      <c r="UY40" s="19">
        <v>1.06796</v>
      </c>
      <c r="UZ40" s="19">
        <v>2.7</v>
      </c>
      <c r="VA40" s="19">
        <v>5.84199</v>
      </c>
      <c r="VB40" s="19">
        <v>5.8419999999999996</v>
      </c>
      <c r="VC40" s="19">
        <v>-3.1419999999999999</v>
      </c>
      <c r="VD40" s="19">
        <v>239</v>
      </c>
      <c r="VE40" s="19">
        <v>174.85399000000001</v>
      </c>
      <c r="VF40" s="19">
        <v>174.85400000000001</v>
      </c>
      <c r="VG40" s="19">
        <v>64.146000000000001</v>
      </c>
      <c r="VH40" s="19">
        <v>7.5</v>
      </c>
      <c r="VI40" s="19">
        <v>7.53599</v>
      </c>
      <c r="VJ40" s="19">
        <v>7.5359999999999996</v>
      </c>
      <c r="VK40" s="19">
        <v>-3.5999999999999997E-2</v>
      </c>
      <c r="VL40" s="19">
        <v>133.69999999999999</v>
      </c>
      <c r="VM40" s="19">
        <v>123.47299</v>
      </c>
      <c r="VN40" s="19">
        <v>123.473</v>
      </c>
      <c r="VO40" s="19">
        <v>10.227</v>
      </c>
      <c r="VP40" s="19">
        <v>0.6</v>
      </c>
      <c r="VQ40" s="19">
        <v>0.59999000000000002</v>
      </c>
      <c r="VR40" s="19">
        <v>0.6</v>
      </c>
      <c r="VS40" s="19">
        <v>0</v>
      </c>
      <c r="VT40" s="19">
        <v>132.4</v>
      </c>
      <c r="VU40" s="19">
        <v>117.19999</v>
      </c>
      <c r="VV40" s="19">
        <v>126</v>
      </c>
      <c r="VW40" s="19">
        <v>6.4</v>
      </c>
      <c r="VX40" s="19">
        <v>125</v>
      </c>
      <c r="VY40" s="19">
        <v>134.89999</v>
      </c>
      <c r="VZ40" s="19">
        <v>141</v>
      </c>
      <c r="WA40" s="19">
        <v>-16</v>
      </c>
      <c r="WB40" s="19">
        <v>96.6</v>
      </c>
      <c r="WC40" s="19">
        <v>91.885990000000007</v>
      </c>
      <c r="WD40" s="19">
        <v>91.885999999999996</v>
      </c>
      <c r="WE40" s="19">
        <v>4.7140000000000004</v>
      </c>
      <c r="WF40" s="19">
        <v>2.4</v>
      </c>
      <c r="WG40" s="19">
        <v>2.9009900000000002</v>
      </c>
      <c r="WH40" s="19">
        <v>2.9009999999999998</v>
      </c>
      <c r="WI40" s="19">
        <v>-0.501</v>
      </c>
      <c r="WJ40" s="19">
        <v>1.1000000000000001</v>
      </c>
      <c r="WK40" s="19">
        <v>1.1999899999999999</v>
      </c>
      <c r="WL40" s="19">
        <v>1.2</v>
      </c>
      <c r="WM40" s="19">
        <v>-0.1</v>
      </c>
      <c r="WN40" s="19">
        <v>1.9</v>
      </c>
      <c r="WO40" s="19">
        <v>2.3999899999999998</v>
      </c>
      <c r="WP40" s="19">
        <v>2.4</v>
      </c>
      <c r="WQ40" s="19">
        <v>-0.5</v>
      </c>
      <c r="WR40" s="19">
        <v>1</v>
      </c>
      <c r="WS40" s="19">
        <v>1.3999900000000001</v>
      </c>
      <c r="WT40" s="19">
        <v>1.4</v>
      </c>
      <c r="WU40" s="19">
        <v>-0.4</v>
      </c>
      <c r="WV40" s="19">
        <v>7.1</v>
      </c>
      <c r="WW40" s="19">
        <v>7.1069899999999997</v>
      </c>
      <c r="WX40" s="19">
        <v>7.1070000000000002</v>
      </c>
      <c r="WY40" s="19">
        <v>-7.0000000000000001E-3</v>
      </c>
      <c r="WZ40" s="19">
        <v>6.2</v>
      </c>
      <c r="XA40" s="19">
        <v>6.3999899999999998</v>
      </c>
      <c r="XB40" s="19">
        <v>6.4</v>
      </c>
      <c r="XC40" s="19">
        <v>-0.2</v>
      </c>
      <c r="XD40" s="19">
        <v>20</v>
      </c>
      <c r="XE40" s="19">
        <v>18.932030000000001</v>
      </c>
      <c r="XF40" s="19">
        <v>18.932040000000001</v>
      </c>
      <c r="XG40" s="19">
        <v>1.06796</v>
      </c>
      <c r="XH40" s="19">
        <v>8.9</v>
      </c>
      <c r="XI40" s="19">
        <v>10.799989999999999</v>
      </c>
      <c r="XJ40" s="19">
        <v>10.8</v>
      </c>
      <c r="XK40" s="19">
        <v>-1.9</v>
      </c>
      <c r="XL40" s="19">
        <v>0</v>
      </c>
      <c r="XM40" s="19">
        <v>15</v>
      </c>
      <c r="XN40" s="19"/>
      <c r="XO40" s="19">
        <v>0</v>
      </c>
      <c r="XP40" s="19">
        <v>32.4</v>
      </c>
      <c r="XQ40" s="19">
        <v>15</v>
      </c>
      <c r="XR40" s="19"/>
      <c r="XS40" s="19">
        <v>32.4</v>
      </c>
      <c r="XT40" s="19">
        <v>15.6</v>
      </c>
      <c r="XU40" s="19">
        <v>13.99999</v>
      </c>
      <c r="XV40" s="19">
        <v>14</v>
      </c>
      <c r="XW40" s="19">
        <v>1.6</v>
      </c>
      <c r="XX40" s="19">
        <v>21.3</v>
      </c>
      <c r="XY40" s="19">
        <v>15</v>
      </c>
      <c r="XZ40" s="19">
        <v>15</v>
      </c>
      <c r="YA40" s="19">
        <v>6.3</v>
      </c>
      <c r="YB40" s="19">
        <v>8.1999999999999993</v>
      </c>
      <c r="YC40" s="19">
        <v>7.7799899999999997</v>
      </c>
      <c r="YD40" s="19">
        <v>7.78</v>
      </c>
      <c r="YE40" s="19">
        <v>0.42</v>
      </c>
      <c r="YF40" s="19"/>
      <c r="YG40" s="19">
        <v>10.99999</v>
      </c>
      <c r="YH40" s="19">
        <v>11</v>
      </c>
      <c r="YI40" s="19">
        <v>-11</v>
      </c>
    </row>
    <row r="41" spans="1:659" ht="24" customHeight="1" x14ac:dyDescent="0.35">
      <c r="A41" s="1"/>
      <c r="B41" s="13" t="s">
        <v>55</v>
      </c>
      <c r="C41" s="13" t="s">
        <v>814</v>
      </c>
      <c r="D41" s="14">
        <v>204</v>
      </c>
      <c r="E41" s="14">
        <v>203.20386999999999</v>
      </c>
      <c r="F41" s="14">
        <v>185.61436</v>
      </c>
      <c r="G41" s="14">
        <v>18.385639999999999</v>
      </c>
      <c r="H41" s="14">
        <v>636.5</v>
      </c>
      <c r="I41" s="14">
        <v>635.02589999999998</v>
      </c>
      <c r="J41" s="14">
        <v>635.02589999999998</v>
      </c>
      <c r="K41" s="14">
        <v>1.4741</v>
      </c>
      <c r="L41" s="14">
        <v>216.7</v>
      </c>
      <c r="M41" s="14">
        <v>206.58520999999999</v>
      </c>
      <c r="N41" s="14">
        <v>206.58520999999999</v>
      </c>
      <c r="O41" s="14">
        <v>10.114789999999999</v>
      </c>
      <c r="P41" s="14"/>
      <c r="Q41" s="14"/>
      <c r="R41" s="14"/>
      <c r="S41" s="14">
        <v>0</v>
      </c>
      <c r="T41" s="14"/>
      <c r="U41" s="14"/>
      <c r="V41" s="14"/>
      <c r="W41" s="14">
        <v>0</v>
      </c>
      <c r="X41" s="14">
        <v>90.2</v>
      </c>
      <c r="Y41" s="14">
        <v>91.778630000000007</v>
      </c>
      <c r="Z41" s="14">
        <v>61.105829999999997</v>
      </c>
      <c r="AA41" s="14">
        <v>29.094169999999998</v>
      </c>
      <c r="AB41" s="14">
        <v>200.8</v>
      </c>
      <c r="AC41" s="14">
        <v>217.86798999999999</v>
      </c>
      <c r="AD41" s="14">
        <v>210.84</v>
      </c>
      <c r="AE41" s="14">
        <v>-10.039999999999999</v>
      </c>
      <c r="AF41" s="14"/>
      <c r="AG41" s="14"/>
      <c r="AH41" s="14"/>
      <c r="AI41" s="14">
        <v>0</v>
      </c>
      <c r="AJ41" s="14"/>
      <c r="AK41" s="14"/>
      <c r="AL41" s="14"/>
      <c r="AM41" s="14">
        <v>0</v>
      </c>
      <c r="AN41" s="14">
        <v>146.69999999999999</v>
      </c>
      <c r="AO41" s="14">
        <v>146.98002</v>
      </c>
      <c r="AP41" s="14">
        <v>169.73894000000001</v>
      </c>
      <c r="AQ41" s="14">
        <v>-23.03894</v>
      </c>
      <c r="AR41" s="14">
        <v>146.69999999999999</v>
      </c>
      <c r="AS41" s="14">
        <v>146.98002</v>
      </c>
      <c r="AT41" s="14">
        <v>169.73894000000001</v>
      </c>
      <c r="AU41" s="14">
        <v>-23.03894</v>
      </c>
      <c r="AV41" s="14">
        <v>146.6</v>
      </c>
      <c r="AW41" s="14">
        <v>146.98002</v>
      </c>
      <c r="AX41" s="14">
        <v>169.73894000000001</v>
      </c>
      <c r="AY41" s="14">
        <v>-23.138940000000002</v>
      </c>
      <c r="AZ41" s="14">
        <v>235.9</v>
      </c>
      <c r="BA41" s="14">
        <v>221.13210000000001</v>
      </c>
      <c r="BB41" s="14">
        <v>255.37300999999999</v>
      </c>
      <c r="BC41" s="14">
        <v>-19.473009999999999</v>
      </c>
      <c r="BD41" s="14">
        <v>208.4</v>
      </c>
      <c r="BE41" s="14">
        <v>207.04157000000001</v>
      </c>
      <c r="BF41" s="14">
        <v>207.04164</v>
      </c>
      <c r="BG41" s="14">
        <v>1.35836</v>
      </c>
      <c r="BH41" s="14">
        <v>109.3</v>
      </c>
      <c r="BI41" s="14">
        <v>103.83166</v>
      </c>
      <c r="BJ41" s="14">
        <v>103.8317</v>
      </c>
      <c r="BK41" s="14">
        <v>5.4683000000000002</v>
      </c>
      <c r="BL41" s="14">
        <v>378.2</v>
      </c>
      <c r="BM41" s="14">
        <v>381.37279999999998</v>
      </c>
      <c r="BN41" s="14">
        <v>381.37281999999999</v>
      </c>
      <c r="BO41" s="14">
        <v>-3.1728200000000002</v>
      </c>
      <c r="BP41" s="14">
        <v>10.4</v>
      </c>
      <c r="BQ41" s="14">
        <v>3.4527100000000002</v>
      </c>
      <c r="BR41" s="14">
        <v>3.4527100000000002</v>
      </c>
      <c r="BS41" s="14">
        <v>6.9472899999999997</v>
      </c>
      <c r="BT41" s="14"/>
      <c r="BU41" s="14"/>
      <c r="BV41" s="14"/>
      <c r="BW41" s="14">
        <v>0</v>
      </c>
      <c r="BX41" s="14"/>
      <c r="BY41" s="14"/>
      <c r="BZ41" s="14"/>
      <c r="CA41" s="14">
        <v>0</v>
      </c>
      <c r="CB41" s="14"/>
      <c r="CC41" s="14"/>
      <c r="CD41" s="14"/>
      <c r="CE41" s="14">
        <v>0</v>
      </c>
      <c r="CF41" s="14"/>
      <c r="CG41" s="14"/>
      <c r="CH41" s="14"/>
      <c r="CI41" s="14">
        <v>0</v>
      </c>
      <c r="CJ41" s="14">
        <v>163.19999999999999</v>
      </c>
      <c r="CK41" s="14">
        <v>126.49778999999999</v>
      </c>
      <c r="CL41" s="14">
        <v>163.90777</v>
      </c>
      <c r="CM41" s="14">
        <v>-0.70777000000000001</v>
      </c>
      <c r="CN41" s="14">
        <v>8.1</v>
      </c>
      <c r="CO41" s="14">
        <v>5.1333399999999996</v>
      </c>
      <c r="CP41" s="14">
        <v>5.1333399999999996</v>
      </c>
      <c r="CQ41" s="14">
        <v>2.9666600000000001</v>
      </c>
      <c r="CR41" s="14">
        <v>5.9</v>
      </c>
      <c r="CS41" s="14">
        <v>2.8177500000000002</v>
      </c>
      <c r="CT41" s="14">
        <v>2.8177599999999998</v>
      </c>
      <c r="CU41" s="14">
        <v>3.0822400000000001</v>
      </c>
      <c r="CV41" s="14"/>
      <c r="CW41" s="14"/>
      <c r="CX41" s="14"/>
      <c r="CY41" s="14">
        <v>0</v>
      </c>
      <c r="CZ41" s="14">
        <v>6.9</v>
      </c>
      <c r="DA41" s="14">
        <v>6.8787000000000003</v>
      </c>
      <c r="DB41" s="14">
        <v>6.8787000000000003</v>
      </c>
      <c r="DC41" s="14">
        <v>2.1299999999999999E-2</v>
      </c>
      <c r="DD41" s="14">
        <v>12.6</v>
      </c>
      <c r="DE41" s="14">
        <v>12.260439999999999</v>
      </c>
      <c r="DF41" s="14">
        <v>14.919420000000001</v>
      </c>
      <c r="DG41" s="14">
        <v>-2.31942</v>
      </c>
      <c r="DH41" s="14">
        <v>80.900000000000006</v>
      </c>
      <c r="DI41" s="14">
        <v>67.146770000000004</v>
      </c>
      <c r="DJ41" s="14">
        <v>81.708960000000005</v>
      </c>
      <c r="DK41" s="14">
        <v>-0.80896000000000001</v>
      </c>
      <c r="DL41" s="14"/>
      <c r="DM41" s="14"/>
      <c r="DN41" s="14"/>
      <c r="DO41" s="14">
        <v>0</v>
      </c>
      <c r="DP41" s="14"/>
      <c r="DQ41" s="14"/>
      <c r="DR41" s="14"/>
      <c r="DS41" s="14">
        <v>0</v>
      </c>
      <c r="DT41" s="14"/>
      <c r="DU41" s="14"/>
      <c r="DV41" s="14"/>
      <c r="DW41" s="14">
        <v>0</v>
      </c>
      <c r="DX41" s="14"/>
      <c r="DY41" s="14"/>
      <c r="DZ41" s="14"/>
      <c r="EA41" s="14">
        <v>0</v>
      </c>
      <c r="EB41" s="14">
        <v>110.8</v>
      </c>
      <c r="EC41" s="14">
        <v>112.35728</v>
      </c>
      <c r="ED41" s="14">
        <v>105.34335</v>
      </c>
      <c r="EE41" s="14">
        <v>5.4566499999999998</v>
      </c>
      <c r="EF41" s="14">
        <v>126.8</v>
      </c>
      <c r="EG41" s="14">
        <v>140.23149000000001</v>
      </c>
      <c r="EH41" s="14">
        <v>206.53684999999999</v>
      </c>
      <c r="EI41" s="14">
        <v>-79.736850000000004</v>
      </c>
      <c r="EJ41" s="14">
        <v>0</v>
      </c>
      <c r="EK41" s="14"/>
      <c r="EL41" s="14"/>
      <c r="EM41" s="14">
        <v>0</v>
      </c>
      <c r="EN41" s="14"/>
      <c r="EO41" s="14"/>
      <c r="EP41" s="14"/>
      <c r="EQ41" s="14">
        <v>0</v>
      </c>
      <c r="ER41" s="14"/>
      <c r="ES41" s="14"/>
      <c r="ET41" s="14"/>
      <c r="EU41" s="14">
        <v>0</v>
      </c>
      <c r="EV41" s="14">
        <v>6.5</v>
      </c>
      <c r="EW41" s="14">
        <v>6.39</v>
      </c>
      <c r="EX41" s="14">
        <v>6.39</v>
      </c>
      <c r="EY41" s="14">
        <v>0.11</v>
      </c>
      <c r="EZ41" s="14">
        <v>152.5</v>
      </c>
      <c r="FA41" s="14">
        <v>228.19404</v>
      </c>
      <c r="FB41" s="14">
        <v>144.32990000000001</v>
      </c>
      <c r="FC41" s="14">
        <v>8.1700999999999997</v>
      </c>
      <c r="FD41" s="14">
        <v>54.3</v>
      </c>
      <c r="FE41" s="14">
        <v>54.479610000000001</v>
      </c>
      <c r="FF41" s="14">
        <v>54.479619999999997</v>
      </c>
      <c r="FG41" s="14">
        <v>-0.17962</v>
      </c>
      <c r="FH41" s="14">
        <v>151.5</v>
      </c>
      <c r="FI41" s="14">
        <v>151.21555000000001</v>
      </c>
      <c r="FJ41" s="14">
        <v>151.21556000000001</v>
      </c>
      <c r="FK41" s="14">
        <v>0.28444000000000003</v>
      </c>
      <c r="FL41" s="14">
        <v>38.5</v>
      </c>
      <c r="FM41" s="14">
        <v>24.499369999999999</v>
      </c>
      <c r="FN41" s="14">
        <v>24.499369999999999</v>
      </c>
      <c r="FO41" s="14">
        <v>14.000629999999999</v>
      </c>
      <c r="FP41" s="14">
        <v>18.2</v>
      </c>
      <c r="FQ41" s="14">
        <v>17.56213</v>
      </c>
      <c r="FR41" s="14">
        <v>17.562139999999999</v>
      </c>
      <c r="FS41" s="14">
        <v>0.63785999999999998</v>
      </c>
      <c r="FT41" s="14">
        <v>18.8</v>
      </c>
      <c r="FU41" s="14">
        <v>17.669899999999998</v>
      </c>
      <c r="FV41" s="14">
        <v>17.669899999999998</v>
      </c>
      <c r="FW41" s="14">
        <v>1.1301000000000001</v>
      </c>
      <c r="FX41" s="14">
        <v>91.8</v>
      </c>
      <c r="FY41" s="14">
        <v>69.122950000000003</v>
      </c>
      <c r="FZ41" s="14">
        <v>87.68835</v>
      </c>
      <c r="GA41" s="14">
        <v>4.11165</v>
      </c>
      <c r="GB41" s="14"/>
      <c r="GC41" s="14"/>
      <c r="GD41" s="14"/>
      <c r="GE41" s="14">
        <v>0</v>
      </c>
      <c r="GF41" s="14"/>
      <c r="GG41" s="14"/>
      <c r="GH41" s="14"/>
      <c r="GI41" s="14">
        <v>0</v>
      </c>
      <c r="GJ41" s="14"/>
      <c r="GK41" s="14"/>
      <c r="GL41" s="14"/>
      <c r="GM41" s="14">
        <v>0</v>
      </c>
      <c r="GN41" s="14">
        <v>106.4</v>
      </c>
      <c r="GO41" s="14">
        <v>110.37475000000001</v>
      </c>
      <c r="GP41" s="14">
        <v>110.37475999999999</v>
      </c>
      <c r="GQ41" s="14">
        <v>-3.9747599999999998</v>
      </c>
      <c r="GR41" s="14">
        <v>6</v>
      </c>
      <c r="GS41" s="14">
        <v>6.0084799999999996</v>
      </c>
      <c r="GT41" s="14">
        <v>6.0084900000000001</v>
      </c>
      <c r="GU41" s="14">
        <v>-8.4899999999999993E-3</v>
      </c>
      <c r="GV41" s="14">
        <v>8.4</v>
      </c>
      <c r="GW41" s="14">
        <v>7.8815999999999997</v>
      </c>
      <c r="GX41" s="14">
        <v>7.8816100000000002</v>
      </c>
      <c r="GY41" s="14">
        <v>0.51839000000000002</v>
      </c>
      <c r="GZ41" s="14">
        <v>35.4</v>
      </c>
      <c r="HA41" s="14">
        <v>35.371420000000001</v>
      </c>
      <c r="HB41" s="14">
        <v>19.223749999999999</v>
      </c>
      <c r="HC41" s="14">
        <v>16.17625</v>
      </c>
      <c r="HD41" s="14">
        <v>45.3</v>
      </c>
      <c r="HE41" s="14">
        <v>29.001940000000001</v>
      </c>
      <c r="HF41" s="14">
        <v>29.001940000000001</v>
      </c>
      <c r="HG41" s="14">
        <v>16.29806</v>
      </c>
      <c r="HH41" s="14">
        <v>2</v>
      </c>
      <c r="HI41" s="14">
        <v>1.97359</v>
      </c>
      <c r="HJ41" s="14">
        <v>1.97359</v>
      </c>
      <c r="HK41" s="14">
        <v>2.6409999999999999E-2</v>
      </c>
      <c r="HL41" s="14">
        <v>11.9</v>
      </c>
      <c r="HM41" s="14">
        <v>15.150969999999999</v>
      </c>
      <c r="HN41" s="14">
        <v>15.150980000000001</v>
      </c>
      <c r="HO41" s="14">
        <v>-3.2509800000000002</v>
      </c>
      <c r="HP41" s="14">
        <v>91</v>
      </c>
      <c r="HQ41" s="14">
        <v>83.68159</v>
      </c>
      <c r="HR41" s="14">
        <v>83.681600000000003</v>
      </c>
      <c r="HS41" s="14">
        <v>7.3183999999999996</v>
      </c>
      <c r="HT41" s="14"/>
      <c r="HU41" s="14"/>
      <c r="HV41" s="14"/>
      <c r="HW41" s="14">
        <v>0</v>
      </c>
      <c r="HX41" s="14"/>
      <c r="HY41" s="14"/>
      <c r="HZ41" s="14"/>
      <c r="IA41" s="14">
        <v>0</v>
      </c>
      <c r="IB41" s="14">
        <v>79.599999999999994</v>
      </c>
      <c r="IC41" s="14">
        <v>85.482519999999994</v>
      </c>
      <c r="ID41" s="14">
        <v>77.646069999999995</v>
      </c>
      <c r="IE41" s="14">
        <v>1.9539299999999999</v>
      </c>
      <c r="IF41" s="14"/>
      <c r="IG41" s="14"/>
      <c r="IH41" s="14"/>
      <c r="II41" s="14">
        <v>0</v>
      </c>
      <c r="IJ41" s="14"/>
      <c r="IK41" s="14"/>
      <c r="IL41" s="14"/>
      <c r="IM41" s="14">
        <v>0</v>
      </c>
      <c r="IN41" s="14">
        <v>0</v>
      </c>
      <c r="IO41" s="14"/>
      <c r="IP41" s="14"/>
      <c r="IQ41" s="14">
        <v>0</v>
      </c>
      <c r="IR41" s="14"/>
      <c r="IS41" s="14"/>
      <c r="IT41" s="14"/>
      <c r="IU41" s="14">
        <v>0</v>
      </c>
      <c r="IV41" s="14"/>
      <c r="IW41" s="14"/>
      <c r="IX41" s="14"/>
      <c r="IY41" s="14">
        <v>0</v>
      </c>
      <c r="IZ41" s="14"/>
      <c r="JA41" s="14"/>
      <c r="JB41" s="14"/>
      <c r="JC41" s="14">
        <v>0</v>
      </c>
      <c r="JD41" s="14">
        <v>127.1</v>
      </c>
      <c r="JE41" s="14">
        <v>132.70939000000001</v>
      </c>
      <c r="JF41" s="14">
        <v>92.689760000000007</v>
      </c>
      <c r="JG41" s="14">
        <v>34.410240000000002</v>
      </c>
      <c r="JH41" s="14">
        <v>0</v>
      </c>
      <c r="JI41" s="14"/>
      <c r="JJ41" s="14"/>
      <c r="JK41" s="14">
        <v>0</v>
      </c>
      <c r="JL41" s="14">
        <v>171.5</v>
      </c>
      <c r="JM41" s="14">
        <v>186.21587</v>
      </c>
      <c r="JN41" s="14">
        <v>186.21592999999999</v>
      </c>
      <c r="JO41" s="14">
        <v>-14.71593</v>
      </c>
      <c r="JP41" s="14">
        <v>200</v>
      </c>
      <c r="JQ41" s="14">
        <v>186.21587</v>
      </c>
      <c r="JR41" s="14">
        <v>186.21592999999999</v>
      </c>
      <c r="JS41" s="14">
        <v>13.78407</v>
      </c>
      <c r="JT41" s="14">
        <v>181.5</v>
      </c>
      <c r="JU41" s="14">
        <v>186.77508</v>
      </c>
      <c r="JV41" s="14">
        <v>186.77513999999999</v>
      </c>
      <c r="JW41" s="14">
        <v>-5.2751400000000004</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4.0999999999999996</v>
      </c>
      <c r="LE41" s="14">
        <v>3.5665399999999998</v>
      </c>
      <c r="LF41" s="14">
        <v>3.5665499999999999</v>
      </c>
      <c r="LG41" s="14">
        <v>0.53344999999999998</v>
      </c>
      <c r="LH41" s="14">
        <v>180.9</v>
      </c>
      <c r="LI41" s="14">
        <v>178.31028000000001</v>
      </c>
      <c r="LJ41" s="14">
        <v>178.61821</v>
      </c>
      <c r="LK41" s="14">
        <v>2.28179</v>
      </c>
      <c r="LL41" s="14">
        <v>95</v>
      </c>
      <c r="LM41" s="14">
        <v>90.699640000000002</v>
      </c>
      <c r="LN41" s="14">
        <v>82.763279999999995</v>
      </c>
      <c r="LO41" s="14">
        <v>12.23672</v>
      </c>
      <c r="LP41" s="14">
        <v>63.4</v>
      </c>
      <c r="LQ41" s="14">
        <v>67.133979999999994</v>
      </c>
      <c r="LR41" s="14">
        <v>67.133979999999994</v>
      </c>
      <c r="LS41" s="14">
        <v>-3.7339799999999999</v>
      </c>
      <c r="LT41" s="14">
        <v>46.4</v>
      </c>
      <c r="LU41" s="14">
        <v>48.413220000000003</v>
      </c>
      <c r="LV41" s="14">
        <v>48.413229999999999</v>
      </c>
      <c r="LW41" s="14">
        <v>-2.0132300000000001</v>
      </c>
      <c r="LX41" s="14">
        <v>28.2</v>
      </c>
      <c r="LY41" s="14">
        <v>29.951450000000001</v>
      </c>
      <c r="LZ41" s="14">
        <v>29.951460000000001</v>
      </c>
      <c r="MA41" s="14">
        <v>-1.75146</v>
      </c>
      <c r="MB41" s="14">
        <v>0</v>
      </c>
      <c r="MC41" s="14"/>
      <c r="MD41" s="14"/>
      <c r="ME41" s="14">
        <v>0</v>
      </c>
      <c r="MF41" s="14"/>
      <c r="MG41" s="14"/>
      <c r="MH41" s="14"/>
      <c r="MI41" s="14">
        <v>0</v>
      </c>
      <c r="MJ41" s="14"/>
      <c r="MK41" s="14"/>
      <c r="ML41" s="14"/>
      <c r="MM41" s="14">
        <v>0</v>
      </c>
      <c r="MN41" s="14">
        <v>102.3</v>
      </c>
      <c r="MO41" s="14">
        <v>151.08867000000001</v>
      </c>
      <c r="MP41" s="14">
        <v>151.08876000000001</v>
      </c>
      <c r="MQ41" s="14">
        <v>-48.788760000000003</v>
      </c>
      <c r="MR41" s="14">
        <v>99.5</v>
      </c>
      <c r="MS41" s="14">
        <v>151.08867000000001</v>
      </c>
      <c r="MT41" s="14">
        <v>151.08876000000001</v>
      </c>
      <c r="MU41" s="14">
        <v>-51.588760000000001</v>
      </c>
      <c r="MV41" s="14">
        <v>121.7</v>
      </c>
      <c r="MW41" s="14">
        <v>151.54239000000001</v>
      </c>
      <c r="MX41" s="14">
        <v>151.54248000000001</v>
      </c>
      <c r="MY41" s="14">
        <v>-29.842479999999998</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213.7</v>
      </c>
      <c r="NU41" s="14">
        <v>206.29033999999999</v>
      </c>
      <c r="NV41" s="14">
        <v>206.29038</v>
      </c>
      <c r="NW41" s="14">
        <v>7.4096200000000003</v>
      </c>
      <c r="NX41" s="14">
        <v>102.1</v>
      </c>
      <c r="NY41" s="14">
        <v>103.45492</v>
      </c>
      <c r="NZ41" s="14">
        <v>103.45493</v>
      </c>
      <c r="OA41" s="14">
        <v>-1.35493</v>
      </c>
      <c r="OB41" s="14">
        <v>0.3</v>
      </c>
      <c r="OC41" s="14">
        <v>0.45999000000000001</v>
      </c>
      <c r="OD41" s="14">
        <v>2</v>
      </c>
      <c r="OE41" s="14">
        <v>-1.7</v>
      </c>
      <c r="OF41" s="14">
        <v>76.599999999999994</v>
      </c>
      <c r="OG41" s="14">
        <v>92.599990000000005</v>
      </c>
      <c r="OH41" s="14">
        <v>84.85</v>
      </c>
      <c r="OI41" s="14">
        <v>-8.25</v>
      </c>
      <c r="OJ41" s="14">
        <v>54</v>
      </c>
      <c r="OK41" s="14">
        <v>43.78</v>
      </c>
      <c r="OL41" s="14">
        <v>43.78</v>
      </c>
      <c r="OM41" s="14">
        <v>10.220000000000001</v>
      </c>
      <c r="ON41" s="14">
        <v>0.3</v>
      </c>
      <c r="OO41" s="14">
        <v>6.3699899999999996</v>
      </c>
      <c r="OP41" s="14">
        <v>6.37</v>
      </c>
      <c r="OQ41" s="14">
        <v>-6.07</v>
      </c>
      <c r="OR41" s="14">
        <v>0.2</v>
      </c>
      <c r="OS41" s="14">
        <v>9.9989999999999996E-2</v>
      </c>
      <c r="OT41" s="14">
        <v>0.1</v>
      </c>
      <c r="OU41" s="14">
        <v>0.1</v>
      </c>
      <c r="OV41" s="14">
        <v>19.8</v>
      </c>
      <c r="OW41" s="14">
        <v>16.310669999999998</v>
      </c>
      <c r="OX41" s="14">
        <v>16.310680000000001</v>
      </c>
      <c r="OY41" s="14">
        <v>3.4893200000000002</v>
      </c>
      <c r="OZ41" s="14">
        <v>0</v>
      </c>
      <c r="PA41" s="14">
        <v>19.417470000000002</v>
      </c>
      <c r="PB41" s="14">
        <v>19.417480000000001</v>
      </c>
      <c r="PC41" s="14">
        <v>-19.417480000000001</v>
      </c>
      <c r="PD41" s="14">
        <v>9.9</v>
      </c>
      <c r="PE41" s="14">
        <v>9.9829899999999991</v>
      </c>
      <c r="PF41" s="14">
        <v>9.9830000000000005</v>
      </c>
      <c r="PG41" s="14">
        <v>-8.3000000000000004E-2</v>
      </c>
      <c r="PH41" s="14">
        <v>5.4</v>
      </c>
      <c r="PI41" s="14">
        <v>5.6699900000000003</v>
      </c>
      <c r="PJ41" s="14">
        <v>5.67</v>
      </c>
      <c r="PK41" s="14">
        <v>-0.27</v>
      </c>
      <c r="PL41" s="14">
        <v>153.6</v>
      </c>
      <c r="PM41" s="14">
        <v>180.67699999999999</v>
      </c>
      <c r="PN41" s="14">
        <v>180.67699999999999</v>
      </c>
      <c r="PO41" s="14">
        <v>-27.077000000000002</v>
      </c>
      <c r="PP41" s="14">
        <v>1.2</v>
      </c>
      <c r="PQ41" s="14">
        <v>1</v>
      </c>
      <c r="PR41" s="14">
        <v>1</v>
      </c>
      <c r="PS41" s="14">
        <v>0.2</v>
      </c>
      <c r="PT41" s="14">
        <v>3.5</v>
      </c>
      <c r="PU41" s="14">
        <v>3.4999899999999999</v>
      </c>
      <c r="PV41" s="14">
        <v>3.5</v>
      </c>
      <c r="PW41" s="14">
        <v>0</v>
      </c>
      <c r="PX41" s="14">
        <v>4.3</v>
      </c>
      <c r="PY41" s="14">
        <v>4.1999899999999997</v>
      </c>
      <c r="PZ41" s="14">
        <v>4.2</v>
      </c>
      <c r="QA41" s="14">
        <v>0.1</v>
      </c>
      <c r="QB41" s="14"/>
      <c r="QC41" s="14"/>
      <c r="QD41" s="14"/>
      <c r="QE41" s="14">
        <v>0</v>
      </c>
      <c r="QF41" s="14">
        <v>20</v>
      </c>
      <c r="QG41" s="14">
        <v>16.504850000000001</v>
      </c>
      <c r="QH41" s="14">
        <v>16.504850000000001</v>
      </c>
      <c r="QI41" s="14">
        <v>3.4951500000000002</v>
      </c>
      <c r="QJ41" s="14">
        <v>19.100000000000001</v>
      </c>
      <c r="QK41" s="14">
        <v>15.53398</v>
      </c>
      <c r="QL41" s="14">
        <v>15.53398</v>
      </c>
      <c r="QM41" s="14">
        <v>3.56602</v>
      </c>
      <c r="QN41" s="14">
        <v>3.5</v>
      </c>
      <c r="QO41" s="14">
        <v>3.4999899999999999</v>
      </c>
      <c r="QP41" s="14">
        <v>3.5</v>
      </c>
      <c r="QQ41" s="14">
        <v>0</v>
      </c>
      <c r="QR41" s="14">
        <v>18.600000000000001</v>
      </c>
      <c r="QS41" s="14">
        <v>17.96116</v>
      </c>
      <c r="QT41" s="14">
        <v>17.961169999999999</v>
      </c>
      <c r="QU41" s="14">
        <v>0.63883000000000001</v>
      </c>
      <c r="QV41" s="14">
        <v>10.7</v>
      </c>
      <c r="QW41" s="14">
        <v>10.244</v>
      </c>
      <c r="QX41" s="14">
        <v>10.244</v>
      </c>
      <c r="QY41" s="14">
        <v>0.45600000000000002</v>
      </c>
      <c r="QZ41" s="14">
        <v>12.5</v>
      </c>
      <c r="RA41" s="14">
        <v>13.964</v>
      </c>
      <c r="RB41" s="14">
        <v>13.964</v>
      </c>
      <c r="RC41" s="14">
        <v>-1.464</v>
      </c>
      <c r="RD41" s="14">
        <v>19.399999999999999</v>
      </c>
      <c r="RE41" s="14">
        <v>20.69999</v>
      </c>
      <c r="RF41" s="14">
        <v>17.030999999999999</v>
      </c>
      <c r="RG41" s="14">
        <v>2.3690000000000002</v>
      </c>
      <c r="RH41" s="14">
        <v>72.099999999999994</v>
      </c>
      <c r="RI41" s="14">
        <v>69.299989999999994</v>
      </c>
      <c r="RJ41" s="14">
        <v>60.491999999999997</v>
      </c>
      <c r="RK41" s="14">
        <v>11.608000000000001</v>
      </c>
      <c r="RL41" s="14">
        <v>11.8</v>
      </c>
      <c r="RM41" s="14">
        <v>8.048</v>
      </c>
      <c r="RN41" s="14">
        <v>8.048</v>
      </c>
      <c r="RO41" s="14">
        <v>3.7519999999999998</v>
      </c>
      <c r="RP41" s="14">
        <v>3.2</v>
      </c>
      <c r="RQ41" s="14">
        <v>3.39899</v>
      </c>
      <c r="RR41" s="14">
        <v>3.399</v>
      </c>
      <c r="RS41" s="14">
        <v>-0.19900000000000001</v>
      </c>
      <c r="RT41" s="14">
        <v>19.8</v>
      </c>
      <c r="RU41" s="14">
        <v>19.772770000000001</v>
      </c>
      <c r="RV41" s="14">
        <v>17.960139999999999</v>
      </c>
      <c r="RW41" s="14">
        <v>1.8398600000000001</v>
      </c>
      <c r="RX41" s="14">
        <v>0</v>
      </c>
      <c r="RY41" s="14">
        <v>1.9999899999999999</v>
      </c>
      <c r="RZ41" s="14">
        <v>2</v>
      </c>
      <c r="SA41" s="14">
        <v>-2</v>
      </c>
      <c r="SB41" s="14">
        <v>0.4</v>
      </c>
      <c r="SC41" s="14">
        <v>0.39999000000000001</v>
      </c>
      <c r="SD41" s="14">
        <v>0.4</v>
      </c>
      <c r="SE41" s="14">
        <v>0</v>
      </c>
      <c r="SF41" s="14">
        <v>19.8</v>
      </c>
      <c r="SG41" s="14">
        <v>10.388339999999999</v>
      </c>
      <c r="SH41" s="14">
        <v>10.388350000000001</v>
      </c>
      <c r="SI41" s="14">
        <v>9.4116499999999998</v>
      </c>
      <c r="SJ41" s="14">
        <v>8</v>
      </c>
      <c r="SK41" s="14">
        <v>6.6999899999999997</v>
      </c>
      <c r="SL41" s="14">
        <v>6.7</v>
      </c>
      <c r="SM41" s="14">
        <v>1.3</v>
      </c>
      <c r="SN41" s="14">
        <v>16.3</v>
      </c>
      <c r="SO41" s="14">
        <v>16.504850000000001</v>
      </c>
      <c r="SP41" s="14">
        <v>16.504850000000001</v>
      </c>
      <c r="SQ41" s="14">
        <v>-0.20485</v>
      </c>
      <c r="SR41" s="14">
        <v>20.3</v>
      </c>
      <c r="SS41" s="14">
        <v>19.417470000000002</v>
      </c>
      <c r="ST41" s="14">
        <v>19.417480000000001</v>
      </c>
      <c r="SU41" s="14">
        <v>0.88251999999999997</v>
      </c>
      <c r="SV41" s="14">
        <v>20</v>
      </c>
      <c r="SW41" s="14">
        <v>18.932030000000001</v>
      </c>
      <c r="SX41" s="14">
        <v>18.932040000000001</v>
      </c>
      <c r="SY41" s="14">
        <v>1.06796</v>
      </c>
      <c r="SZ41" s="14">
        <v>27.7</v>
      </c>
      <c r="TA41" s="14">
        <v>24.597000000000001</v>
      </c>
      <c r="TB41" s="14">
        <v>24.597000000000001</v>
      </c>
      <c r="TC41" s="14">
        <v>3.1030000000000002</v>
      </c>
      <c r="TD41" s="14">
        <v>64.3</v>
      </c>
      <c r="TE41" s="14">
        <v>72.540989999999994</v>
      </c>
      <c r="TF41" s="14">
        <v>72.540999999999997</v>
      </c>
      <c r="TG41" s="14">
        <v>-8.2409999999999997</v>
      </c>
      <c r="TH41" s="14">
        <v>24.6</v>
      </c>
      <c r="TI41" s="14">
        <v>17.298999999999999</v>
      </c>
      <c r="TJ41" s="14">
        <v>17.298999999999999</v>
      </c>
      <c r="TK41" s="14">
        <v>7.3010000000000002</v>
      </c>
      <c r="TL41" s="14">
        <v>73.599999999999994</v>
      </c>
      <c r="TM41" s="14">
        <v>59.899990000000003</v>
      </c>
      <c r="TN41" s="14">
        <v>63.042000000000002</v>
      </c>
      <c r="TO41" s="14">
        <v>10.558</v>
      </c>
      <c r="TP41" s="14">
        <v>82.7</v>
      </c>
      <c r="TQ41" s="14">
        <v>74.799989999999994</v>
      </c>
      <c r="TR41" s="14">
        <v>76.965999999999994</v>
      </c>
      <c r="TS41" s="14">
        <v>5.734</v>
      </c>
      <c r="TT41" s="14">
        <v>10.9</v>
      </c>
      <c r="TU41" s="14">
        <v>6.8999899999999998</v>
      </c>
      <c r="TV41" s="14">
        <v>4.2439999999999998</v>
      </c>
      <c r="TW41" s="14">
        <v>6.6559999999999997</v>
      </c>
      <c r="TX41" s="14">
        <v>7.5</v>
      </c>
      <c r="TY41" s="14">
        <v>7.65299</v>
      </c>
      <c r="TZ41" s="14">
        <v>7.6529999999999996</v>
      </c>
      <c r="UA41" s="14">
        <v>-0.153</v>
      </c>
      <c r="UB41" s="14">
        <v>20.9</v>
      </c>
      <c r="UC41" s="14">
        <v>19.417470000000002</v>
      </c>
      <c r="UD41" s="14">
        <v>19.417480000000001</v>
      </c>
      <c r="UE41" s="14">
        <v>1.4825200000000001</v>
      </c>
      <c r="UF41" s="14">
        <v>4</v>
      </c>
      <c r="UG41" s="14">
        <v>8.3999900000000007</v>
      </c>
      <c r="UH41" s="14">
        <v>8.4</v>
      </c>
      <c r="UI41" s="14">
        <v>-4.4000000000000004</v>
      </c>
      <c r="UJ41" s="14">
        <v>7.4</v>
      </c>
      <c r="UK41" s="14">
        <v>6.9</v>
      </c>
      <c r="UL41" s="14">
        <v>6.9</v>
      </c>
      <c r="UM41" s="14">
        <v>0.5</v>
      </c>
      <c r="UN41" s="14">
        <v>20.399999999999999</v>
      </c>
      <c r="UO41" s="14">
        <v>19.417470000000002</v>
      </c>
      <c r="UP41" s="14">
        <v>19.417480000000001</v>
      </c>
      <c r="UQ41" s="14">
        <v>0.98251999999999995</v>
      </c>
      <c r="UR41" s="14">
        <v>20.399999999999999</v>
      </c>
      <c r="US41" s="14">
        <v>19.417470000000002</v>
      </c>
      <c r="UT41" s="14">
        <v>19.417480000000001</v>
      </c>
      <c r="UU41" s="14">
        <v>0.98251999999999995</v>
      </c>
      <c r="UV41" s="14">
        <v>20</v>
      </c>
      <c r="UW41" s="14">
        <v>18.932030000000001</v>
      </c>
      <c r="UX41" s="14">
        <v>18.932040000000001</v>
      </c>
      <c r="UY41" s="14">
        <v>1.06796</v>
      </c>
      <c r="UZ41" s="14">
        <v>3.2</v>
      </c>
      <c r="VA41" s="14">
        <v>5.4699900000000001</v>
      </c>
      <c r="VB41" s="14">
        <v>5.47</v>
      </c>
      <c r="VC41" s="14">
        <v>-2.27</v>
      </c>
      <c r="VD41" s="14">
        <v>195</v>
      </c>
      <c r="VE41" s="14">
        <v>124.24299999999999</v>
      </c>
      <c r="VF41" s="14">
        <v>124.24299999999999</v>
      </c>
      <c r="VG41" s="14">
        <v>70.757000000000005</v>
      </c>
      <c r="VH41" s="14">
        <v>4.7</v>
      </c>
      <c r="VI41" s="14">
        <v>4.1920000000000002</v>
      </c>
      <c r="VJ41" s="14">
        <v>4.1920000000000002</v>
      </c>
      <c r="VK41" s="14">
        <v>0.50800000000000001</v>
      </c>
      <c r="VL41" s="14">
        <v>93.8</v>
      </c>
      <c r="VM41" s="14">
        <v>76.325999999999993</v>
      </c>
      <c r="VN41" s="14">
        <v>76.325999999999993</v>
      </c>
      <c r="VO41" s="14">
        <v>17.474</v>
      </c>
      <c r="VP41" s="14">
        <v>0.6</v>
      </c>
      <c r="VQ41" s="14">
        <v>0.59999000000000002</v>
      </c>
      <c r="VR41" s="14">
        <v>0.6</v>
      </c>
      <c r="VS41" s="14">
        <v>0</v>
      </c>
      <c r="VT41" s="14">
        <v>132.5</v>
      </c>
      <c r="VU41" s="14">
        <v>116.69999</v>
      </c>
      <c r="VV41" s="14">
        <v>127</v>
      </c>
      <c r="VW41" s="14">
        <v>5.5</v>
      </c>
      <c r="VX41" s="14">
        <v>127.3</v>
      </c>
      <c r="VY41" s="14">
        <v>130.29999000000001</v>
      </c>
      <c r="VZ41" s="14">
        <v>142</v>
      </c>
      <c r="WA41" s="14">
        <v>-14.7</v>
      </c>
      <c r="WB41" s="14">
        <v>82.4</v>
      </c>
      <c r="WC41" s="14">
        <v>64.650999999999996</v>
      </c>
      <c r="WD41" s="14">
        <v>64.650999999999996</v>
      </c>
      <c r="WE41" s="14">
        <v>17.748999999999999</v>
      </c>
      <c r="WF41" s="14">
        <v>2.8</v>
      </c>
      <c r="WG41" s="14">
        <v>2.9009900000000002</v>
      </c>
      <c r="WH41" s="14">
        <v>2.9009999999999998</v>
      </c>
      <c r="WI41" s="14">
        <v>-0.10100000000000001</v>
      </c>
      <c r="WJ41" s="14">
        <v>1.1000000000000001</v>
      </c>
      <c r="WK41" s="14">
        <v>1.1999899999999999</v>
      </c>
      <c r="WL41" s="14">
        <v>1.2</v>
      </c>
      <c r="WM41" s="14">
        <v>-0.1</v>
      </c>
      <c r="WN41" s="14">
        <v>2.2999999999999998</v>
      </c>
      <c r="WO41" s="14">
        <v>2.3999899999999998</v>
      </c>
      <c r="WP41" s="14">
        <v>2.4</v>
      </c>
      <c r="WQ41" s="14">
        <v>-0.1</v>
      </c>
      <c r="WR41" s="14">
        <v>1.1000000000000001</v>
      </c>
      <c r="WS41" s="14">
        <v>1.3999900000000001</v>
      </c>
      <c r="WT41" s="14">
        <v>1.4</v>
      </c>
      <c r="WU41" s="14">
        <v>-0.3</v>
      </c>
      <c r="WV41" s="14">
        <v>4.5</v>
      </c>
      <c r="WW41" s="14">
        <v>4.92</v>
      </c>
      <c r="WX41" s="14">
        <v>4.92</v>
      </c>
      <c r="WY41" s="14">
        <v>-0.42</v>
      </c>
      <c r="WZ41" s="14">
        <v>6.4</v>
      </c>
      <c r="XA41" s="14">
        <v>6.4</v>
      </c>
      <c r="XB41" s="14">
        <v>6.4</v>
      </c>
      <c r="XC41" s="14">
        <v>0</v>
      </c>
      <c r="XD41" s="14">
        <v>20</v>
      </c>
      <c r="XE41" s="14">
        <v>18.932030000000001</v>
      </c>
      <c r="XF41" s="14">
        <v>18.932040000000001</v>
      </c>
      <c r="XG41" s="14">
        <v>1.06796</v>
      </c>
      <c r="XH41" s="14">
        <v>9</v>
      </c>
      <c r="XI41" s="14">
        <v>10.8</v>
      </c>
      <c r="XJ41" s="14">
        <v>10.8</v>
      </c>
      <c r="XK41" s="14">
        <v>-1.8</v>
      </c>
      <c r="XL41" s="14">
        <v>5.3</v>
      </c>
      <c r="XM41" s="14">
        <v>15</v>
      </c>
      <c r="XN41" s="14"/>
      <c r="XO41" s="14">
        <v>5.3</v>
      </c>
      <c r="XP41" s="14">
        <v>32.1</v>
      </c>
      <c r="XQ41" s="14">
        <v>15</v>
      </c>
      <c r="XR41" s="14"/>
      <c r="XS41" s="14">
        <v>32.1</v>
      </c>
      <c r="XT41" s="14">
        <v>15.7</v>
      </c>
      <c r="XU41" s="14">
        <v>13.99999</v>
      </c>
      <c r="XV41" s="14">
        <v>14</v>
      </c>
      <c r="XW41" s="14">
        <v>1.7</v>
      </c>
      <c r="XX41" s="14">
        <v>21.3</v>
      </c>
      <c r="XY41" s="14">
        <v>10</v>
      </c>
      <c r="XZ41" s="14">
        <v>10</v>
      </c>
      <c r="YA41" s="14">
        <v>11.3</v>
      </c>
      <c r="YB41" s="14">
        <v>7.8</v>
      </c>
      <c r="YC41" s="14">
        <v>7.7799899999999997</v>
      </c>
      <c r="YD41" s="14">
        <v>7.78</v>
      </c>
      <c r="YE41" s="14">
        <v>0.02</v>
      </c>
      <c r="YF41" s="14"/>
      <c r="YG41" s="14">
        <v>10.99999</v>
      </c>
      <c r="YH41" s="14">
        <v>11</v>
      </c>
      <c r="YI41" s="14">
        <v>-11</v>
      </c>
    </row>
    <row r="42" spans="1:659" ht="24" customHeight="1" x14ac:dyDescent="0.35">
      <c r="A42" s="1"/>
      <c r="B42" s="16" t="s">
        <v>55</v>
      </c>
      <c r="C42" s="16" t="s">
        <v>815</v>
      </c>
      <c r="D42" s="17">
        <v>197.9</v>
      </c>
      <c r="E42" s="17">
        <v>203.20386999999999</v>
      </c>
      <c r="F42" s="17">
        <v>203.20388</v>
      </c>
      <c r="G42" s="17">
        <v>-5.3038800000000004</v>
      </c>
      <c r="H42" s="17">
        <v>625.6</v>
      </c>
      <c r="I42" s="17">
        <v>635.02589999999998</v>
      </c>
      <c r="J42" s="17">
        <v>635.02589999999998</v>
      </c>
      <c r="K42" s="17">
        <v>-9.4259000000000004</v>
      </c>
      <c r="L42" s="17">
        <v>216.9</v>
      </c>
      <c r="M42" s="17">
        <v>206.58520999999999</v>
      </c>
      <c r="N42" s="17">
        <v>206.58520999999999</v>
      </c>
      <c r="O42" s="17">
        <v>10.31479</v>
      </c>
      <c r="P42" s="17"/>
      <c r="Q42" s="17"/>
      <c r="R42" s="17"/>
      <c r="S42" s="17">
        <v>0</v>
      </c>
      <c r="T42" s="17"/>
      <c r="U42" s="17"/>
      <c r="V42" s="17"/>
      <c r="W42" s="17">
        <v>0</v>
      </c>
      <c r="X42" s="17">
        <v>89</v>
      </c>
      <c r="Y42" s="17">
        <v>91.778620000000004</v>
      </c>
      <c r="Z42" s="17">
        <v>61.105829999999997</v>
      </c>
      <c r="AA42" s="17">
        <v>27.894169999999999</v>
      </c>
      <c r="AB42" s="17">
        <v>202.2</v>
      </c>
      <c r="AC42" s="17">
        <v>217.86798999999999</v>
      </c>
      <c r="AD42" s="17">
        <v>210.84</v>
      </c>
      <c r="AE42" s="17">
        <v>-8.64</v>
      </c>
      <c r="AF42" s="17"/>
      <c r="AG42" s="17"/>
      <c r="AH42" s="17"/>
      <c r="AI42" s="17">
        <v>0</v>
      </c>
      <c r="AJ42" s="17"/>
      <c r="AK42" s="17"/>
      <c r="AL42" s="17"/>
      <c r="AM42" s="17">
        <v>0</v>
      </c>
      <c r="AN42" s="17">
        <v>174.9</v>
      </c>
      <c r="AO42" s="17">
        <v>157.5805</v>
      </c>
      <c r="AP42" s="17">
        <v>174.62120999999999</v>
      </c>
      <c r="AQ42" s="17">
        <v>0.27878999999999998</v>
      </c>
      <c r="AR42" s="17">
        <v>174.7</v>
      </c>
      <c r="AS42" s="17">
        <v>157.5805</v>
      </c>
      <c r="AT42" s="17">
        <v>174.62120999999999</v>
      </c>
      <c r="AU42" s="17">
        <v>7.8789999999999999E-2</v>
      </c>
      <c r="AV42" s="17">
        <v>175.2</v>
      </c>
      <c r="AW42" s="17">
        <v>157.5805</v>
      </c>
      <c r="AX42" s="17">
        <v>174.62120999999999</v>
      </c>
      <c r="AY42" s="17">
        <v>0.57879000000000003</v>
      </c>
      <c r="AZ42" s="17">
        <v>272.39999999999998</v>
      </c>
      <c r="BA42" s="17">
        <v>237.08056999999999</v>
      </c>
      <c r="BB42" s="17">
        <v>262.71839999999997</v>
      </c>
      <c r="BC42" s="17">
        <v>9.6815999999999995</v>
      </c>
      <c r="BD42" s="17">
        <v>211.7</v>
      </c>
      <c r="BE42" s="17">
        <v>207.04158000000001</v>
      </c>
      <c r="BF42" s="17">
        <v>207.04164</v>
      </c>
      <c r="BG42" s="17">
        <v>4.6583600000000001</v>
      </c>
      <c r="BH42" s="17">
        <v>109.4</v>
      </c>
      <c r="BI42" s="17">
        <v>103.83166</v>
      </c>
      <c r="BJ42" s="17">
        <v>103.8317</v>
      </c>
      <c r="BK42" s="17">
        <v>5.5682999999999998</v>
      </c>
      <c r="BL42" s="17">
        <v>371.5</v>
      </c>
      <c r="BM42" s="17">
        <v>381.37279999999998</v>
      </c>
      <c r="BN42" s="17">
        <v>381.37281999999999</v>
      </c>
      <c r="BO42" s="17">
        <v>-9.8728200000000008</v>
      </c>
      <c r="BP42" s="17">
        <v>10.199999999999999</v>
      </c>
      <c r="BQ42" s="17">
        <v>3.4527100000000002</v>
      </c>
      <c r="BR42" s="17">
        <v>3.4527100000000002</v>
      </c>
      <c r="BS42" s="17">
        <v>6.7472899999999996</v>
      </c>
      <c r="BT42" s="17"/>
      <c r="BU42" s="17"/>
      <c r="BV42" s="17"/>
      <c r="BW42" s="17">
        <v>0</v>
      </c>
      <c r="BX42" s="17"/>
      <c r="BY42" s="17"/>
      <c r="BZ42" s="17"/>
      <c r="CA42" s="17">
        <v>0</v>
      </c>
      <c r="CB42" s="17"/>
      <c r="CC42" s="17"/>
      <c r="CD42" s="17"/>
      <c r="CE42" s="17">
        <v>0</v>
      </c>
      <c r="CF42" s="17"/>
      <c r="CG42" s="17"/>
      <c r="CH42" s="17"/>
      <c r="CI42" s="17">
        <v>0</v>
      </c>
      <c r="CJ42" s="17">
        <v>163.4</v>
      </c>
      <c r="CK42" s="17">
        <v>110.94195999999999</v>
      </c>
      <c r="CL42" s="17">
        <v>163.90777</v>
      </c>
      <c r="CM42" s="17">
        <v>-0.50777000000000005</v>
      </c>
      <c r="CN42" s="17">
        <v>7.3</v>
      </c>
      <c r="CO42" s="17">
        <v>5.1333399999999996</v>
      </c>
      <c r="CP42" s="17">
        <v>5.1333399999999996</v>
      </c>
      <c r="CQ42" s="17">
        <v>2.1666599999999998</v>
      </c>
      <c r="CR42" s="17">
        <v>5.6</v>
      </c>
      <c r="CS42" s="17">
        <v>2.8177500000000002</v>
      </c>
      <c r="CT42" s="17">
        <v>2.8177599999999998</v>
      </c>
      <c r="CU42" s="17">
        <v>2.7822399999999998</v>
      </c>
      <c r="CV42" s="17"/>
      <c r="CW42" s="17"/>
      <c r="CX42" s="17"/>
      <c r="CY42" s="17">
        <v>0</v>
      </c>
      <c r="CZ42" s="17">
        <v>6.9</v>
      </c>
      <c r="DA42" s="17">
        <v>6.8787000000000003</v>
      </c>
      <c r="DB42" s="17">
        <v>6.8787000000000003</v>
      </c>
      <c r="DC42" s="17">
        <v>2.1299999999999999E-2</v>
      </c>
      <c r="DD42" s="17">
        <v>12.9</v>
      </c>
      <c r="DE42" s="17">
        <v>12.26055</v>
      </c>
      <c r="DF42" s="17">
        <v>14.919420000000001</v>
      </c>
      <c r="DG42" s="17">
        <v>-2.0194200000000002</v>
      </c>
      <c r="DH42" s="17">
        <v>79.599999999999994</v>
      </c>
      <c r="DI42" s="17">
        <v>67.147189999999995</v>
      </c>
      <c r="DJ42" s="17">
        <v>81.708960000000005</v>
      </c>
      <c r="DK42" s="17">
        <v>-2.1089600000000002</v>
      </c>
      <c r="DL42" s="17"/>
      <c r="DM42" s="17"/>
      <c r="DN42" s="17"/>
      <c r="DO42" s="17">
        <v>0</v>
      </c>
      <c r="DP42" s="17"/>
      <c r="DQ42" s="17"/>
      <c r="DR42" s="17"/>
      <c r="DS42" s="17">
        <v>0</v>
      </c>
      <c r="DT42" s="17"/>
      <c r="DU42" s="17"/>
      <c r="DV42" s="17"/>
      <c r="DW42" s="17">
        <v>0</v>
      </c>
      <c r="DX42" s="17"/>
      <c r="DY42" s="17"/>
      <c r="DZ42" s="17"/>
      <c r="EA42" s="17">
        <v>0</v>
      </c>
      <c r="EB42" s="17">
        <v>109.7</v>
      </c>
      <c r="EC42" s="17">
        <v>112.35728</v>
      </c>
      <c r="ED42" s="17">
        <v>112.35728</v>
      </c>
      <c r="EE42" s="17">
        <v>-2.6572800000000001</v>
      </c>
      <c r="EF42" s="17">
        <v>128.4</v>
      </c>
      <c r="EG42" s="17">
        <v>136.50501</v>
      </c>
      <c r="EH42" s="17">
        <v>220.48074</v>
      </c>
      <c r="EI42" s="17">
        <v>-92.080740000000006</v>
      </c>
      <c r="EJ42" s="17">
        <v>0</v>
      </c>
      <c r="EK42" s="17"/>
      <c r="EL42" s="17"/>
      <c r="EM42" s="17">
        <v>0</v>
      </c>
      <c r="EN42" s="17"/>
      <c r="EO42" s="17"/>
      <c r="EP42" s="17"/>
      <c r="EQ42" s="17">
        <v>0</v>
      </c>
      <c r="ER42" s="17"/>
      <c r="ES42" s="17"/>
      <c r="ET42" s="17"/>
      <c r="EU42" s="17">
        <v>0</v>
      </c>
      <c r="EV42" s="17">
        <v>6.5</v>
      </c>
      <c r="EW42" s="17">
        <v>6.39</v>
      </c>
      <c r="EX42" s="17">
        <v>6.39</v>
      </c>
      <c r="EY42" s="17">
        <v>0.11</v>
      </c>
      <c r="EZ42" s="17">
        <v>235.5</v>
      </c>
      <c r="FA42" s="17">
        <v>409.19959999999998</v>
      </c>
      <c r="FB42" s="17">
        <v>228.45631</v>
      </c>
      <c r="FC42" s="17">
        <v>7.0436899999999998</v>
      </c>
      <c r="FD42" s="17">
        <v>54.3</v>
      </c>
      <c r="FE42" s="17">
        <v>54.479610000000001</v>
      </c>
      <c r="FF42" s="17">
        <v>54.479619999999997</v>
      </c>
      <c r="FG42" s="17">
        <v>-0.17962</v>
      </c>
      <c r="FH42" s="17">
        <v>149.30000000000001</v>
      </c>
      <c r="FI42" s="17">
        <v>151.21555000000001</v>
      </c>
      <c r="FJ42" s="17">
        <v>151.21556000000001</v>
      </c>
      <c r="FK42" s="17">
        <v>-1.9155599999999999</v>
      </c>
      <c r="FL42" s="17">
        <v>37.4</v>
      </c>
      <c r="FM42" s="17">
        <v>24.499369999999999</v>
      </c>
      <c r="FN42" s="17">
        <v>24.499369999999999</v>
      </c>
      <c r="FO42" s="17">
        <v>12.90063</v>
      </c>
      <c r="FP42" s="17">
        <v>18</v>
      </c>
      <c r="FQ42" s="17">
        <v>17.56213</v>
      </c>
      <c r="FR42" s="17">
        <v>17.562139999999999</v>
      </c>
      <c r="FS42" s="17">
        <v>0.43786000000000003</v>
      </c>
      <c r="FT42" s="17">
        <v>18.8</v>
      </c>
      <c r="FU42" s="17">
        <v>17.669899999999998</v>
      </c>
      <c r="FV42" s="17">
        <v>17.669899999999998</v>
      </c>
      <c r="FW42" s="17">
        <v>1.1301000000000001</v>
      </c>
      <c r="FX42" s="17">
        <v>89.3</v>
      </c>
      <c r="FY42" s="17">
        <v>60.622669999999999</v>
      </c>
      <c r="FZ42" s="17">
        <v>87.68835</v>
      </c>
      <c r="GA42" s="17">
        <v>1.61165</v>
      </c>
      <c r="GB42" s="17"/>
      <c r="GC42" s="17"/>
      <c r="GD42" s="17"/>
      <c r="GE42" s="17">
        <v>0</v>
      </c>
      <c r="GF42" s="17"/>
      <c r="GG42" s="17"/>
      <c r="GH42" s="17"/>
      <c r="GI42" s="17">
        <v>0</v>
      </c>
      <c r="GJ42" s="17"/>
      <c r="GK42" s="17"/>
      <c r="GL42" s="17"/>
      <c r="GM42" s="17">
        <v>0</v>
      </c>
      <c r="GN42" s="17">
        <v>105.5</v>
      </c>
      <c r="GO42" s="17">
        <v>110.37475000000001</v>
      </c>
      <c r="GP42" s="17">
        <v>110.37475999999999</v>
      </c>
      <c r="GQ42" s="17">
        <v>-4.8747600000000002</v>
      </c>
      <c r="GR42" s="17">
        <v>6</v>
      </c>
      <c r="GS42" s="17">
        <v>6.0084799999999996</v>
      </c>
      <c r="GT42" s="17">
        <v>6.0084900000000001</v>
      </c>
      <c r="GU42" s="17">
        <v>-8.4899999999999993E-3</v>
      </c>
      <c r="GV42" s="17">
        <v>8.5</v>
      </c>
      <c r="GW42" s="17">
        <v>7.8815999999999997</v>
      </c>
      <c r="GX42" s="17">
        <v>7.8816100000000002</v>
      </c>
      <c r="GY42" s="17">
        <v>0.61839</v>
      </c>
      <c r="GZ42" s="17">
        <v>33.9</v>
      </c>
      <c r="HA42" s="17">
        <v>35.371139999999997</v>
      </c>
      <c r="HB42" s="17">
        <v>18</v>
      </c>
      <c r="HC42" s="17">
        <v>15.9</v>
      </c>
      <c r="HD42" s="17">
        <v>44.1</v>
      </c>
      <c r="HE42" s="17">
        <v>29.001940000000001</v>
      </c>
      <c r="HF42" s="17">
        <v>29.001940000000001</v>
      </c>
      <c r="HG42" s="17">
        <v>15.09806</v>
      </c>
      <c r="HH42" s="17">
        <v>2</v>
      </c>
      <c r="HI42" s="17">
        <v>1.97359</v>
      </c>
      <c r="HJ42" s="17">
        <v>1.97359</v>
      </c>
      <c r="HK42" s="17">
        <v>2.6409999999999999E-2</v>
      </c>
      <c r="HL42" s="17">
        <v>11.8</v>
      </c>
      <c r="HM42" s="17">
        <v>15.150969999999999</v>
      </c>
      <c r="HN42" s="17">
        <v>15.150980000000001</v>
      </c>
      <c r="HO42" s="17">
        <v>-3.3509799999999998</v>
      </c>
      <c r="HP42" s="17">
        <v>84.1</v>
      </c>
      <c r="HQ42" s="17">
        <v>83.68159</v>
      </c>
      <c r="HR42" s="17">
        <v>83.681600000000003</v>
      </c>
      <c r="HS42" s="17">
        <v>0.41839999999999999</v>
      </c>
      <c r="HT42" s="17"/>
      <c r="HU42" s="17"/>
      <c r="HV42" s="17"/>
      <c r="HW42" s="17">
        <v>0</v>
      </c>
      <c r="HX42" s="17"/>
      <c r="HY42" s="17"/>
      <c r="HZ42" s="17"/>
      <c r="IA42" s="17">
        <v>0</v>
      </c>
      <c r="IB42" s="17">
        <v>81</v>
      </c>
      <c r="IC42" s="17">
        <v>85.482519999999994</v>
      </c>
      <c r="ID42" s="17">
        <v>85.482579999999999</v>
      </c>
      <c r="IE42" s="17">
        <v>-4.4825799999999996</v>
      </c>
      <c r="IF42" s="17"/>
      <c r="IG42" s="17"/>
      <c r="IH42" s="17"/>
      <c r="II42" s="17">
        <v>0</v>
      </c>
      <c r="IJ42" s="17"/>
      <c r="IK42" s="17"/>
      <c r="IL42" s="17"/>
      <c r="IM42" s="17">
        <v>0</v>
      </c>
      <c r="IN42" s="17">
        <v>0</v>
      </c>
      <c r="IO42" s="17"/>
      <c r="IP42" s="17"/>
      <c r="IQ42" s="17">
        <v>0</v>
      </c>
      <c r="IR42" s="17"/>
      <c r="IS42" s="17"/>
      <c r="IT42" s="17"/>
      <c r="IU42" s="17">
        <v>0</v>
      </c>
      <c r="IV42" s="17"/>
      <c r="IW42" s="17"/>
      <c r="IX42" s="17"/>
      <c r="IY42" s="17">
        <v>0</v>
      </c>
      <c r="IZ42" s="17"/>
      <c r="JA42" s="17"/>
      <c r="JB42" s="17"/>
      <c r="JC42" s="17">
        <v>0</v>
      </c>
      <c r="JD42" s="17">
        <v>125.4</v>
      </c>
      <c r="JE42" s="17">
        <v>132.70939000000001</v>
      </c>
      <c r="JF42" s="17">
        <v>132.70939999999999</v>
      </c>
      <c r="JG42" s="17">
        <v>-7.3094000000000001</v>
      </c>
      <c r="JH42" s="17">
        <v>0</v>
      </c>
      <c r="JI42" s="17"/>
      <c r="JJ42" s="17"/>
      <c r="JK42" s="17">
        <v>0</v>
      </c>
      <c r="JL42" s="17">
        <v>172.6</v>
      </c>
      <c r="JM42" s="17">
        <v>186.21587</v>
      </c>
      <c r="JN42" s="17">
        <v>186.21592999999999</v>
      </c>
      <c r="JO42" s="17">
        <v>-13.615930000000001</v>
      </c>
      <c r="JP42" s="17">
        <v>200</v>
      </c>
      <c r="JQ42" s="17">
        <v>186.21587</v>
      </c>
      <c r="JR42" s="17">
        <v>186.21592999999999</v>
      </c>
      <c r="JS42" s="17">
        <v>13.78407</v>
      </c>
      <c r="JT42" s="17">
        <v>181.5</v>
      </c>
      <c r="JU42" s="17">
        <v>186.77508</v>
      </c>
      <c r="JV42" s="17">
        <v>186.77513999999999</v>
      </c>
      <c r="JW42" s="17">
        <v>-5.2751400000000004</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4.0999999999999996</v>
      </c>
      <c r="LE42" s="17">
        <v>3.5665399999999998</v>
      </c>
      <c r="LF42" s="17">
        <v>3.5665499999999999</v>
      </c>
      <c r="LG42" s="17">
        <v>0.53344999999999998</v>
      </c>
      <c r="LH42" s="17">
        <v>180.7</v>
      </c>
      <c r="LI42" s="17">
        <v>187.58604</v>
      </c>
      <c r="LJ42" s="17">
        <v>158.49032</v>
      </c>
      <c r="LK42" s="17">
        <v>22.209679999999999</v>
      </c>
      <c r="LL42" s="17">
        <v>91</v>
      </c>
      <c r="LM42" s="17">
        <v>82.308350000000004</v>
      </c>
      <c r="LN42" s="17">
        <v>100.23726000000001</v>
      </c>
      <c r="LO42" s="17">
        <v>-9.2372599999999991</v>
      </c>
      <c r="LP42" s="17">
        <v>61.9</v>
      </c>
      <c r="LQ42" s="17">
        <v>67.133970000000005</v>
      </c>
      <c r="LR42" s="17">
        <v>67.133979999999994</v>
      </c>
      <c r="LS42" s="17">
        <v>-5.2339799999999999</v>
      </c>
      <c r="LT42" s="17">
        <v>46.1</v>
      </c>
      <c r="LU42" s="17">
        <v>48.413220000000003</v>
      </c>
      <c r="LV42" s="17">
        <v>48.413229999999999</v>
      </c>
      <c r="LW42" s="17">
        <v>-2.3132299999999999</v>
      </c>
      <c r="LX42" s="17">
        <v>27.6</v>
      </c>
      <c r="LY42" s="17">
        <v>29.951450000000001</v>
      </c>
      <c r="LZ42" s="17">
        <v>29.951460000000001</v>
      </c>
      <c r="MA42" s="17">
        <v>-2.3514599999999999</v>
      </c>
      <c r="MB42" s="17">
        <v>0</v>
      </c>
      <c r="MC42" s="17"/>
      <c r="MD42" s="17"/>
      <c r="ME42" s="17">
        <v>0</v>
      </c>
      <c r="MF42" s="17"/>
      <c r="MG42" s="17"/>
      <c r="MH42" s="17"/>
      <c r="MI42" s="17">
        <v>0</v>
      </c>
      <c r="MJ42" s="17"/>
      <c r="MK42" s="17"/>
      <c r="ML42" s="17"/>
      <c r="MM42" s="17">
        <v>0</v>
      </c>
      <c r="MN42" s="17">
        <v>142.30000000000001</v>
      </c>
      <c r="MO42" s="17">
        <v>151.08867000000001</v>
      </c>
      <c r="MP42" s="17">
        <v>151.08876000000001</v>
      </c>
      <c r="MQ42" s="17">
        <v>-8.7887599999999999</v>
      </c>
      <c r="MR42" s="17">
        <v>142</v>
      </c>
      <c r="MS42" s="17">
        <v>151.08867000000001</v>
      </c>
      <c r="MT42" s="17">
        <v>151.08876000000001</v>
      </c>
      <c r="MU42" s="17">
        <v>-9.0887600000000006</v>
      </c>
      <c r="MV42" s="17">
        <v>141.9</v>
      </c>
      <c r="MW42" s="17">
        <v>151.54239000000001</v>
      </c>
      <c r="MX42" s="17">
        <v>151.54248000000001</v>
      </c>
      <c r="MY42" s="17">
        <v>-9.6424800000000008</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214.2</v>
      </c>
      <c r="NU42" s="17">
        <v>206.29033999999999</v>
      </c>
      <c r="NV42" s="17">
        <v>206.29038</v>
      </c>
      <c r="NW42" s="17">
        <v>7.9096200000000003</v>
      </c>
      <c r="NX42" s="17">
        <v>102.4</v>
      </c>
      <c r="NY42" s="17">
        <v>103.45492</v>
      </c>
      <c r="NZ42" s="17">
        <v>103.45493</v>
      </c>
      <c r="OA42" s="17">
        <v>-1.0549299999999999</v>
      </c>
      <c r="OB42" s="17">
        <v>0.1</v>
      </c>
      <c r="OC42" s="17">
        <v>0.31999</v>
      </c>
      <c r="OD42" s="17">
        <v>2</v>
      </c>
      <c r="OE42" s="17">
        <v>-1.9</v>
      </c>
      <c r="OF42" s="17">
        <v>73.3</v>
      </c>
      <c r="OG42" s="17">
        <v>90.399990000000003</v>
      </c>
      <c r="OH42" s="17">
        <v>82.28</v>
      </c>
      <c r="OI42" s="17">
        <v>-8.98</v>
      </c>
      <c r="OJ42" s="17">
        <v>24.7</v>
      </c>
      <c r="OK42" s="17">
        <v>19.515000000000001</v>
      </c>
      <c r="OL42" s="17">
        <v>19.515000000000001</v>
      </c>
      <c r="OM42" s="17">
        <v>5.1849999999999996</v>
      </c>
      <c r="ON42" s="17">
        <v>0.4</v>
      </c>
      <c r="OO42" s="17">
        <v>6.7019900000000003</v>
      </c>
      <c r="OP42" s="17">
        <v>6.702</v>
      </c>
      <c r="OQ42" s="17">
        <v>-6.3019999999999996</v>
      </c>
      <c r="OR42" s="17">
        <v>0.1</v>
      </c>
      <c r="OS42" s="17"/>
      <c r="OT42" s="17"/>
      <c r="OU42" s="17">
        <v>0.1</v>
      </c>
      <c r="OV42" s="17">
        <v>19.7</v>
      </c>
      <c r="OW42" s="17">
        <v>16.310669999999998</v>
      </c>
      <c r="OX42" s="17">
        <v>16.310680000000001</v>
      </c>
      <c r="OY42" s="17">
        <v>3.3893200000000001</v>
      </c>
      <c r="OZ42" s="17">
        <v>0</v>
      </c>
      <c r="PA42" s="17">
        <v>19.417470000000002</v>
      </c>
      <c r="PB42" s="17">
        <v>19.417480000000001</v>
      </c>
      <c r="PC42" s="17">
        <v>-19.417480000000001</v>
      </c>
      <c r="PD42" s="17">
        <v>10</v>
      </c>
      <c r="PE42" s="17">
        <v>9.9829899999999991</v>
      </c>
      <c r="PF42" s="17">
        <v>9.9830000000000005</v>
      </c>
      <c r="PG42" s="17">
        <v>1.7000000000000001E-2</v>
      </c>
      <c r="PH42" s="17">
        <v>5.5</v>
      </c>
      <c r="PI42" s="17">
        <v>5.6699900000000003</v>
      </c>
      <c r="PJ42" s="17">
        <v>5.67</v>
      </c>
      <c r="PK42" s="17">
        <v>-0.17</v>
      </c>
      <c r="PL42" s="17">
        <v>79.3</v>
      </c>
      <c r="PM42" s="17">
        <v>127.795</v>
      </c>
      <c r="PN42" s="17">
        <v>127.795</v>
      </c>
      <c r="PO42" s="17">
        <v>-48.494999999999997</v>
      </c>
      <c r="PP42" s="17">
        <v>1.2</v>
      </c>
      <c r="PQ42" s="17">
        <v>1</v>
      </c>
      <c r="PR42" s="17">
        <v>1</v>
      </c>
      <c r="PS42" s="17">
        <v>0.2</v>
      </c>
      <c r="PT42" s="17">
        <v>3.5</v>
      </c>
      <c r="PU42" s="17">
        <v>3.4999899999999999</v>
      </c>
      <c r="PV42" s="17">
        <v>3.5</v>
      </c>
      <c r="PW42" s="17">
        <v>0</v>
      </c>
      <c r="PX42" s="17">
        <v>4.0999999999999996</v>
      </c>
      <c r="PY42" s="17">
        <v>4.1999899999999997</v>
      </c>
      <c r="PZ42" s="17">
        <v>4.2</v>
      </c>
      <c r="QA42" s="17">
        <v>-0.1</v>
      </c>
      <c r="QB42" s="17"/>
      <c r="QC42" s="17"/>
      <c r="QD42" s="17"/>
      <c r="QE42" s="17">
        <v>0</v>
      </c>
      <c r="QF42" s="17">
        <v>20</v>
      </c>
      <c r="QG42" s="17">
        <v>16.504850000000001</v>
      </c>
      <c r="QH42" s="17">
        <v>16.504850000000001</v>
      </c>
      <c r="QI42" s="17">
        <v>3.4951500000000002</v>
      </c>
      <c r="QJ42" s="17">
        <v>19.100000000000001</v>
      </c>
      <c r="QK42" s="17">
        <v>15.53398</v>
      </c>
      <c r="QL42" s="17">
        <v>15.53398</v>
      </c>
      <c r="QM42" s="17">
        <v>3.56602</v>
      </c>
      <c r="QN42" s="17">
        <v>3.5</v>
      </c>
      <c r="QO42" s="17">
        <v>3.4999899999999999</v>
      </c>
      <c r="QP42" s="17">
        <v>3.5</v>
      </c>
      <c r="QQ42" s="17">
        <v>0</v>
      </c>
      <c r="QR42" s="17">
        <v>18.600000000000001</v>
      </c>
      <c r="QS42" s="17">
        <v>17.96116</v>
      </c>
      <c r="QT42" s="17">
        <v>17.961169999999999</v>
      </c>
      <c r="QU42" s="17">
        <v>0.63883000000000001</v>
      </c>
      <c r="QV42" s="17">
        <v>4.2</v>
      </c>
      <c r="QW42" s="17">
        <v>4.3920000000000003</v>
      </c>
      <c r="QX42" s="17">
        <v>4.3920000000000003</v>
      </c>
      <c r="QY42" s="17">
        <v>-0.192</v>
      </c>
      <c r="QZ42" s="17">
        <v>4.7</v>
      </c>
      <c r="RA42" s="17">
        <v>8.7490000000000006</v>
      </c>
      <c r="RB42" s="17">
        <v>8.7490000000000006</v>
      </c>
      <c r="RC42" s="17">
        <v>-4.0490000000000004</v>
      </c>
      <c r="RD42" s="17">
        <v>22.1</v>
      </c>
      <c r="RE42" s="17">
        <v>20.399989999999999</v>
      </c>
      <c r="RF42" s="17">
        <v>16.891999999999999</v>
      </c>
      <c r="RG42" s="17">
        <v>5.2080000000000002</v>
      </c>
      <c r="RH42" s="17">
        <v>69.400000000000006</v>
      </c>
      <c r="RI42" s="17">
        <v>68.499989999999997</v>
      </c>
      <c r="RJ42" s="17">
        <v>59.838999999999999</v>
      </c>
      <c r="RK42" s="17">
        <v>9.5609999999999999</v>
      </c>
      <c r="RL42" s="17">
        <v>3.8</v>
      </c>
      <c r="RM42" s="17">
        <v>2.1589999999999998</v>
      </c>
      <c r="RN42" s="17">
        <v>2.1589999999999998</v>
      </c>
      <c r="RO42" s="17">
        <v>1.641</v>
      </c>
      <c r="RP42" s="17">
        <v>3.1</v>
      </c>
      <c r="RQ42" s="17">
        <v>3.39899</v>
      </c>
      <c r="RR42" s="17">
        <v>3.399</v>
      </c>
      <c r="RS42" s="17">
        <v>-0.29899999999999999</v>
      </c>
      <c r="RT42" s="17">
        <v>19.8</v>
      </c>
      <c r="RU42" s="17">
        <v>19.772770000000001</v>
      </c>
      <c r="RV42" s="17">
        <v>19.772790000000001</v>
      </c>
      <c r="RW42" s="17">
        <v>2.7210000000000002E-2</v>
      </c>
      <c r="RX42" s="17">
        <v>0</v>
      </c>
      <c r="RY42" s="17">
        <v>1.9999899999999999</v>
      </c>
      <c r="RZ42" s="17">
        <v>2</v>
      </c>
      <c r="SA42" s="17">
        <v>-2</v>
      </c>
      <c r="SB42" s="17">
        <v>0.4</v>
      </c>
      <c r="SC42" s="17">
        <v>0.39999000000000001</v>
      </c>
      <c r="SD42" s="17">
        <v>0.4</v>
      </c>
      <c r="SE42" s="17">
        <v>0</v>
      </c>
      <c r="SF42" s="17">
        <v>19.100000000000001</v>
      </c>
      <c r="SG42" s="17">
        <v>10.388339999999999</v>
      </c>
      <c r="SH42" s="17">
        <v>10.388350000000001</v>
      </c>
      <c r="SI42" s="17">
        <v>8.7116500000000006</v>
      </c>
      <c r="SJ42" s="17">
        <v>8</v>
      </c>
      <c r="SK42" s="17">
        <v>6.6999899999999997</v>
      </c>
      <c r="SL42" s="17">
        <v>6.7</v>
      </c>
      <c r="SM42" s="17">
        <v>1.3</v>
      </c>
      <c r="SN42" s="17">
        <v>17</v>
      </c>
      <c r="SO42" s="17">
        <v>16.504850000000001</v>
      </c>
      <c r="SP42" s="17">
        <v>16.504850000000001</v>
      </c>
      <c r="SQ42" s="17">
        <v>0.49514999999999998</v>
      </c>
      <c r="SR42" s="17">
        <v>20.100000000000001</v>
      </c>
      <c r="SS42" s="17">
        <v>19.417470000000002</v>
      </c>
      <c r="ST42" s="17">
        <v>19.417480000000001</v>
      </c>
      <c r="SU42" s="17">
        <v>0.68252000000000002</v>
      </c>
      <c r="SV42" s="17">
        <v>19.899999999999999</v>
      </c>
      <c r="SW42" s="17">
        <v>18.932030000000001</v>
      </c>
      <c r="SX42" s="17">
        <v>18.932040000000001</v>
      </c>
      <c r="SY42" s="17">
        <v>0.96796000000000004</v>
      </c>
      <c r="SZ42" s="17">
        <v>27.8</v>
      </c>
      <c r="TA42" s="17">
        <v>23.965</v>
      </c>
      <c r="TB42" s="17">
        <v>23.965</v>
      </c>
      <c r="TC42" s="17">
        <v>3.835</v>
      </c>
      <c r="TD42" s="17">
        <v>72.2</v>
      </c>
      <c r="TE42" s="17">
        <v>72.569990000000004</v>
      </c>
      <c r="TF42" s="17">
        <v>72.569999999999993</v>
      </c>
      <c r="TG42" s="17">
        <v>-0.37</v>
      </c>
      <c r="TH42" s="17">
        <v>12.9</v>
      </c>
      <c r="TI42" s="17">
        <v>7.7060000000000004</v>
      </c>
      <c r="TJ42" s="17">
        <v>7.7060000000000004</v>
      </c>
      <c r="TK42" s="17">
        <v>5.194</v>
      </c>
      <c r="TL42" s="17">
        <v>63.4</v>
      </c>
      <c r="TM42" s="17">
        <v>59.19999</v>
      </c>
      <c r="TN42" s="17">
        <v>61.253999999999998</v>
      </c>
      <c r="TO42" s="17">
        <v>2.1459999999999999</v>
      </c>
      <c r="TP42" s="17">
        <v>80.599999999999994</v>
      </c>
      <c r="TQ42" s="17">
        <v>74.799989999999994</v>
      </c>
      <c r="TR42" s="17">
        <v>75.435000000000002</v>
      </c>
      <c r="TS42" s="17">
        <v>5.165</v>
      </c>
      <c r="TT42" s="17">
        <v>10.6</v>
      </c>
      <c r="TU42" s="17">
        <v>6.2999900000000002</v>
      </c>
      <c r="TV42" s="17">
        <v>3.8149999999999999</v>
      </c>
      <c r="TW42" s="17">
        <v>6.7850000000000001</v>
      </c>
      <c r="TX42" s="17">
        <v>9.1999999999999993</v>
      </c>
      <c r="TY42" s="17">
        <v>7.0769900000000003</v>
      </c>
      <c r="TZ42" s="17">
        <v>7.077</v>
      </c>
      <c r="UA42" s="17">
        <v>2.1230000000000002</v>
      </c>
      <c r="UB42" s="17">
        <v>20.9</v>
      </c>
      <c r="UC42" s="17">
        <v>19.417470000000002</v>
      </c>
      <c r="UD42" s="17">
        <v>19.417480000000001</v>
      </c>
      <c r="UE42" s="17">
        <v>1.4825200000000001</v>
      </c>
      <c r="UF42" s="17">
        <v>3.5</v>
      </c>
      <c r="UG42" s="17">
        <v>8.3999900000000007</v>
      </c>
      <c r="UH42" s="17">
        <v>8.4</v>
      </c>
      <c r="UI42" s="17">
        <v>-4.9000000000000004</v>
      </c>
      <c r="UJ42" s="17">
        <v>7.4</v>
      </c>
      <c r="UK42" s="17">
        <v>6.9</v>
      </c>
      <c r="UL42" s="17">
        <v>6.9</v>
      </c>
      <c r="UM42" s="17">
        <v>0.5</v>
      </c>
      <c r="UN42" s="17">
        <v>20.399999999999999</v>
      </c>
      <c r="UO42" s="17">
        <v>19.417470000000002</v>
      </c>
      <c r="UP42" s="17">
        <v>19.417480000000001</v>
      </c>
      <c r="UQ42" s="17">
        <v>0.98251999999999995</v>
      </c>
      <c r="UR42" s="17">
        <v>20.399999999999999</v>
      </c>
      <c r="US42" s="17">
        <v>19.417470000000002</v>
      </c>
      <c r="UT42" s="17">
        <v>19.417480000000001</v>
      </c>
      <c r="UU42" s="17">
        <v>0.98251999999999995</v>
      </c>
      <c r="UV42" s="17">
        <v>20</v>
      </c>
      <c r="UW42" s="17">
        <v>18.932040000000001</v>
      </c>
      <c r="UX42" s="17">
        <v>18.932040000000001</v>
      </c>
      <c r="UY42" s="17">
        <v>1.06796</v>
      </c>
      <c r="UZ42" s="17">
        <v>0</v>
      </c>
      <c r="VA42" s="17">
        <v>5.5549900000000001</v>
      </c>
      <c r="VB42" s="17">
        <v>5.5549999999999997</v>
      </c>
      <c r="VC42" s="17">
        <v>-5.5549999999999997</v>
      </c>
      <c r="VD42" s="17">
        <v>108</v>
      </c>
      <c r="VE42" s="17">
        <v>81.503</v>
      </c>
      <c r="VF42" s="17">
        <v>81.503</v>
      </c>
      <c r="VG42" s="17">
        <v>26.497</v>
      </c>
      <c r="VH42" s="17">
        <v>2.1</v>
      </c>
      <c r="VI42" s="17">
        <v>1.5029999999999999</v>
      </c>
      <c r="VJ42" s="17">
        <v>1.5029999999999999</v>
      </c>
      <c r="VK42" s="17">
        <v>0.59699999999999998</v>
      </c>
      <c r="VL42" s="17">
        <v>47.8</v>
      </c>
      <c r="VM42" s="17">
        <v>37.816000000000003</v>
      </c>
      <c r="VN42" s="17">
        <v>37.816000000000003</v>
      </c>
      <c r="VO42" s="17">
        <v>9.984</v>
      </c>
      <c r="VP42" s="17">
        <v>0.6</v>
      </c>
      <c r="VQ42" s="17">
        <v>0.59999000000000002</v>
      </c>
      <c r="VR42" s="17">
        <v>0.6</v>
      </c>
      <c r="VS42" s="17">
        <v>0</v>
      </c>
      <c r="VT42" s="17">
        <v>132.30000000000001</v>
      </c>
      <c r="VU42" s="17">
        <v>115.79998999999999</v>
      </c>
      <c r="VV42" s="17">
        <v>127</v>
      </c>
      <c r="VW42" s="17">
        <v>5.3</v>
      </c>
      <c r="VX42" s="17">
        <v>125.7</v>
      </c>
      <c r="VY42" s="17">
        <v>124.59999000000001</v>
      </c>
      <c r="VZ42" s="17">
        <v>142</v>
      </c>
      <c r="WA42" s="17">
        <v>-16.3</v>
      </c>
      <c r="WB42" s="17">
        <v>45.4</v>
      </c>
      <c r="WC42" s="17">
        <v>28.161999999999999</v>
      </c>
      <c r="WD42" s="17">
        <v>28.161999999999999</v>
      </c>
      <c r="WE42" s="17">
        <v>17.238</v>
      </c>
      <c r="WF42" s="17">
        <v>2.8</v>
      </c>
      <c r="WG42" s="17">
        <v>2.9009900000000002</v>
      </c>
      <c r="WH42" s="17">
        <v>2.9009999999999998</v>
      </c>
      <c r="WI42" s="17">
        <v>-0.10100000000000001</v>
      </c>
      <c r="WJ42" s="17">
        <v>1.1000000000000001</v>
      </c>
      <c r="WK42" s="17">
        <v>1.1999899999999999</v>
      </c>
      <c r="WL42" s="17">
        <v>1.2</v>
      </c>
      <c r="WM42" s="17">
        <v>-0.1</v>
      </c>
      <c r="WN42" s="17">
        <v>2.4</v>
      </c>
      <c r="WO42" s="17">
        <v>2.3999899999999998</v>
      </c>
      <c r="WP42" s="17">
        <v>2.4</v>
      </c>
      <c r="WQ42" s="17">
        <v>0</v>
      </c>
      <c r="WR42" s="17">
        <v>1.1000000000000001</v>
      </c>
      <c r="WS42" s="17">
        <v>1.3999900000000001</v>
      </c>
      <c r="WT42" s="17">
        <v>1.4</v>
      </c>
      <c r="WU42" s="17">
        <v>-0.3</v>
      </c>
      <c r="WV42" s="17">
        <v>2.2000000000000002</v>
      </c>
      <c r="WW42" s="17">
        <v>3.1669999999999998</v>
      </c>
      <c r="WX42" s="17">
        <v>3.1669999999999998</v>
      </c>
      <c r="WY42" s="17">
        <v>-0.96699999999999997</v>
      </c>
      <c r="WZ42" s="17">
        <v>6.2</v>
      </c>
      <c r="XA42" s="17">
        <v>6.4</v>
      </c>
      <c r="XB42" s="17">
        <v>6.4</v>
      </c>
      <c r="XC42" s="17">
        <v>-0.2</v>
      </c>
      <c r="XD42" s="17">
        <v>20</v>
      </c>
      <c r="XE42" s="17">
        <v>18.932030000000001</v>
      </c>
      <c r="XF42" s="17">
        <v>18.932040000000001</v>
      </c>
      <c r="XG42" s="17">
        <v>1.06796</v>
      </c>
      <c r="XH42" s="17">
        <v>9.1999999999999993</v>
      </c>
      <c r="XI42" s="17">
        <v>10.8</v>
      </c>
      <c r="XJ42" s="17">
        <v>10.8</v>
      </c>
      <c r="XK42" s="17">
        <v>-1.6</v>
      </c>
      <c r="XL42" s="17">
        <v>10.9</v>
      </c>
      <c r="XM42" s="17">
        <v>15</v>
      </c>
      <c r="XN42" s="17"/>
      <c r="XO42" s="17">
        <v>10.9</v>
      </c>
      <c r="XP42" s="17">
        <v>33.700000000000003</v>
      </c>
      <c r="XQ42" s="17">
        <v>15</v>
      </c>
      <c r="XR42" s="17"/>
      <c r="XS42" s="17">
        <v>33.700000000000003</v>
      </c>
      <c r="XT42" s="17">
        <v>15.5</v>
      </c>
      <c r="XU42" s="17">
        <v>13.99999</v>
      </c>
      <c r="XV42" s="17">
        <v>14</v>
      </c>
      <c r="XW42" s="17">
        <v>1.5</v>
      </c>
      <c r="XX42" s="17">
        <v>21.3</v>
      </c>
      <c r="XY42" s="17">
        <v>10</v>
      </c>
      <c r="XZ42" s="17">
        <v>10</v>
      </c>
      <c r="YA42" s="17">
        <v>11.3</v>
      </c>
      <c r="YB42" s="17">
        <v>8.5</v>
      </c>
      <c r="YC42" s="17">
        <v>7.7799899999999997</v>
      </c>
      <c r="YD42" s="17">
        <v>7.78</v>
      </c>
      <c r="YE42" s="17">
        <v>0.72</v>
      </c>
      <c r="YF42" s="17"/>
      <c r="YG42" s="17">
        <v>10.99999</v>
      </c>
      <c r="YH42" s="17">
        <v>11</v>
      </c>
      <c r="YI42" s="17">
        <v>-11</v>
      </c>
    </row>
    <row r="43" spans="1:659" ht="24" customHeight="1" x14ac:dyDescent="0.35">
      <c r="A43" s="1"/>
      <c r="B43" s="16" t="s">
        <v>55</v>
      </c>
      <c r="C43" s="16" t="s">
        <v>816</v>
      </c>
      <c r="D43" s="17">
        <v>205.9</v>
      </c>
      <c r="E43" s="17">
        <v>203.20388</v>
      </c>
      <c r="F43" s="17">
        <v>203.20388</v>
      </c>
      <c r="G43" s="17">
        <v>2.6961200000000001</v>
      </c>
      <c r="H43" s="17">
        <v>638.20000000000005</v>
      </c>
      <c r="I43" s="17">
        <v>635.02589999999998</v>
      </c>
      <c r="J43" s="17">
        <v>635.02589999999998</v>
      </c>
      <c r="K43" s="17">
        <v>3.1741000000000001</v>
      </c>
      <c r="L43" s="17">
        <v>216.7</v>
      </c>
      <c r="M43" s="17">
        <v>206.58520999999999</v>
      </c>
      <c r="N43" s="17">
        <v>206.58520999999999</v>
      </c>
      <c r="O43" s="17">
        <v>10.114789999999999</v>
      </c>
      <c r="P43" s="17"/>
      <c r="Q43" s="17"/>
      <c r="R43" s="17"/>
      <c r="S43" s="17">
        <v>0</v>
      </c>
      <c r="T43" s="17"/>
      <c r="U43" s="17"/>
      <c r="V43" s="17"/>
      <c r="W43" s="17">
        <v>0</v>
      </c>
      <c r="X43" s="17">
        <v>91.5</v>
      </c>
      <c r="Y43" s="17">
        <v>91.778630000000007</v>
      </c>
      <c r="Z43" s="17">
        <v>61.105829999999997</v>
      </c>
      <c r="AA43" s="17">
        <v>30.394169999999999</v>
      </c>
      <c r="AB43" s="17">
        <v>198.8</v>
      </c>
      <c r="AC43" s="17">
        <v>217.86798999999999</v>
      </c>
      <c r="AD43" s="17">
        <v>210.84</v>
      </c>
      <c r="AE43" s="17">
        <v>-12.04</v>
      </c>
      <c r="AF43" s="17"/>
      <c r="AG43" s="17"/>
      <c r="AH43" s="17"/>
      <c r="AI43" s="17">
        <v>0</v>
      </c>
      <c r="AJ43" s="17"/>
      <c r="AK43" s="17"/>
      <c r="AL43" s="17"/>
      <c r="AM43" s="17">
        <v>0</v>
      </c>
      <c r="AN43" s="17">
        <v>172</v>
      </c>
      <c r="AO43" s="17">
        <v>158.04393999999999</v>
      </c>
      <c r="AP43" s="17">
        <v>185.99227999999999</v>
      </c>
      <c r="AQ43" s="17">
        <v>-13.992279999999999</v>
      </c>
      <c r="AR43" s="17">
        <v>172</v>
      </c>
      <c r="AS43" s="17">
        <v>158.04393999999999</v>
      </c>
      <c r="AT43" s="17">
        <v>185.99227999999999</v>
      </c>
      <c r="AU43" s="17">
        <v>-13.992279999999999</v>
      </c>
      <c r="AV43" s="17">
        <v>172</v>
      </c>
      <c r="AW43" s="17">
        <v>158.04393999999999</v>
      </c>
      <c r="AX43" s="17">
        <v>185.99227999999999</v>
      </c>
      <c r="AY43" s="17">
        <v>-13.992279999999999</v>
      </c>
      <c r="AZ43" s="17">
        <v>260.5</v>
      </c>
      <c r="BA43" s="17">
        <v>237.77781999999999</v>
      </c>
      <c r="BB43" s="17">
        <v>279.82621999999998</v>
      </c>
      <c r="BC43" s="17">
        <v>-19.326219999999999</v>
      </c>
      <c r="BD43" s="17">
        <v>210.8</v>
      </c>
      <c r="BE43" s="17">
        <v>207.04159000000001</v>
      </c>
      <c r="BF43" s="17">
        <v>207.04164</v>
      </c>
      <c r="BG43" s="17">
        <v>3.7583600000000001</v>
      </c>
      <c r="BH43" s="17">
        <v>109.9</v>
      </c>
      <c r="BI43" s="17">
        <v>103.83167</v>
      </c>
      <c r="BJ43" s="17">
        <v>103.8317</v>
      </c>
      <c r="BK43" s="17">
        <v>6.0682999999999998</v>
      </c>
      <c r="BL43" s="17">
        <v>379.8</v>
      </c>
      <c r="BM43" s="17">
        <v>381.37279999999998</v>
      </c>
      <c r="BN43" s="17">
        <v>381.37281999999999</v>
      </c>
      <c r="BO43" s="17">
        <v>-1.5728200000000001</v>
      </c>
      <c r="BP43" s="17">
        <v>10.5</v>
      </c>
      <c r="BQ43" s="17">
        <v>3.4527100000000002</v>
      </c>
      <c r="BR43" s="17">
        <v>3.4527100000000002</v>
      </c>
      <c r="BS43" s="17">
        <v>7.0472900000000003</v>
      </c>
      <c r="BT43" s="17"/>
      <c r="BU43" s="17"/>
      <c r="BV43" s="17"/>
      <c r="BW43" s="17">
        <v>0</v>
      </c>
      <c r="BX43" s="17"/>
      <c r="BY43" s="17"/>
      <c r="BZ43" s="17"/>
      <c r="CA43" s="17">
        <v>0</v>
      </c>
      <c r="CB43" s="17"/>
      <c r="CC43" s="17"/>
      <c r="CD43" s="17"/>
      <c r="CE43" s="17">
        <v>0</v>
      </c>
      <c r="CF43" s="17"/>
      <c r="CG43" s="17"/>
      <c r="CH43" s="17"/>
      <c r="CI43" s="17">
        <v>0</v>
      </c>
      <c r="CJ43" s="17">
        <v>169.7</v>
      </c>
      <c r="CK43" s="17">
        <v>64.195369999999997</v>
      </c>
      <c r="CL43" s="17">
        <v>163.90777</v>
      </c>
      <c r="CM43" s="17">
        <v>5.79223</v>
      </c>
      <c r="CN43" s="17">
        <v>8.3000000000000007</v>
      </c>
      <c r="CO43" s="17">
        <v>5.1333399999999996</v>
      </c>
      <c r="CP43" s="17">
        <v>5.1333399999999996</v>
      </c>
      <c r="CQ43" s="17">
        <v>3.1666599999999998</v>
      </c>
      <c r="CR43" s="17">
        <v>6</v>
      </c>
      <c r="CS43" s="17">
        <v>2.8177500000000002</v>
      </c>
      <c r="CT43" s="17">
        <v>2.8177599999999998</v>
      </c>
      <c r="CU43" s="17">
        <v>3.1822400000000002</v>
      </c>
      <c r="CV43" s="17"/>
      <c r="CW43" s="17"/>
      <c r="CX43" s="17"/>
      <c r="CY43" s="17">
        <v>0</v>
      </c>
      <c r="CZ43" s="17">
        <v>7.1</v>
      </c>
      <c r="DA43" s="17">
        <v>6.8787000000000003</v>
      </c>
      <c r="DB43" s="17">
        <v>6.8787000000000003</v>
      </c>
      <c r="DC43" s="17">
        <v>0.2213</v>
      </c>
      <c r="DD43" s="17">
        <v>12.9</v>
      </c>
      <c r="DE43" s="17">
        <v>14.919370000000001</v>
      </c>
      <c r="DF43" s="17">
        <v>14.919420000000001</v>
      </c>
      <c r="DG43" s="17">
        <v>-2.0194200000000002</v>
      </c>
      <c r="DH43" s="17">
        <v>80.7</v>
      </c>
      <c r="DI43" s="17">
        <v>101.78327</v>
      </c>
      <c r="DJ43" s="17">
        <v>81.708960000000005</v>
      </c>
      <c r="DK43" s="17">
        <v>-1.0089600000000001</v>
      </c>
      <c r="DL43" s="17"/>
      <c r="DM43" s="17"/>
      <c r="DN43" s="17"/>
      <c r="DO43" s="17">
        <v>0</v>
      </c>
      <c r="DP43" s="17"/>
      <c r="DQ43" s="17"/>
      <c r="DR43" s="17"/>
      <c r="DS43" s="17">
        <v>0</v>
      </c>
      <c r="DT43" s="17"/>
      <c r="DU43" s="17"/>
      <c r="DV43" s="17"/>
      <c r="DW43" s="17">
        <v>0</v>
      </c>
      <c r="DX43" s="17"/>
      <c r="DY43" s="17"/>
      <c r="DZ43" s="17"/>
      <c r="EA43" s="17">
        <v>0</v>
      </c>
      <c r="EB43" s="17">
        <v>110.6</v>
      </c>
      <c r="EC43" s="17">
        <v>112.35728</v>
      </c>
      <c r="ED43" s="17">
        <v>112.35728</v>
      </c>
      <c r="EE43" s="17">
        <v>-1.75728</v>
      </c>
      <c r="EF43" s="17">
        <v>224.1</v>
      </c>
      <c r="EG43" s="17">
        <v>220.47918999999999</v>
      </c>
      <c r="EH43" s="17">
        <v>220.48074</v>
      </c>
      <c r="EI43" s="17">
        <v>3.6192600000000001</v>
      </c>
      <c r="EJ43" s="17">
        <v>0</v>
      </c>
      <c r="EK43" s="17"/>
      <c r="EL43" s="17"/>
      <c r="EM43" s="17">
        <v>0</v>
      </c>
      <c r="EN43" s="17"/>
      <c r="EO43" s="17"/>
      <c r="EP43" s="17"/>
      <c r="EQ43" s="17">
        <v>0</v>
      </c>
      <c r="ER43" s="17"/>
      <c r="ES43" s="17"/>
      <c r="ET43" s="17"/>
      <c r="EU43" s="17">
        <v>0</v>
      </c>
      <c r="EV43" s="17">
        <v>6.5</v>
      </c>
      <c r="EW43" s="17">
        <v>6.39</v>
      </c>
      <c r="EX43" s="17">
        <v>6.39</v>
      </c>
      <c r="EY43" s="17">
        <v>0.11</v>
      </c>
      <c r="EZ43" s="17">
        <v>305.5</v>
      </c>
      <c r="FA43" s="17">
        <v>447.7944</v>
      </c>
      <c r="FB43" s="17">
        <v>311.34267</v>
      </c>
      <c r="FC43" s="17">
        <v>-5.84267</v>
      </c>
      <c r="FD43" s="17">
        <v>54.2</v>
      </c>
      <c r="FE43" s="17">
        <v>54.479610000000001</v>
      </c>
      <c r="FF43" s="17">
        <v>54.479619999999997</v>
      </c>
      <c r="FG43" s="17">
        <v>-0.27961999999999998</v>
      </c>
      <c r="FH43" s="17">
        <v>153.4</v>
      </c>
      <c r="FI43" s="17">
        <v>151.21555000000001</v>
      </c>
      <c r="FJ43" s="17">
        <v>151.21556000000001</v>
      </c>
      <c r="FK43" s="17">
        <v>2.1844399999999999</v>
      </c>
      <c r="FL43" s="17">
        <v>38.9</v>
      </c>
      <c r="FM43" s="17">
        <v>24.499369999999999</v>
      </c>
      <c r="FN43" s="17">
        <v>24.499369999999999</v>
      </c>
      <c r="FO43" s="17">
        <v>14.40063</v>
      </c>
      <c r="FP43" s="17">
        <v>18.2</v>
      </c>
      <c r="FQ43" s="17">
        <v>17.56213</v>
      </c>
      <c r="FR43" s="17">
        <v>17.562139999999999</v>
      </c>
      <c r="FS43" s="17">
        <v>0.63785999999999998</v>
      </c>
      <c r="FT43" s="17">
        <v>18.8</v>
      </c>
      <c r="FU43" s="17">
        <v>17.669899999999998</v>
      </c>
      <c r="FV43" s="17">
        <v>17.669899999999998</v>
      </c>
      <c r="FW43" s="17">
        <v>1.1301000000000001</v>
      </c>
      <c r="FX43" s="17">
        <v>88.8</v>
      </c>
      <c r="FY43" s="17">
        <v>35.078580000000002</v>
      </c>
      <c r="FZ43" s="17">
        <v>87.68835</v>
      </c>
      <c r="GA43" s="17">
        <v>1.11165</v>
      </c>
      <c r="GB43" s="17"/>
      <c r="GC43" s="17"/>
      <c r="GD43" s="17"/>
      <c r="GE43" s="17">
        <v>0</v>
      </c>
      <c r="GF43" s="17"/>
      <c r="GG43" s="17"/>
      <c r="GH43" s="17"/>
      <c r="GI43" s="17">
        <v>0</v>
      </c>
      <c r="GJ43" s="17"/>
      <c r="GK43" s="17"/>
      <c r="GL43" s="17"/>
      <c r="GM43" s="17">
        <v>0</v>
      </c>
      <c r="GN43" s="17">
        <v>108.8</v>
      </c>
      <c r="GO43" s="17">
        <v>110.37475000000001</v>
      </c>
      <c r="GP43" s="17">
        <v>110.37475999999999</v>
      </c>
      <c r="GQ43" s="17">
        <v>-1.5747599999999999</v>
      </c>
      <c r="GR43" s="17">
        <v>6</v>
      </c>
      <c r="GS43" s="17">
        <v>6.0084799999999996</v>
      </c>
      <c r="GT43" s="17">
        <v>6.0084900000000001</v>
      </c>
      <c r="GU43" s="17">
        <v>-8.4899999999999993E-3</v>
      </c>
      <c r="GV43" s="17">
        <v>8.4</v>
      </c>
      <c r="GW43" s="17">
        <v>7.8815999999999997</v>
      </c>
      <c r="GX43" s="17">
        <v>7.8816100000000002</v>
      </c>
      <c r="GY43" s="17">
        <v>0.51839000000000002</v>
      </c>
      <c r="GZ43" s="17">
        <v>35.299999999999997</v>
      </c>
      <c r="HA43" s="17">
        <v>35.37144</v>
      </c>
      <c r="HB43" s="17">
        <v>18</v>
      </c>
      <c r="HC43" s="17">
        <v>17.3</v>
      </c>
      <c r="HD43" s="17">
        <v>21.9</v>
      </c>
      <c r="HE43" s="17">
        <v>29.001940000000001</v>
      </c>
      <c r="HF43" s="17">
        <v>29.001940000000001</v>
      </c>
      <c r="HG43" s="17">
        <v>-7.1019399999999999</v>
      </c>
      <c r="HH43" s="17">
        <v>2</v>
      </c>
      <c r="HI43" s="17">
        <v>1.97359</v>
      </c>
      <c r="HJ43" s="17">
        <v>1.97359</v>
      </c>
      <c r="HK43" s="17">
        <v>2.6409999999999999E-2</v>
      </c>
      <c r="HL43" s="17">
        <v>12.2</v>
      </c>
      <c r="HM43" s="17">
        <v>15.150969999999999</v>
      </c>
      <c r="HN43" s="17">
        <v>15.150980000000001</v>
      </c>
      <c r="HO43" s="17">
        <v>-2.9509799999999999</v>
      </c>
      <c r="HP43" s="17">
        <v>90.8</v>
      </c>
      <c r="HQ43" s="17">
        <v>83.68159</v>
      </c>
      <c r="HR43" s="17">
        <v>83.681600000000003</v>
      </c>
      <c r="HS43" s="17">
        <v>7.1184000000000003</v>
      </c>
      <c r="HT43" s="17"/>
      <c r="HU43" s="17"/>
      <c r="HV43" s="17"/>
      <c r="HW43" s="17">
        <v>0</v>
      </c>
      <c r="HX43" s="17"/>
      <c r="HY43" s="17"/>
      <c r="HZ43" s="17"/>
      <c r="IA43" s="17">
        <v>0</v>
      </c>
      <c r="IB43" s="17">
        <v>83.5</v>
      </c>
      <c r="IC43" s="17">
        <v>85.48254</v>
      </c>
      <c r="ID43" s="17">
        <v>85.482579999999999</v>
      </c>
      <c r="IE43" s="17">
        <v>-1.98258</v>
      </c>
      <c r="IF43" s="17"/>
      <c r="IG43" s="17"/>
      <c r="IH43" s="17"/>
      <c r="II43" s="17">
        <v>0</v>
      </c>
      <c r="IJ43" s="17"/>
      <c r="IK43" s="17"/>
      <c r="IL43" s="17"/>
      <c r="IM43" s="17">
        <v>0</v>
      </c>
      <c r="IN43" s="17">
        <v>0</v>
      </c>
      <c r="IO43" s="17"/>
      <c r="IP43" s="17">
        <v>45.221359999999997</v>
      </c>
      <c r="IQ43" s="17">
        <v>-45.221359999999997</v>
      </c>
      <c r="IR43" s="17"/>
      <c r="IS43" s="17"/>
      <c r="IT43" s="17"/>
      <c r="IU43" s="17">
        <v>0</v>
      </c>
      <c r="IV43" s="17"/>
      <c r="IW43" s="17"/>
      <c r="IX43" s="17"/>
      <c r="IY43" s="17">
        <v>0</v>
      </c>
      <c r="IZ43" s="17"/>
      <c r="JA43" s="17"/>
      <c r="JB43" s="17"/>
      <c r="JC43" s="17">
        <v>0</v>
      </c>
      <c r="JD43" s="17">
        <v>127.8</v>
      </c>
      <c r="JE43" s="17">
        <v>132.70939000000001</v>
      </c>
      <c r="JF43" s="17">
        <v>132.70939999999999</v>
      </c>
      <c r="JG43" s="17">
        <v>-4.9093999999999998</v>
      </c>
      <c r="JH43" s="17">
        <v>0</v>
      </c>
      <c r="JI43" s="17"/>
      <c r="JJ43" s="17"/>
      <c r="JK43" s="17">
        <v>0</v>
      </c>
      <c r="JL43" s="17">
        <v>172.7</v>
      </c>
      <c r="JM43" s="17">
        <v>186.21589</v>
      </c>
      <c r="JN43" s="17">
        <v>186.21592999999999</v>
      </c>
      <c r="JO43" s="17">
        <v>-13.515930000000001</v>
      </c>
      <c r="JP43" s="17">
        <v>200</v>
      </c>
      <c r="JQ43" s="17">
        <v>186.21589</v>
      </c>
      <c r="JR43" s="17">
        <v>186.21592999999999</v>
      </c>
      <c r="JS43" s="17">
        <v>13.78407</v>
      </c>
      <c r="JT43" s="17">
        <v>182.9</v>
      </c>
      <c r="JU43" s="17">
        <v>186.77509000000001</v>
      </c>
      <c r="JV43" s="17">
        <v>186.77513999999999</v>
      </c>
      <c r="JW43" s="17">
        <v>-3.87514</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4.0999999999999996</v>
      </c>
      <c r="LE43" s="17">
        <v>3.5665399999999998</v>
      </c>
      <c r="LF43" s="17">
        <v>3.5665499999999999</v>
      </c>
      <c r="LG43" s="17">
        <v>0.53344999999999998</v>
      </c>
      <c r="LH43" s="17">
        <v>202.3</v>
      </c>
      <c r="LI43" s="17">
        <v>269.80076000000003</v>
      </c>
      <c r="LJ43" s="17">
        <v>181.57669999999999</v>
      </c>
      <c r="LK43" s="17">
        <v>20.723299999999998</v>
      </c>
      <c r="LL43" s="17">
        <v>96.1</v>
      </c>
      <c r="LM43" s="17">
        <v>100.33695</v>
      </c>
      <c r="LN43" s="17">
        <v>76.92174</v>
      </c>
      <c r="LO43" s="17">
        <v>19.178260000000002</v>
      </c>
      <c r="LP43" s="17">
        <v>64.099999999999994</v>
      </c>
      <c r="LQ43" s="17">
        <v>67.133979999999994</v>
      </c>
      <c r="LR43" s="17">
        <v>67.133979999999994</v>
      </c>
      <c r="LS43" s="17">
        <v>-3.0339800000000001</v>
      </c>
      <c r="LT43" s="17">
        <v>46.6</v>
      </c>
      <c r="LU43" s="17">
        <v>48.413220000000003</v>
      </c>
      <c r="LV43" s="17">
        <v>48.413229999999999</v>
      </c>
      <c r="LW43" s="17">
        <v>-1.8132299999999999</v>
      </c>
      <c r="LX43" s="17">
        <v>29.2</v>
      </c>
      <c r="LY43" s="17">
        <v>29.951450000000001</v>
      </c>
      <c r="LZ43" s="17">
        <v>29.951460000000001</v>
      </c>
      <c r="MA43" s="17">
        <v>-0.75146000000000002</v>
      </c>
      <c r="MB43" s="17">
        <v>0</v>
      </c>
      <c r="MC43" s="17"/>
      <c r="MD43" s="17"/>
      <c r="ME43" s="17">
        <v>0</v>
      </c>
      <c r="MF43" s="17"/>
      <c r="MG43" s="17"/>
      <c r="MH43" s="17"/>
      <c r="MI43" s="17">
        <v>0</v>
      </c>
      <c r="MJ43" s="17"/>
      <c r="MK43" s="17"/>
      <c r="ML43" s="17"/>
      <c r="MM43" s="17">
        <v>0</v>
      </c>
      <c r="MN43" s="17">
        <v>143.69999999999999</v>
      </c>
      <c r="MO43" s="17">
        <v>151.08869999999999</v>
      </c>
      <c r="MP43" s="17">
        <v>151.08876000000001</v>
      </c>
      <c r="MQ43" s="17">
        <v>-7.3887600000000004</v>
      </c>
      <c r="MR43" s="17">
        <v>144.5</v>
      </c>
      <c r="MS43" s="17">
        <v>151.08869999999999</v>
      </c>
      <c r="MT43" s="17">
        <v>151.08876000000001</v>
      </c>
      <c r="MU43" s="17">
        <v>-6.5887599999999997</v>
      </c>
      <c r="MV43" s="17">
        <v>148.69999999999999</v>
      </c>
      <c r="MW43" s="17">
        <v>151.54241999999999</v>
      </c>
      <c r="MX43" s="17">
        <v>151.54248000000001</v>
      </c>
      <c r="MY43" s="17">
        <v>-2.8424800000000001</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214.7</v>
      </c>
      <c r="NU43" s="17">
        <v>206.29034999999999</v>
      </c>
      <c r="NV43" s="17">
        <v>206.29038</v>
      </c>
      <c r="NW43" s="17">
        <v>8.4096200000000003</v>
      </c>
      <c r="NX43" s="17">
        <v>102.7</v>
      </c>
      <c r="NY43" s="17">
        <v>103.45492</v>
      </c>
      <c r="NZ43" s="17">
        <v>103.45493</v>
      </c>
      <c r="OA43" s="17">
        <v>-0.75492999999999999</v>
      </c>
      <c r="OB43" s="17">
        <v>0.1</v>
      </c>
      <c r="OC43" s="17">
        <v>0.10999</v>
      </c>
      <c r="OD43" s="17">
        <v>2</v>
      </c>
      <c r="OE43" s="17">
        <v>-1.9</v>
      </c>
      <c r="OF43" s="17">
        <v>77.3</v>
      </c>
      <c r="OG43" s="17">
        <v>89.399990000000003</v>
      </c>
      <c r="OH43" s="17">
        <v>80.42</v>
      </c>
      <c r="OI43" s="17">
        <v>-3.12</v>
      </c>
      <c r="OJ43" s="17">
        <v>4.9000000000000004</v>
      </c>
      <c r="OK43" s="17">
        <v>4.2720000000000002</v>
      </c>
      <c r="OL43" s="17">
        <v>4.2720000000000002</v>
      </c>
      <c r="OM43" s="17">
        <v>0.628</v>
      </c>
      <c r="ON43" s="17">
        <v>0</v>
      </c>
      <c r="OO43" s="17">
        <v>6.8729899999999997</v>
      </c>
      <c r="OP43" s="17">
        <v>6.8730000000000002</v>
      </c>
      <c r="OQ43" s="17">
        <v>-6.8730000000000002</v>
      </c>
      <c r="OR43" s="17">
        <v>0.1</v>
      </c>
      <c r="OS43" s="17"/>
      <c r="OT43" s="17"/>
      <c r="OU43" s="17">
        <v>0.1</v>
      </c>
      <c r="OV43" s="17">
        <v>19.7</v>
      </c>
      <c r="OW43" s="17">
        <v>16.310669999999998</v>
      </c>
      <c r="OX43" s="17">
        <v>16.310680000000001</v>
      </c>
      <c r="OY43" s="17">
        <v>3.3893200000000001</v>
      </c>
      <c r="OZ43" s="17">
        <v>0</v>
      </c>
      <c r="PA43" s="17">
        <v>19.417470000000002</v>
      </c>
      <c r="PB43" s="17">
        <v>19.417480000000001</v>
      </c>
      <c r="PC43" s="17">
        <v>-19.417480000000001</v>
      </c>
      <c r="PD43" s="17">
        <v>9.9</v>
      </c>
      <c r="PE43" s="17">
        <v>9.9829899999999991</v>
      </c>
      <c r="PF43" s="17">
        <v>9.9830000000000005</v>
      </c>
      <c r="PG43" s="17">
        <v>-8.3000000000000004E-2</v>
      </c>
      <c r="PH43" s="17">
        <v>5.6</v>
      </c>
      <c r="PI43" s="17">
        <v>5.6699900000000003</v>
      </c>
      <c r="PJ43" s="17">
        <v>5.67</v>
      </c>
      <c r="PK43" s="17">
        <v>-7.0000000000000007E-2</v>
      </c>
      <c r="PL43" s="17">
        <v>8</v>
      </c>
      <c r="PM43" s="17">
        <v>45.877000000000002</v>
      </c>
      <c r="PN43" s="17">
        <v>45.877000000000002</v>
      </c>
      <c r="PO43" s="17">
        <v>-37.877000000000002</v>
      </c>
      <c r="PP43" s="17">
        <v>1.2</v>
      </c>
      <c r="PQ43" s="17">
        <v>1</v>
      </c>
      <c r="PR43" s="17">
        <v>1</v>
      </c>
      <c r="PS43" s="17">
        <v>0.2</v>
      </c>
      <c r="PT43" s="17">
        <v>3.5</v>
      </c>
      <c r="PU43" s="17">
        <v>3.4999899999999999</v>
      </c>
      <c r="PV43" s="17">
        <v>3.5</v>
      </c>
      <c r="PW43" s="17">
        <v>0</v>
      </c>
      <c r="PX43" s="17">
        <v>4.0999999999999996</v>
      </c>
      <c r="PY43" s="17">
        <v>4.1999899999999997</v>
      </c>
      <c r="PZ43" s="17">
        <v>4.2</v>
      </c>
      <c r="QA43" s="17">
        <v>-0.1</v>
      </c>
      <c r="QB43" s="17"/>
      <c r="QC43" s="17"/>
      <c r="QD43" s="17"/>
      <c r="QE43" s="17">
        <v>0</v>
      </c>
      <c r="QF43" s="17">
        <v>20</v>
      </c>
      <c r="QG43" s="17">
        <v>16.504850000000001</v>
      </c>
      <c r="QH43" s="17">
        <v>16.504850000000001</v>
      </c>
      <c r="QI43" s="17">
        <v>3.4951500000000002</v>
      </c>
      <c r="QJ43" s="17">
        <v>19.100000000000001</v>
      </c>
      <c r="QK43" s="17">
        <v>15.53398</v>
      </c>
      <c r="QL43" s="17">
        <v>15.53398</v>
      </c>
      <c r="QM43" s="17">
        <v>3.56602</v>
      </c>
      <c r="QN43" s="17">
        <v>3.5</v>
      </c>
      <c r="QO43" s="17">
        <v>3.4999899999999999</v>
      </c>
      <c r="QP43" s="17">
        <v>3.5</v>
      </c>
      <c r="QQ43" s="17">
        <v>0</v>
      </c>
      <c r="QR43" s="17">
        <v>18.600000000000001</v>
      </c>
      <c r="QS43" s="17">
        <v>17.96116</v>
      </c>
      <c r="QT43" s="17">
        <v>17.961169999999999</v>
      </c>
      <c r="QU43" s="17">
        <v>0.63883000000000001</v>
      </c>
      <c r="QV43" s="17">
        <v>0.2</v>
      </c>
      <c r="QW43" s="17">
        <v>0.434</v>
      </c>
      <c r="QX43" s="17">
        <v>0.434</v>
      </c>
      <c r="QY43" s="17">
        <v>-0.23400000000000001</v>
      </c>
      <c r="QZ43" s="17">
        <v>0.1</v>
      </c>
      <c r="RA43" s="17">
        <v>3.3359999999999999</v>
      </c>
      <c r="RB43" s="17">
        <v>3.3359999999999999</v>
      </c>
      <c r="RC43" s="17">
        <v>-3.2360000000000002</v>
      </c>
      <c r="RD43" s="17">
        <v>21.5</v>
      </c>
      <c r="RE43" s="17">
        <v>20.19999</v>
      </c>
      <c r="RF43" s="17">
        <v>16.841999999999999</v>
      </c>
      <c r="RG43" s="17">
        <v>4.6580000000000004</v>
      </c>
      <c r="RH43" s="17">
        <v>69.599999999999994</v>
      </c>
      <c r="RI43" s="17">
        <v>67.69999</v>
      </c>
      <c r="RJ43" s="17">
        <v>58.999000000000002</v>
      </c>
      <c r="RK43" s="17">
        <v>10.601000000000001</v>
      </c>
      <c r="RL43" s="17">
        <v>0</v>
      </c>
      <c r="RM43" s="17">
        <v>0.31</v>
      </c>
      <c r="RN43" s="17">
        <v>0.31</v>
      </c>
      <c r="RO43" s="17">
        <v>-0.31</v>
      </c>
      <c r="RP43" s="17">
        <v>3.2</v>
      </c>
      <c r="RQ43" s="17">
        <v>3.39899</v>
      </c>
      <c r="RR43" s="17">
        <v>3.399</v>
      </c>
      <c r="RS43" s="17">
        <v>-0.19900000000000001</v>
      </c>
      <c r="RT43" s="17">
        <v>20</v>
      </c>
      <c r="RU43" s="17">
        <v>19.772770000000001</v>
      </c>
      <c r="RV43" s="17">
        <v>19.772790000000001</v>
      </c>
      <c r="RW43" s="17">
        <v>0.22721</v>
      </c>
      <c r="RX43" s="17">
        <v>3</v>
      </c>
      <c r="RY43" s="17">
        <v>1.9999899999999999</v>
      </c>
      <c r="RZ43" s="17">
        <v>2</v>
      </c>
      <c r="SA43" s="17">
        <v>1</v>
      </c>
      <c r="SB43" s="17">
        <v>0.4</v>
      </c>
      <c r="SC43" s="17">
        <v>0.39999000000000001</v>
      </c>
      <c r="SD43" s="17">
        <v>0.4</v>
      </c>
      <c r="SE43" s="17">
        <v>0</v>
      </c>
      <c r="SF43" s="17">
        <v>19.600000000000001</v>
      </c>
      <c r="SG43" s="17">
        <v>10.388339999999999</v>
      </c>
      <c r="SH43" s="17">
        <v>10.388350000000001</v>
      </c>
      <c r="SI43" s="17">
        <v>9.2116500000000006</v>
      </c>
      <c r="SJ43" s="17">
        <v>8</v>
      </c>
      <c r="SK43" s="17">
        <v>6.6999899999999997</v>
      </c>
      <c r="SL43" s="17">
        <v>6.7</v>
      </c>
      <c r="SM43" s="17">
        <v>1.3</v>
      </c>
      <c r="SN43" s="17">
        <v>17.7</v>
      </c>
      <c r="SO43" s="17">
        <v>16.504850000000001</v>
      </c>
      <c r="SP43" s="17">
        <v>16.504850000000001</v>
      </c>
      <c r="SQ43" s="17">
        <v>1.1951499999999999</v>
      </c>
      <c r="SR43" s="17">
        <v>20.3</v>
      </c>
      <c r="SS43" s="17">
        <v>19.417470000000002</v>
      </c>
      <c r="ST43" s="17">
        <v>19.417480000000001</v>
      </c>
      <c r="SU43" s="17">
        <v>0.88251999999999997</v>
      </c>
      <c r="SV43" s="17">
        <v>19.8</v>
      </c>
      <c r="SW43" s="17">
        <v>18.932030000000001</v>
      </c>
      <c r="SX43" s="17">
        <v>18.932040000000001</v>
      </c>
      <c r="SY43" s="17">
        <v>0.86795999999999995</v>
      </c>
      <c r="SZ43" s="17">
        <v>27.5</v>
      </c>
      <c r="TA43" s="17">
        <v>23.131</v>
      </c>
      <c r="TB43" s="17">
        <v>23.131</v>
      </c>
      <c r="TC43" s="17">
        <v>4.3689999999999998</v>
      </c>
      <c r="TD43" s="17">
        <v>66.5</v>
      </c>
      <c r="TE43" s="17">
        <v>72.437989999999999</v>
      </c>
      <c r="TF43" s="17">
        <v>72.438000000000002</v>
      </c>
      <c r="TG43" s="17">
        <v>-5.9379999999999997</v>
      </c>
      <c r="TH43" s="17">
        <v>2.5</v>
      </c>
      <c r="TI43" s="17">
        <v>1.3169999999999999</v>
      </c>
      <c r="TJ43" s="17">
        <v>1.3169999999999999</v>
      </c>
      <c r="TK43" s="17">
        <v>1.1830000000000001</v>
      </c>
      <c r="TL43" s="17">
        <v>59.6</v>
      </c>
      <c r="TM43" s="17">
        <v>58.299990000000001</v>
      </c>
      <c r="TN43" s="17">
        <v>59.076999999999998</v>
      </c>
      <c r="TO43" s="17">
        <v>0.52300000000000002</v>
      </c>
      <c r="TP43" s="17">
        <v>81.8</v>
      </c>
      <c r="TQ43" s="17">
        <v>75.099990000000005</v>
      </c>
      <c r="TR43" s="17">
        <v>74.085999999999999</v>
      </c>
      <c r="TS43" s="17">
        <v>7.7140000000000004</v>
      </c>
      <c r="TT43" s="17">
        <v>11.6</v>
      </c>
      <c r="TU43" s="17">
        <v>5.8999899999999998</v>
      </c>
      <c r="TV43" s="17">
        <v>3.3980000000000001</v>
      </c>
      <c r="TW43" s="17">
        <v>8.202</v>
      </c>
      <c r="TX43" s="17">
        <v>8</v>
      </c>
      <c r="TY43" s="17">
        <v>6.3759899999999998</v>
      </c>
      <c r="TZ43" s="17">
        <v>6.3760000000000003</v>
      </c>
      <c r="UA43" s="17">
        <v>1.6240000000000001</v>
      </c>
      <c r="UB43" s="17">
        <v>20.9</v>
      </c>
      <c r="UC43" s="17">
        <v>19.417470000000002</v>
      </c>
      <c r="UD43" s="17">
        <v>19.417480000000001</v>
      </c>
      <c r="UE43" s="17">
        <v>1.4825200000000001</v>
      </c>
      <c r="UF43" s="17">
        <v>3.3</v>
      </c>
      <c r="UG43" s="17">
        <v>8.3999900000000007</v>
      </c>
      <c r="UH43" s="17">
        <v>8.4</v>
      </c>
      <c r="UI43" s="17">
        <v>-5.0999999999999996</v>
      </c>
      <c r="UJ43" s="17">
        <v>7.2</v>
      </c>
      <c r="UK43" s="17">
        <v>6.9</v>
      </c>
      <c r="UL43" s="17">
        <v>6.9</v>
      </c>
      <c r="UM43" s="17">
        <v>0.3</v>
      </c>
      <c r="UN43" s="17">
        <v>20.399999999999999</v>
      </c>
      <c r="UO43" s="17">
        <v>19.417470000000002</v>
      </c>
      <c r="UP43" s="17">
        <v>19.417480000000001</v>
      </c>
      <c r="UQ43" s="17">
        <v>0.98251999999999995</v>
      </c>
      <c r="UR43" s="17">
        <v>20.399999999999999</v>
      </c>
      <c r="US43" s="17">
        <v>19.417470000000002</v>
      </c>
      <c r="UT43" s="17">
        <v>19.417480000000001</v>
      </c>
      <c r="UU43" s="17">
        <v>0.98251999999999995</v>
      </c>
      <c r="UV43" s="17">
        <v>20</v>
      </c>
      <c r="UW43" s="17">
        <v>18.932040000000001</v>
      </c>
      <c r="UX43" s="17">
        <v>18.932040000000001</v>
      </c>
      <c r="UY43" s="17">
        <v>1.06796</v>
      </c>
      <c r="UZ43" s="17">
        <v>0</v>
      </c>
      <c r="VA43" s="17">
        <v>5.59199</v>
      </c>
      <c r="VB43" s="17">
        <v>5.5919999999999996</v>
      </c>
      <c r="VC43" s="17">
        <v>-5.5919999999999996</v>
      </c>
      <c r="VD43" s="17">
        <v>23.3</v>
      </c>
      <c r="VE43" s="17">
        <v>16.224</v>
      </c>
      <c r="VF43" s="17">
        <v>16.224</v>
      </c>
      <c r="VG43" s="17">
        <v>7.0759999999999996</v>
      </c>
      <c r="VH43" s="17">
        <v>0.4</v>
      </c>
      <c r="VI43" s="17">
        <v>0.313</v>
      </c>
      <c r="VJ43" s="17">
        <v>0.313</v>
      </c>
      <c r="VK43" s="17">
        <v>8.6999999999999994E-2</v>
      </c>
      <c r="VL43" s="17">
        <v>8.1</v>
      </c>
      <c r="VM43" s="17">
        <v>12.914999999999999</v>
      </c>
      <c r="VN43" s="17">
        <v>12.914999999999999</v>
      </c>
      <c r="VO43" s="17">
        <v>-4.8150000000000004</v>
      </c>
      <c r="VP43" s="17">
        <v>0.6</v>
      </c>
      <c r="VQ43" s="17">
        <v>0.59999000000000002</v>
      </c>
      <c r="VR43" s="17">
        <v>0.6</v>
      </c>
      <c r="VS43" s="17">
        <v>0</v>
      </c>
      <c r="VT43" s="17">
        <v>132.6</v>
      </c>
      <c r="VU43" s="17">
        <v>114.09999000000001</v>
      </c>
      <c r="VV43" s="17">
        <v>127</v>
      </c>
      <c r="VW43" s="17">
        <v>5.6</v>
      </c>
      <c r="VX43" s="17">
        <v>120.4</v>
      </c>
      <c r="VY43" s="17">
        <v>115.79998999999999</v>
      </c>
      <c r="VZ43" s="17">
        <v>138</v>
      </c>
      <c r="WA43" s="17">
        <v>-17.600000000000001</v>
      </c>
      <c r="WB43" s="17">
        <v>9.5</v>
      </c>
      <c r="WC43" s="17">
        <v>5.907</v>
      </c>
      <c r="WD43" s="17">
        <v>5.907</v>
      </c>
      <c r="WE43" s="17">
        <v>3.593</v>
      </c>
      <c r="WF43" s="17">
        <v>2.8</v>
      </c>
      <c r="WG43" s="17">
        <v>2.9009900000000002</v>
      </c>
      <c r="WH43" s="17">
        <v>2.9009999999999998</v>
      </c>
      <c r="WI43" s="17">
        <v>-0.10100000000000001</v>
      </c>
      <c r="WJ43" s="17">
        <v>1.1000000000000001</v>
      </c>
      <c r="WK43" s="17">
        <v>1.1999899999999999</v>
      </c>
      <c r="WL43" s="17">
        <v>1.2</v>
      </c>
      <c r="WM43" s="17">
        <v>-0.1</v>
      </c>
      <c r="WN43" s="17">
        <v>2.4</v>
      </c>
      <c r="WO43" s="17">
        <v>2.3999899999999998</v>
      </c>
      <c r="WP43" s="17">
        <v>2.4</v>
      </c>
      <c r="WQ43" s="17">
        <v>0</v>
      </c>
      <c r="WR43" s="17">
        <v>1.1000000000000001</v>
      </c>
      <c r="WS43" s="17">
        <v>1.3999900000000001</v>
      </c>
      <c r="WT43" s="17">
        <v>1.4</v>
      </c>
      <c r="WU43" s="17">
        <v>-0.3</v>
      </c>
      <c r="WV43" s="17">
        <v>0.5</v>
      </c>
      <c r="WW43" s="17">
        <v>1.724</v>
      </c>
      <c r="WX43" s="17">
        <v>1.724</v>
      </c>
      <c r="WY43" s="17">
        <v>-1.224</v>
      </c>
      <c r="WZ43" s="17">
        <v>6.2</v>
      </c>
      <c r="XA43" s="17">
        <v>6.4</v>
      </c>
      <c r="XB43" s="17">
        <v>6.4</v>
      </c>
      <c r="XC43" s="17">
        <v>-0.2</v>
      </c>
      <c r="XD43" s="17">
        <v>19.899999999999999</v>
      </c>
      <c r="XE43" s="17">
        <v>18.932030000000001</v>
      </c>
      <c r="XF43" s="17">
        <v>18.932040000000001</v>
      </c>
      <c r="XG43" s="17">
        <v>0.96796000000000004</v>
      </c>
      <c r="XH43" s="17">
        <v>8.6999999999999993</v>
      </c>
      <c r="XI43" s="17">
        <v>10.8</v>
      </c>
      <c r="XJ43" s="17">
        <v>10.8</v>
      </c>
      <c r="XK43" s="17">
        <v>-2.1</v>
      </c>
      <c r="XL43" s="17">
        <v>14</v>
      </c>
      <c r="XM43" s="17">
        <v>15</v>
      </c>
      <c r="XN43" s="17"/>
      <c r="XO43" s="17">
        <v>14</v>
      </c>
      <c r="XP43" s="17">
        <v>34.6</v>
      </c>
      <c r="XQ43" s="17">
        <v>15</v>
      </c>
      <c r="XR43" s="17"/>
      <c r="XS43" s="17">
        <v>34.6</v>
      </c>
      <c r="XT43" s="17">
        <v>15.8</v>
      </c>
      <c r="XU43" s="17">
        <v>13.99999</v>
      </c>
      <c r="XV43" s="17">
        <v>14</v>
      </c>
      <c r="XW43" s="17">
        <v>1.8</v>
      </c>
      <c r="XX43" s="17">
        <v>21.3</v>
      </c>
      <c r="XY43" s="17">
        <v>10</v>
      </c>
      <c r="XZ43" s="17">
        <v>10</v>
      </c>
      <c r="YA43" s="17">
        <v>11.3</v>
      </c>
      <c r="YB43" s="17">
        <v>8.6999999999999993</v>
      </c>
      <c r="YC43" s="17">
        <v>7.7799899999999997</v>
      </c>
      <c r="YD43" s="17">
        <v>7.78</v>
      </c>
      <c r="YE43" s="17">
        <v>0.92</v>
      </c>
      <c r="YF43" s="17"/>
      <c r="YG43" s="17">
        <v>11</v>
      </c>
      <c r="YH43" s="17">
        <v>11</v>
      </c>
      <c r="YI43" s="17">
        <v>-11</v>
      </c>
    </row>
    <row r="44" spans="1:659" ht="24" customHeight="1" x14ac:dyDescent="0.35">
      <c r="A44" s="1"/>
      <c r="B44" s="16" t="s">
        <v>55</v>
      </c>
      <c r="C44" s="16" t="s">
        <v>817</v>
      </c>
      <c r="D44" s="17">
        <v>203.5</v>
      </c>
      <c r="E44" s="17">
        <v>203.20384999999999</v>
      </c>
      <c r="F44" s="17">
        <v>203.20388</v>
      </c>
      <c r="G44" s="17">
        <v>0.29611999999999999</v>
      </c>
      <c r="H44" s="17">
        <v>630.29999999999995</v>
      </c>
      <c r="I44" s="17">
        <v>635.02589999999998</v>
      </c>
      <c r="J44" s="17">
        <v>635.02589999999998</v>
      </c>
      <c r="K44" s="17">
        <v>-4.7259000000000002</v>
      </c>
      <c r="L44" s="17">
        <v>216.7</v>
      </c>
      <c r="M44" s="17">
        <v>206.58520999999999</v>
      </c>
      <c r="N44" s="17">
        <v>206.58520999999999</v>
      </c>
      <c r="O44" s="17">
        <v>10.114789999999999</v>
      </c>
      <c r="P44" s="17"/>
      <c r="Q44" s="17"/>
      <c r="R44" s="17"/>
      <c r="S44" s="17">
        <v>0</v>
      </c>
      <c r="T44" s="17"/>
      <c r="U44" s="17"/>
      <c r="V44" s="17"/>
      <c r="W44" s="17">
        <v>0</v>
      </c>
      <c r="X44" s="17">
        <v>90.1</v>
      </c>
      <c r="Y44" s="17">
        <v>91.778620000000004</v>
      </c>
      <c r="Z44" s="17">
        <v>61.105829999999997</v>
      </c>
      <c r="AA44" s="17">
        <v>28.99417</v>
      </c>
      <c r="AB44" s="17">
        <v>198.1</v>
      </c>
      <c r="AC44" s="17">
        <v>217.86798999999999</v>
      </c>
      <c r="AD44" s="17">
        <v>210.84</v>
      </c>
      <c r="AE44" s="17">
        <v>-12.74</v>
      </c>
      <c r="AF44" s="17"/>
      <c r="AG44" s="17"/>
      <c r="AH44" s="17"/>
      <c r="AI44" s="17">
        <v>0</v>
      </c>
      <c r="AJ44" s="17"/>
      <c r="AK44" s="17"/>
      <c r="AL44" s="17"/>
      <c r="AM44" s="17">
        <v>0</v>
      </c>
      <c r="AN44" s="17">
        <v>126.4</v>
      </c>
      <c r="AO44" s="17">
        <v>171.42034000000001</v>
      </c>
      <c r="AP44" s="17">
        <v>183.56985</v>
      </c>
      <c r="AQ44" s="17">
        <v>-57.169849999999997</v>
      </c>
      <c r="AR44" s="17">
        <v>127.2</v>
      </c>
      <c r="AS44" s="17">
        <v>171.42034000000001</v>
      </c>
      <c r="AT44" s="17">
        <v>183.56985</v>
      </c>
      <c r="AU44" s="17">
        <v>-56.36985</v>
      </c>
      <c r="AV44" s="17">
        <v>126.9</v>
      </c>
      <c r="AW44" s="17">
        <v>171.42034000000001</v>
      </c>
      <c r="AX44" s="17">
        <v>183.56985</v>
      </c>
      <c r="AY44" s="17">
        <v>-56.669849999999997</v>
      </c>
      <c r="AZ44" s="17">
        <v>234.1</v>
      </c>
      <c r="BA44" s="17">
        <v>257.90267999999998</v>
      </c>
      <c r="BB44" s="17">
        <v>276.18166000000002</v>
      </c>
      <c r="BC44" s="17">
        <v>-42.081659999999999</v>
      </c>
      <c r="BD44" s="17">
        <v>212.2</v>
      </c>
      <c r="BE44" s="17">
        <v>207.04158000000001</v>
      </c>
      <c r="BF44" s="17">
        <v>207.04164</v>
      </c>
      <c r="BG44" s="17">
        <v>5.1583600000000001</v>
      </c>
      <c r="BH44" s="17">
        <v>110</v>
      </c>
      <c r="BI44" s="17">
        <v>103.83166</v>
      </c>
      <c r="BJ44" s="17">
        <v>103.8317</v>
      </c>
      <c r="BK44" s="17">
        <v>6.1683000000000003</v>
      </c>
      <c r="BL44" s="17">
        <v>371.5</v>
      </c>
      <c r="BM44" s="17">
        <v>381.37279999999998</v>
      </c>
      <c r="BN44" s="17">
        <v>381.37281999999999</v>
      </c>
      <c r="BO44" s="17">
        <v>-9.8728200000000008</v>
      </c>
      <c r="BP44" s="17">
        <v>10.4</v>
      </c>
      <c r="BQ44" s="17">
        <v>3.4527100000000002</v>
      </c>
      <c r="BR44" s="17">
        <v>3.4527100000000002</v>
      </c>
      <c r="BS44" s="17">
        <v>6.9472899999999997</v>
      </c>
      <c r="BT44" s="17"/>
      <c r="BU44" s="17"/>
      <c r="BV44" s="17"/>
      <c r="BW44" s="17">
        <v>0</v>
      </c>
      <c r="BX44" s="17"/>
      <c r="BY44" s="17"/>
      <c r="BZ44" s="17"/>
      <c r="CA44" s="17">
        <v>0</v>
      </c>
      <c r="CB44" s="17"/>
      <c r="CC44" s="17"/>
      <c r="CD44" s="17"/>
      <c r="CE44" s="17">
        <v>0</v>
      </c>
      <c r="CF44" s="17"/>
      <c r="CG44" s="17"/>
      <c r="CH44" s="17"/>
      <c r="CI44" s="17">
        <v>0</v>
      </c>
      <c r="CJ44" s="17">
        <v>167.8</v>
      </c>
      <c r="CK44" s="17">
        <v>163.90776</v>
      </c>
      <c r="CL44" s="17">
        <v>163.90777</v>
      </c>
      <c r="CM44" s="17">
        <v>3.8922300000000001</v>
      </c>
      <c r="CN44" s="17">
        <v>7.7</v>
      </c>
      <c r="CO44" s="17">
        <v>5.1333399999999996</v>
      </c>
      <c r="CP44" s="17">
        <v>5.1333399999999996</v>
      </c>
      <c r="CQ44" s="17">
        <v>2.5666600000000002</v>
      </c>
      <c r="CR44" s="17">
        <v>6</v>
      </c>
      <c r="CS44" s="17">
        <v>2.8177500000000002</v>
      </c>
      <c r="CT44" s="17">
        <v>2.8177599999999998</v>
      </c>
      <c r="CU44" s="17">
        <v>3.1822400000000002</v>
      </c>
      <c r="CV44" s="17"/>
      <c r="CW44" s="17"/>
      <c r="CX44" s="17"/>
      <c r="CY44" s="17">
        <v>0</v>
      </c>
      <c r="CZ44" s="17">
        <v>6.9</v>
      </c>
      <c r="DA44" s="17">
        <v>6.8786899999999997</v>
      </c>
      <c r="DB44" s="17">
        <v>6.8787000000000003</v>
      </c>
      <c r="DC44" s="17">
        <v>2.1299999999999999E-2</v>
      </c>
      <c r="DD44" s="17">
        <v>12.9</v>
      </c>
      <c r="DE44" s="17">
        <v>14.62101</v>
      </c>
      <c r="DF44" s="17">
        <v>14.919420000000001</v>
      </c>
      <c r="DG44" s="17">
        <v>-2.0194200000000002</v>
      </c>
      <c r="DH44" s="17">
        <v>112.1</v>
      </c>
      <c r="DI44" s="17">
        <v>60.000030000000002</v>
      </c>
      <c r="DJ44" s="17">
        <v>89.488619999999997</v>
      </c>
      <c r="DK44" s="17">
        <v>22.61138</v>
      </c>
      <c r="DL44" s="17"/>
      <c r="DM44" s="17"/>
      <c r="DN44" s="17"/>
      <c r="DO44" s="17">
        <v>0</v>
      </c>
      <c r="DP44" s="17"/>
      <c r="DQ44" s="17"/>
      <c r="DR44" s="17"/>
      <c r="DS44" s="17">
        <v>0</v>
      </c>
      <c r="DT44" s="17"/>
      <c r="DU44" s="17"/>
      <c r="DV44" s="17"/>
      <c r="DW44" s="17">
        <v>0</v>
      </c>
      <c r="DX44" s="17"/>
      <c r="DY44" s="17"/>
      <c r="DZ44" s="17"/>
      <c r="EA44" s="17">
        <v>0</v>
      </c>
      <c r="EB44" s="17">
        <v>110.6</v>
      </c>
      <c r="EC44" s="17">
        <v>112.35728</v>
      </c>
      <c r="ED44" s="17">
        <v>112.35728</v>
      </c>
      <c r="EE44" s="17">
        <v>-1.75728</v>
      </c>
      <c r="EF44" s="17">
        <v>220.8</v>
      </c>
      <c r="EG44" s="17">
        <v>146.75596999999999</v>
      </c>
      <c r="EH44" s="17">
        <v>220.48074</v>
      </c>
      <c r="EI44" s="17">
        <v>0.31925999999999999</v>
      </c>
      <c r="EJ44" s="17">
        <v>0</v>
      </c>
      <c r="EK44" s="17"/>
      <c r="EL44" s="17"/>
      <c r="EM44" s="17">
        <v>0</v>
      </c>
      <c r="EN44" s="17"/>
      <c r="EO44" s="17"/>
      <c r="EP44" s="17"/>
      <c r="EQ44" s="17">
        <v>0</v>
      </c>
      <c r="ER44" s="17"/>
      <c r="ES44" s="17"/>
      <c r="ET44" s="17"/>
      <c r="EU44" s="17">
        <v>0</v>
      </c>
      <c r="EV44" s="17">
        <v>6.5</v>
      </c>
      <c r="EW44" s="17">
        <v>6.39</v>
      </c>
      <c r="EX44" s="17">
        <v>6.39</v>
      </c>
      <c r="EY44" s="17">
        <v>0.11</v>
      </c>
      <c r="EZ44" s="17">
        <v>382.7</v>
      </c>
      <c r="FA44" s="17">
        <v>449.20202</v>
      </c>
      <c r="FB44" s="17">
        <v>312.55907000000002</v>
      </c>
      <c r="FC44" s="17">
        <v>70.140929999999997</v>
      </c>
      <c r="FD44" s="17">
        <v>54.3</v>
      </c>
      <c r="FE44" s="17">
        <v>54.479610000000001</v>
      </c>
      <c r="FF44" s="17">
        <v>54.479619999999997</v>
      </c>
      <c r="FG44" s="17">
        <v>-0.17962</v>
      </c>
      <c r="FH44" s="17">
        <v>150.6</v>
      </c>
      <c r="FI44" s="17">
        <v>151.21555000000001</v>
      </c>
      <c r="FJ44" s="17">
        <v>151.21556000000001</v>
      </c>
      <c r="FK44" s="17">
        <v>-0.61556</v>
      </c>
      <c r="FL44" s="17">
        <v>37.9</v>
      </c>
      <c r="FM44" s="17">
        <v>24.499369999999999</v>
      </c>
      <c r="FN44" s="17">
        <v>24.499369999999999</v>
      </c>
      <c r="FO44" s="17">
        <v>13.40063</v>
      </c>
      <c r="FP44" s="17">
        <v>18</v>
      </c>
      <c r="FQ44" s="17">
        <v>17.56213</v>
      </c>
      <c r="FR44" s="17">
        <v>17.562139999999999</v>
      </c>
      <c r="FS44" s="17">
        <v>0.43786000000000003</v>
      </c>
      <c r="FT44" s="17">
        <v>18.8</v>
      </c>
      <c r="FU44" s="17">
        <v>17.669899999999998</v>
      </c>
      <c r="FV44" s="17">
        <v>17.669899999999998</v>
      </c>
      <c r="FW44" s="17">
        <v>1.1301000000000001</v>
      </c>
      <c r="FX44" s="17">
        <v>92.8</v>
      </c>
      <c r="FY44" s="17">
        <v>87.688339999999997</v>
      </c>
      <c r="FZ44" s="17">
        <v>87.68835</v>
      </c>
      <c r="GA44" s="17">
        <v>5.11165</v>
      </c>
      <c r="GB44" s="17"/>
      <c r="GC44" s="17"/>
      <c r="GD44" s="17"/>
      <c r="GE44" s="17">
        <v>0</v>
      </c>
      <c r="GF44" s="17"/>
      <c r="GG44" s="17"/>
      <c r="GH44" s="17"/>
      <c r="GI44" s="17">
        <v>0</v>
      </c>
      <c r="GJ44" s="17"/>
      <c r="GK44" s="17"/>
      <c r="GL44" s="17"/>
      <c r="GM44" s="17">
        <v>0</v>
      </c>
      <c r="GN44" s="17">
        <v>105.8</v>
      </c>
      <c r="GO44" s="17">
        <v>110.37475000000001</v>
      </c>
      <c r="GP44" s="17">
        <v>110.37475999999999</v>
      </c>
      <c r="GQ44" s="17">
        <v>-4.5747600000000004</v>
      </c>
      <c r="GR44" s="17">
        <v>6</v>
      </c>
      <c r="GS44" s="17">
        <v>6.0084799999999996</v>
      </c>
      <c r="GT44" s="17">
        <v>6.0084900000000001</v>
      </c>
      <c r="GU44" s="17">
        <v>-8.4899999999999993E-3</v>
      </c>
      <c r="GV44" s="17">
        <v>8.4</v>
      </c>
      <c r="GW44" s="17">
        <v>7.8815999999999997</v>
      </c>
      <c r="GX44" s="17">
        <v>7.8816100000000002</v>
      </c>
      <c r="GY44" s="17">
        <v>0.51839000000000002</v>
      </c>
      <c r="GZ44" s="17">
        <v>35.4</v>
      </c>
      <c r="HA44" s="17">
        <v>35.371429999999997</v>
      </c>
      <c r="HB44" s="17">
        <v>18</v>
      </c>
      <c r="HC44" s="17">
        <v>17.399999999999999</v>
      </c>
      <c r="HD44" s="17">
        <v>21.4</v>
      </c>
      <c r="HE44" s="17">
        <v>29.001940000000001</v>
      </c>
      <c r="HF44" s="17">
        <v>29.001940000000001</v>
      </c>
      <c r="HG44" s="17">
        <v>-7.6019399999999999</v>
      </c>
      <c r="HH44" s="17">
        <v>2</v>
      </c>
      <c r="HI44" s="17">
        <v>1.9735799999999999</v>
      </c>
      <c r="HJ44" s="17">
        <v>1.97359</v>
      </c>
      <c r="HK44" s="17">
        <v>2.6409999999999999E-2</v>
      </c>
      <c r="HL44" s="17">
        <v>11.9</v>
      </c>
      <c r="HM44" s="17">
        <v>15.150969999999999</v>
      </c>
      <c r="HN44" s="17">
        <v>15.150980000000001</v>
      </c>
      <c r="HO44" s="17">
        <v>-3.2509800000000002</v>
      </c>
      <c r="HP44" s="17">
        <v>82.7</v>
      </c>
      <c r="HQ44" s="17">
        <v>83.68159</v>
      </c>
      <c r="HR44" s="17">
        <v>83.681600000000003</v>
      </c>
      <c r="HS44" s="17">
        <v>-0.98160000000000003</v>
      </c>
      <c r="HT44" s="17"/>
      <c r="HU44" s="17"/>
      <c r="HV44" s="17"/>
      <c r="HW44" s="17">
        <v>0</v>
      </c>
      <c r="HX44" s="17"/>
      <c r="HY44" s="17"/>
      <c r="HZ44" s="17"/>
      <c r="IA44" s="17">
        <v>0</v>
      </c>
      <c r="IB44" s="17">
        <v>82.4</v>
      </c>
      <c r="IC44" s="17">
        <v>85.48254</v>
      </c>
      <c r="ID44" s="17">
        <v>85.482579999999999</v>
      </c>
      <c r="IE44" s="17">
        <v>-3.0825800000000001</v>
      </c>
      <c r="IF44" s="17"/>
      <c r="IG44" s="17"/>
      <c r="IH44" s="17"/>
      <c r="II44" s="17">
        <v>0</v>
      </c>
      <c r="IJ44" s="17"/>
      <c r="IK44" s="17"/>
      <c r="IL44" s="17"/>
      <c r="IM44" s="17">
        <v>0</v>
      </c>
      <c r="IN44" s="17">
        <v>30.8</v>
      </c>
      <c r="IO44" s="17"/>
      <c r="IP44" s="17">
        <v>45.221359999999997</v>
      </c>
      <c r="IQ44" s="17">
        <v>-14.42136</v>
      </c>
      <c r="IR44" s="17"/>
      <c r="IS44" s="17"/>
      <c r="IT44" s="17"/>
      <c r="IU44" s="17">
        <v>0</v>
      </c>
      <c r="IV44" s="17"/>
      <c r="IW44" s="17"/>
      <c r="IX44" s="17"/>
      <c r="IY44" s="17">
        <v>0</v>
      </c>
      <c r="IZ44" s="17"/>
      <c r="JA44" s="17"/>
      <c r="JB44" s="17"/>
      <c r="JC44" s="17">
        <v>0</v>
      </c>
      <c r="JD44" s="17">
        <v>126.7</v>
      </c>
      <c r="JE44" s="17">
        <v>132.70939000000001</v>
      </c>
      <c r="JF44" s="17">
        <v>132.70939999999999</v>
      </c>
      <c r="JG44" s="17">
        <v>-6.0094000000000003</v>
      </c>
      <c r="JH44" s="17">
        <v>0</v>
      </c>
      <c r="JI44" s="17"/>
      <c r="JJ44" s="17"/>
      <c r="JK44" s="17">
        <v>0</v>
      </c>
      <c r="JL44" s="17">
        <v>173.4</v>
      </c>
      <c r="JM44" s="17">
        <v>186.21587</v>
      </c>
      <c r="JN44" s="17">
        <v>186.21592999999999</v>
      </c>
      <c r="JO44" s="17">
        <v>-12.81593</v>
      </c>
      <c r="JP44" s="17">
        <v>200</v>
      </c>
      <c r="JQ44" s="17">
        <v>186.21587</v>
      </c>
      <c r="JR44" s="17">
        <v>186.21592999999999</v>
      </c>
      <c r="JS44" s="17">
        <v>13.78407</v>
      </c>
      <c r="JT44" s="17">
        <v>182.4</v>
      </c>
      <c r="JU44" s="17">
        <v>186.77508</v>
      </c>
      <c r="JV44" s="17">
        <v>186.77513999999999</v>
      </c>
      <c r="JW44" s="17">
        <v>-4.37514</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4.0999999999999996</v>
      </c>
      <c r="LE44" s="17">
        <v>3.5665399999999998</v>
      </c>
      <c r="LF44" s="17">
        <v>3.5665499999999999</v>
      </c>
      <c r="LG44" s="17">
        <v>0.53344999999999998</v>
      </c>
      <c r="LH44" s="17">
        <v>104.1</v>
      </c>
      <c r="LI44" s="17">
        <v>210.44811999999999</v>
      </c>
      <c r="LJ44" s="17">
        <v>192.17074</v>
      </c>
      <c r="LK44" s="17">
        <v>-88.070740000000001</v>
      </c>
      <c r="LL44" s="17">
        <v>93.9</v>
      </c>
      <c r="LM44" s="17">
        <v>72.671049999999994</v>
      </c>
      <c r="LN44" s="17">
        <v>82.352990000000005</v>
      </c>
      <c r="LO44" s="17">
        <v>11.54701</v>
      </c>
      <c r="LP44" s="17">
        <v>62.9</v>
      </c>
      <c r="LQ44" s="17">
        <v>67.133979999999994</v>
      </c>
      <c r="LR44" s="17">
        <v>67.133979999999994</v>
      </c>
      <c r="LS44" s="17">
        <v>-4.2339799999999999</v>
      </c>
      <c r="LT44" s="17">
        <v>46.3</v>
      </c>
      <c r="LU44" s="17">
        <v>48.413220000000003</v>
      </c>
      <c r="LV44" s="17">
        <v>48.413229999999999</v>
      </c>
      <c r="LW44" s="17">
        <v>-2.1132300000000002</v>
      </c>
      <c r="LX44" s="17">
        <v>28.6</v>
      </c>
      <c r="LY44" s="17">
        <v>29.951450000000001</v>
      </c>
      <c r="LZ44" s="17">
        <v>29.951460000000001</v>
      </c>
      <c r="MA44" s="17">
        <v>-1.3514600000000001</v>
      </c>
      <c r="MB44" s="17">
        <v>0</v>
      </c>
      <c r="MC44" s="17"/>
      <c r="MD44" s="17"/>
      <c r="ME44" s="17">
        <v>0</v>
      </c>
      <c r="MF44" s="17"/>
      <c r="MG44" s="17"/>
      <c r="MH44" s="17"/>
      <c r="MI44" s="17">
        <v>0</v>
      </c>
      <c r="MJ44" s="17"/>
      <c r="MK44" s="17"/>
      <c r="ML44" s="17"/>
      <c r="MM44" s="17">
        <v>0</v>
      </c>
      <c r="MN44" s="17">
        <v>144.5</v>
      </c>
      <c r="MO44" s="17">
        <v>151.08869000000001</v>
      </c>
      <c r="MP44" s="17">
        <v>151.08876000000001</v>
      </c>
      <c r="MQ44" s="17">
        <v>-6.5887599999999997</v>
      </c>
      <c r="MR44" s="17">
        <v>145.5</v>
      </c>
      <c r="MS44" s="17">
        <v>151.08869000000001</v>
      </c>
      <c r="MT44" s="17">
        <v>151.08876000000001</v>
      </c>
      <c r="MU44" s="17">
        <v>-5.5887599999999997</v>
      </c>
      <c r="MV44" s="17">
        <v>148.9</v>
      </c>
      <c r="MW44" s="17">
        <v>151.54240999999999</v>
      </c>
      <c r="MX44" s="17">
        <v>151.54248000000001</v>
      </c>
      <c r="MY44" s="17">
        <v>-2.6424799999999999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214.9</v>
      </c>
      <c r="NU44" s="17">
        <v>206.29033999999999</v>
      </c>
      <c r="NV44" s="17">
        <v>206.29038</v>
      </c>
      <c r="NW44" s="17">
        <v>8.6096199999999996</v>
      </c>
      <c r="NX44" s="17">
        <v>103</v>
      </c>
      <c r="NY44" s="17">
        <v>103.45492</v>
      </c>
      <c r="NZ44" s="17">
        <v>103.45493</v>
      </c>
      <c r="OA44" s="17">
        <v>-0.45493</v>
      </c>
      <c r="OB44" s="17">
        <v>0</v>
      </c>
      <c r="OC44" s="17">
        <v>4.999E-2</v>
      </c>
      <c r="OD44" s="17">
        <v>2</v>
      </c>
      <c r="OE44" s="17">
        <v>-2</v>
      </c>
      <c r="OF44" s="17">
        <v>71.7</v>
      </c>
      <c r="OG44" s="17">
        <v>88.399990000000003</v>
      </c>
      <c r="OH44" s="17">
        <v>78.56</v>
      </c>
      <c r="OI44" s="17">
        <v>-6.86</v>
      </c>
      <c r="OJ44" s="17">
        <v>0</v>
      </c>
      <c r="OK44" s="17">
        <v>0.26100000000000001</v>
      </c>
      <c r="OL44" s="17">
        <v>0.26100000000000001</v>
      </c>
      <c r="OM44" s="17">
        <v>-0.26100000000000001</v>
      </c>
      <c r="ON44" s="17">
        <v>0</v>
      </c>
      <c r="OO44" s="17">
        <v>6.5589899999999997</v>
      </c>
      <c r="OP44" s="17">
        <v>6.5590000000000002</v>
      </c>
      <c r="OQ44" s="17">
        <v>-6.5590000000000002</v>
      </c>
      <c r="OR44" s="17">
        <v>0</v>
      </c>
      <c r="OS44" s="17"/>
      <c r="OT44" s="17"/>
      <c r="OU44" s="17">
        <v>0</v>
      </c>
      <c r="OV44" s="17">
        <v>20</v>
      </c>
      <c r="OW44" s="17">
        <v>16.310669999999998</v>
      </c>
      <c r="OX44" s="17">
        <v>16.310680000000001</v>
      </c>
      <c r="OY44" s="17">
        <v>3.6893199999999999</v>
      </c>
      <c r="OZ44" s="17">
        <v>17</v>
      </c>
      <c r="PA44" s="17">
        <v>19.417470000000002</v>
      </c>
      <c r="PB44" s="17">
        <v>19.417480000000001</v>
      </c>
      <c r="PC44" s="17">
        <v>-2.4174799999999999</v>
      </c>
      <c r="PD44" s="17">
        <v>9.9</v>
      </c>
      <c r="PE44" s="17">
        <v>9.9829899999999991</v>
      </c>
      <c r="PF44" s="17">
        <v>9.9830000000000005</v>
      </c>
      <c r="PG44" s="17">
        <v>-8.3000000000000004E-2</v>
      </c>
      <c r="PH44" s="17">
        <v>5.5</v>
      </c>
      <c r="PI44" s="17">
        <v>5.6699900000000003</v>
      </c>
      <c r="PJ44" s="17">
        <v>5.67</v>
      </c>
      <c r="PK44" s="17">
        <v>-0.17</v>
      </c>
      <c r="PL44" s="17">
        <v>0</v>
      </c>
      <c r="PM44" s="17">
        <v>3.7349899999999998</v>
      </c>
      <c r="PN44" s="17">
        <v>3.7349999999999999</v>
      </c>
      <c r="PO44" s="17">
        <v>-3.7349999999999999</v>
      </c>
      <c r="PP44" s="17">
        <v>1.2</v>
      </c>
      <c r="PQ44" s="17">
        <v>0.99999000000000005</v>
      </c>
      <c r="PR44" s="17">
        <v>1</v>
      </c>
      <c r="PS44" s="17">
        <v>0.2</v>
      </c>
      <c r="PT44" s="17">
        <v>3.5</v>
      </c>
      <c r="PU44" s="17">
        <v>3.4999899999999999</v>
      </c>
      <c r="PV44" s="17">
        <v>3.5</v>
      </c>
      <c r="PW44" s="17">
        <v>0</v>
      </c>
      <c r="PX44" s="17">
        <v>4</v>
      </c>
      <c r="PY44" s="17">
        <v>4.1999899999999997</v>
      </c>
      <c r="PZ44" s="17">
        <v>4.2</v>
      </c>
      <c r="QA44" s="17">
        <v>-0.2</v>
      </c>
      <c r="QB44" s="17"/>
      <c r="QC44" s="17"/>
      <c r="QD44" s="17"/>
      <c r="QE44" s="17">
        <v>0</v>
      </c>
      <c r="QF44" s="17">
        <v>20</v>
      </c>
      <c r="QG44" s="17">
        <v>16.504850000000001</v>
      </c>
      <c r="QH44" s="17">
        <v>16.504850000000001</v>
      </c>
      <c r="QI44" s="17">
        <v>3.4951500000000002</v>
      </c>
      <c r="QJ44" s="17">
        <v>18.899999999999999</v>
      </c>
      <c r="QK44" s="17">
        <v>15.53398</v>
      </c>
      <c r="QL44" s="17">
        <v>15.53398</v>
      </c>
      <c r="QM44" s="17">
        <v>3.3660199999999998</v>
      </c>
      <c r="QN44" s="17">
        <v>3.5</v>
      </c>
      <c r="QO44" s="17">
        <v>3.4999899999999999</v>
      </c>
      <c r="QP44" s="17">
        <v>3.5</v>
      </c>
      <c r="QQ44" s="17">
        <v>0</v>
      </c>
      <c r="QR44" s="17">
        <v>18.600000000000001</v>
      </c>
      <c r="QS44" s="17">
        <v>17.96116</v>
      </c>
      <c r="QT44" s="17">
        <v>17.961169999999999</v>
      </c>
      <c r="QU44" s="17">
        <v>0.63883000000000001</v>
      </c>
      <c r="QV44" s="17">
        <v>0</v>
      </c>
      <c r="QW44" s="17"/>
      <c r="QX44" s="17"/>
      <c r="QY44" s="17">
        <v>0</v>
      </c>
      <c r="QZ44" s="17">
        <v>0</v>
      </c>
      <c r="RA44" s="17">
        <v>0.55600000000000005</v>
      </c>
      <c r="RB44" s="17">
        <v>0.55600000000000005</v>
      </c>
      <c r="RC44" s="17">
        <v>-0.55600000000000005</v>
      </c>
      <c r="RD44" s="17">
        <v>19.100000000000001</v>
      </c>
      <c r="RE44" s="17">
        <v>20.69999</v>
      </c>
      <c r="RF44" s="17">
        <v>16.882999999999999</v>
      </c>
      <c r="RG44" s="17">
        <v>2.2170000000000001</v>
      </c>
      <c r="RH44" s="17">
        <v>69.7</v>
      </c>
      <c r="RI44" s="17">
        <v>67.099990000000005</v>
      </c>
      <c r="RJ44" s="17">
        <v>57.972000000000001</v>
      </c>
      <c r="RK44" s="17">
        <v>11.728</v>
      </c>
      <c r="RL44" s="17">
        <v>0</v>
      </c>
      <c r="RM44" s="17">
        <v>0.26700000000000002</v>
      </c>
      <c r="RN44" s="17">
        <v>0.26700000000000002</v>
      </c>
      <c r="RO44" s="17">
        <v>-0.26700000000000002</v>
      </c>
      <c r="RP44" s="17">
        <v>3.2</v>
      </c>
      <c r="RQ44" s="17">
        <v>3.39899</v>
      </c>
      <c r="RR44" s="17">
        <v>3.399</v>
      </c>
      <c r="RS44" s="17">
        <v>-0.19900000000000001</v>
      </c>
      <c r="RT44" s="17">
        <v>20.100000000000001</v>
      </c>
      <c r="RU44" s="17">
        <v>19.772770000000001</v>
      </c>
      <c r="RV44" s="17">
        <v>19.772790000000001</v>
      </c>
      <c r="RW44" s="17">
        <v>0.32721</v>
      </c>
      <c r="RX44" s="17">
        <v>0</v>
      </c>
      <c r="RY44" s="17">
        <v>1.9999899999999999</v>
      </c>
      <c r="RZ44" s="17">
        <v>2</v>
      </c>
      <c r="SA44" s="17">
        <v>-2</v>
      </c>
      <c r="SB44" s="17">
        <v>0.4</v>
      </c>
      <c r="SC44" s="17">
        <v>0.39999000000000001</v>
      </c>
      <c r="SD44" s="17">
        <v>0.4</v>
      </c>
      <c r="SE44" s="17">
        <v>0</v>
      </c>
      <c r="SF44" s="17">
        <v>19.8</v>
      </c>
      <c r="SG44" s="17">
        <v>10.388339999999999</v>
      </c>
      <c r="SH44" s="17">
        <v>10.388350000000001</v>
      </c>
      <c r="SI44" s="17">
        <v>9.4116499999999998</v>
      </c>
      <c r="SJ44" s="17">
        <v>8</v>
      </c>
      <c r="SK44" s="17">
        <v>6.6999899999999997</v>
      </c>
      <c r="SL44" s="17">
        <v>6.7</v>
      </c>
      <c r="SM44" s="17">
        <v>1.3</v>
      </c>
      <c r="SN44" s="17">
        <v>17.899999999999999</v>
      </c>
      <c r="SO44" s="17">
        <v>16.504850000000001</v>
      </c>
      <c r="SP44" s="17">
        <v>16.504850000000001</v>
      </c>
      <c r="SQ44" s="17">
        <v>1.3951499999999999</v>
      </c>
      <c r="SR44" s="17">
        <v>20.2</v>
      </c>
      <c r="SS44" s="17">
        <v>19.417470000000002</v>
      </c>
      <c r="ST44" s="17">
        <v>19.417480000000001</v>
      </c>
      <c r="SU44" s="17">
        <v>0.78251999999999999</v>
      </c>
      <c r="SV44" s="17">
        <v>19.8</v>
      </c>
      <c r="SW44" s="17">
        <v>18.932030000000001</v>
      </c>
      <c r="SX44" s="17">
        <v>18.932040000000001</v>
      </c>
      <c r="SY44" s="17">
        <v>0.86795999999999995</v>
      </c>
      <c r="SZ44" s="17">
        <v>27.8</v>
      </c>
      <c r="TA44" s="17">
        <v>21.696999999999999</v>
      </c>
      <c r="TB44" s="17">
        <v>21.696999999999999</v>
      </c>
      <c r="TC44" s="17">
        <v>6.1029999999999998</v>
      </c>
      <c r="TD44" s="17">
        <v>64.7</v>
      </c>
      <c r="TE44" s="17">
        <v>71.82499</v>
      </c>
      <c r="TF44" s="17">
        <v>71.825000000000003</v>
      </c>
      <c r="TG44" s="17">
        <v>-7.125</v>
      </c>
      <c r="TH44" s="17">
        <v>0</v>
      </c>
      <c r="TI44" s="17">
        <v>8.0000000000000002E-3</v>
      </c>
      <c r="TJ44" s="17">
        <v>8.0000000000000002E-3</v>
      </c>
      <c r="TK44" s="17">
        <v>-8.0000000000000002E-3</v>
      </c>
      <c r="TL44" s="17">
        <v>59.4</v>
      </c>
      <c r="TM44" s="17">
        <v>57.499989999999997</v>
      </c>
      <c r="TN44" s="17">
        <v>55.732999999999997</v>
      </c>
      <c r="TO44" s="17">
        <v>3.6669999999999998</v>
      </c>
      <c r="TP44" s="17">
        <v>79.599999999999994</v>
      </c>
      <c r="TQ44" s="17">
        <v>75.299989999999994</v>
      </c>
      <c r="TR44" s="17">
        <v>73.278999999999996</v>
      </c>
      <c r="TS44" s="17">
        <v>6.3209999999999997</v>
      </c>
      <c r="TT44" s="17">
        <v>9</v>
      </c>
      <c r="TU44" s="17">
        <v>5.59999</v>
      </c>
      <c r="TV44" s="17">
        <v>3.0129999999999999</v>
      </c>
      <c r="TW44" s="17">
        <v>5.9870000000000001</v>
      </c>
      <c r="TX44" s="17">
        <v>6.5</v>
      </c>
      <c r="TY44" s="17">
        <v>5.30199</v>
      </c>
      <c r="TZ44" s="17">
        <v>5.3019999999999996</v>
      </c>
      <c r="UA44" s="17">
        <v>1.198</v>
      </c>
      <c r="UB44" s="17">
        <v>20.399999999999999</v>
      </c>
      <c r="UC44" s="17">
        <v>19.417470000000002</v>
      </c>
      <c r="UD44" s="17">
        <v>19.417480000000001</v>
      </c>
      <c r="UE44" s="17">
        <v>0.98251999999999995</v>
      </c>
      <c r="UF44" s="17">
        <v>1.5</v>
      </c>
      <c r="UG44" s="17">
        <v>8.3999900000000007</v>
      </c>
      <c r="UH44" s="17">
        <v>8.4</v>
      </c>
      <c r="UI44" s="17">
        <v>-6.9</v>
      </c>
      <c r="UJ44" s="17">
        <v>7.2</v>
      </c>
      <c r="UK44" s="17">
        <v>6.9</v>
      </c>
      <c r="UL44" s="17">
        <v>6.9</v>
      </c>
      <c r="UM44" s="17">
        <v>0.3</v>
      </c>
      <c r="UN44" s="17">
        <v>20.399999999999999</v>
      </c>
      <c r="UO44" s="17">
        <v>19.417470000000002</v>
      </c>
      <c r="UP44" s="17">
        <v>19.417480000000001</v>
      </c>
      <c r="UQ44" s="17">
        <v>0.98251999999999995</v>
      </c>
      <c r="UR44" s="17">
        <v>20.399999999999999</v>
      </c>
      <c r="US44" s="17">
        <v>19.417470000000002</v>
      </c>
      <c r="UT44" s="17">
        <v>19.417480000000001</v>
      </c>
      <c r="UU44" s="17">
        <v>0.98251999999999995</v>
      </c>
      <c r="UV44" s="17">
        <v>20</v>
      </c>
      <c r="UW44" s="17">
        <v>18.932030000000001</v>
      </c>
      <c r="UX44" s="17">
        <v>18.932040000000001</v>
      </c>
      <c r="UY44" s="17">
        <v>1.06796</v>
      </c>
      <c r="UZ44" s="17">
        <v>0</v>
      </c>
      <c r="VA44" s="17">
        <v>5.4859900000000001</v>
      </c>
      <c r="VB44" s="17">
        <v>5.4859999999999998</v>
      </c>
      <c r="VC44" s="17">
        <v>-5.4859999999999998</v>
      </c>
      <c r="VD44" s="17">
        <v>0</v>
      </c>
      <c r="VE44" s="17">
        <v>2.3549899999999999</v>
      </c>
      <c r="VF44" s="17">
        <v>2.355</v>
      </c>
      <c r="VG44" s="17">
        <v>-2.355</v>
      </c>
      <c r="VH44" s="17">
        <v>0</v>
      </c>
      <c r="VI44" s="17">
        <v>4.3999999999999997E-2</v>
      </c>
      <c r="VJ44" s="17">
        <v>4.3999999999999997E-2</v>
      </c>
      <c r="VK44" s="17">
        <v>-4.3999999999999997E-2</v>
      </c>
      <c r="VL44" s="17">
        <v>0</v>
      </c>
      <c r="VM44" s="17">
        <v>0.88200000000000001</v>
      </c>
      <c r="VN44" s="17">
        <v>0.88200000000000001</v>
      </c>
      <c r="VO44" s="17">
        <v>-0.88200000000000001</v>
      </c>
      <c r="VP44" s="17">
        <v>0.6</v>
      </c>
      <c r="VQ44" s="17">
        <v>0.59999000000000002</v>
      </c>
      <c r="VR44" s="17">
        <v>0.6</v>
      </c>
      <c r="VS44" s="17">
        <v>0</v>
      </c>
      <c r="VT44" s="17">
        <v>131</v>
      </c>
      <c r="VU44" s="17">
        <v>110.89999</v>
      </c>
      <c r="VV44" s="17">
        <v>125</v>
      </c>
      <c r="VW44" s="17">
        <v>6</v>
      </c>
      <c r="VX44" s="17">
        <v>124.8</v>
      </c>
      <c r="VY44" s="17">
        <v>106.19999</v>
      </c>
      <c r="VZ44" s="17">
        <v>131</v>
      </c>
      <c r="WA44" s="17">
        <v>-6.2</v>
      </c>
      <c r="WB44" s="17">
        <v>0</v>
      </c>
      <c r="WC44" s="17">
        <v>1.1639999999999999</v>
      </c>
      <c r="WD44" s="17">
        <v>1.1639999999999999</v>
      </c>
      <c r="WE44" s="17">
        <v>-1.1639999999999999</v>
      </c>
      <c r="WF44" s="17">
        <v>2.8</v>
      </c>
      <c r="WG44" s="17">
        <v>2.9009900000000002</v>
      </c>
      <c r="WH44" s="17">
        <v>2.9009999999999998</v>
      </c>
      <c r="WI44" s="17">
        <v>-0.10100000000000001</v>
      </c>
      <c r="WJ44" s="17">
        <v>1.1000000000000001</v>
      </c>
      <c r="WK44" s="17">
        <v>1.1999899999999999</v>
      </c>
      <c r="WL44" s="17">
        <v>1.2</v>
      </c>
      <c r="WM44" s="17">
        <v>-0.1</v>
      </c>
      <c r="WN44" s="17">
        <v>2.4</v>
      </c>
      <c r="WO44" s="17">
        <v>2.3999899999999998</v>
      </c>
      <c r="WP44" s="17">
        <v>2.4</v>
      </c>
      <c r="WQ44" s="17">
        <v>0</v>
      </c>
      <c r="WR44" s="17">
        <v>1.1000000000000001</v>
      </c>
      <c r="WS44" s="17">
        <v>1.3999900000000001</v>
      </c>
      <c r="WT44" s="17">
        <v>1.4</v>
      </c>
      <c r="WU44" s="17">
        <v>-0.3</v>
      </c>
      <c r="WV44" s="17">
        <v>0</v>
      </c>
      <c r="WW44" s="17">
        <v>0.56799999999999995</v>
      </c>
      <c r="WX44" s="17">
        <v>0.56799999999999995</v>
      </c>
      <c r="WY44" s="17">
        <v>-0.56799999999999995</v>
      </c>
      <c r="WZ44" s="17">
        <v>6.3</v>
      </c>
      <c r="XA44" s="17">
        <v>6.4</v>
      </c>
      <c r="XB44" s="17">
        <v>6.4</v>
      </c>
      <c r="XC44" s="17">
        <v>-0.1</v>
      </c>
      <c r="XD44" s="17">
        <v>20</v>
      </c>
      <c r="XE44" s="17">
        <v>18.932030000000001</v>
      </c>
      <c r="XF44" s="17">
        <v>18.932040000000001</v>
      </c>
      <c r="XG44" s="17">
        <v>1.06796</v>
      </c>
      <c r="XH44" s="17">
        <v>8.6</v>
      </c>
      <c r="XI44" s="17">
        <v>10.8</v>
      </c>
      <c r="XJ44" s="17">
        <v>10.8</v>
      </c>
      <c r="XK44" s="17">
        <v>-2.2000000000000002</v>
      </c>
      <c r="XL44" s="17">
        <v>16.899999999999999</v>
      </c>
      <c r="XM44" s="17">
        <v>15</v>
      </c>
      <c r="XN44" s="17"/>
      <c r="XO44" s="17">
        <v>16.899999999999999</v>
      </c>
      <c r="XP44" s="17">
        <v>33.5</v>
      </c>
      <c r="XQ44" s="17">
        <v>15</v>
      </c>
      <c r="XR44" s="17"/>
      <c r="XS44" s="17">
        <v>33.5</v>
      </c>
      <c r="XT44" s="17">
        <v>15.6</v>
      </c>
      <c r="XU44" s="17">
        <v>13.99999</v>
      </c>
      <c r="XV44" s="17">
        <v>14</v>
      </c>
      <c r="XW44" s="17">
        <v>1.6</v>
      </c>
      <c r="XX44" s="17">
        <v>21.3</v>
      </c>
      <c r="XY44" s="17">
        <v>10</v>
      </c>
      <c r="XZ44" s="17">
        <v>10</v>
      </c>
      <c r="YA44" s="17">
        <v>11.3</v>
      </c>
      <c r="YB44" s="17">
        <v>9.1999999999999993</v>
      </c>
      <c r="YC44" s="17">
        <v>7.7799899999999997</v>
      </c>
      <c r="YD44" s="17">
        <v>7.78</v>
      </c>
      <c r="YE44" s="17">
        <v>1.42</v>
      </c>
      <c r="YF44" s="17"/>
      <c r="YG44" s="17">
        <v>10.99999</v>
      </c>
      <c r="YH44" s="17">
        <v>11</v>
      </c>
      <c r="YI44" s="17">
        <v>-11</v>
      </c>
    </row>
    <row r="45" spans="1:659" ht="24" customHeight="1" x14ac:dyDescent="0.35">
      <c r="A45" s="1"/>
      <c r="B45" s="16" t="s">
        <v>55</v>
      </c>
      <c r="C45" s="16" t="s">
        <v>818</v>
      </c>
      <c r="D45" s="17">
        <v>202</v>
      </c>
      <c r="E45" s="17">
        <v>203.20388</v>
      </c>
      <c r="F45" s="17">
        <v>203.20388</v>
      </c>
      <c r="G45" s="17">
        <v>-1.2038800000000001</v>
      </c>
      <c r="H45" s="17">
        <v>634.29999999999995</v>
      </c>
      <c r="I45" s="17">
        <v>635.02589999999998</v>
      </c>
      <c r="J45" s="17">
        <v>635.02589999999998</v>
      </c>
      <c r="K45" s="17">
        <v>-0.72589999999999999</v>
      </c>
      <c r="L45" s="17">
        <v>216.7</v>
      </c>
      <c r="M45" s="17">
        <v>206.58520999999999</v>
      </c>
      <c r="N45" s="17">
        <v>206.58520999999999</v>
      </c>
      <c r="O45" s="17">
        <v>10.114789999999999</v>
      </c>
      <c r="P45" s="17"/>
      <c r="Q45" s="17"/>
      <c r="R45" s="17"/>
      <c r="S45" s="17">
        <v>0</v>
      </c>
      <c r="T45" s="17"/>
      <c r="U45" s="17"/>
      <c r="V45" s="17"/>
      <c r="W45" s="17">
        <v>0</v>
      </c>
      <c r="X45" s="17">
        <v>89.9</v>
      </c>
      <c r="Y45" s="17">
        <v>91.778630000000007</v>
      </c>
      <c r="Z45" s="17">
        <v>61.105829999999997</v>
      </c>
      <c r="AA45" s="17">
        <v>28.794170000000001</v>
      </c>
      <c r="AB45" s="17">
        <v>194.1</v>
      </c>
      <c r="AC45" s="17">
        <v>217.86799999999999</v>
      </c>
      <c r="AD45" s="17">
        <v>210.84</v>
      </c>
      <c r="AE45" s="17">
        <v>-16.739999999999998</v>
      </c>
      <c r="AF45" s="17"/>
      <c r="AG45" s="17"/>
      <c r="AH45" s="17"/>
      <c r="AI45" s="17">
        <v>0</v>
      </c>
      <c r="AJ45" s="17"/>
      <c r="AK45" s="17"/>
      <c r="AL45" s="17"/>
      <c r="AM45" s="17">
        <v>0</v>
      </c>
      <c r="AN45" s="17">
        <v>183</v>
      </c>
      <c r="AO45" s="17">
        <v>172.61933999999999</v>
      </c>
      <c r="AP45" s="17">
        <v>184.66028</v>
      </c>
      <c r="AQ45" s="17">
        <v>-1.66028</v>
      </c>
      <c r="AR45" s="17">
        <v>183</v>
      </c>
      <c r="AS45" s="17">
        <v>172.61933999999999</v>
      </c>
      <c r="AT45" s="17">
        <v>184.66028</v>
      </c>
      <c r="AU45" s="17">
        <v>-1.66028</v>
      </c>
      <c r="AV45" s="17">
        <v>183</v>
      </c>
      <c r="AW45" s="17">
        <v>172.61933999999999</v>
      </c>
      <c r="AX45" s="17">
        <v>184.66028</v>
      </c>
      <c r="AY45" s="17">
        <v>-1.66028</v>
      </c>
      <c r="AZ45" s="17">
        <v>266.3</v>
      </c>
      <c r="BA45" s="17">
        <v>259.70657999999997</v>
      </c>
      <c r="BB45" s="17">
        <v>277.82222000000002</v>
      </c>
      <c r="BC45" s="17">
        <v>-11.522220000000001</v>
      </c>
      <c r="BD45" s="17">
        <v>211.8</v>
      </c>
      <c r="BE45" s="17">
        <v>207.04164</v>
      </c>
      <c r="BF45" s="17">
        <v>207.04164</v>
      </c>
      <c r="BG45" s="17">
        <v>4.7583599999999997</v>
      </c>
      <c r="BH45" s="17">
        <v>109.8</v>
      </c>
      <c r="BI45" s="17">
        <v>103.83168999999999</v>
      </c>
      <c r="BJ45" s="17">
        <v>103.8317</v>
      </c>
      <c r="BK45" s="17">
        <v>5.9683000000000002</v>
      </c>
      <c r="BL45" s="17">
        <v>377</v>
      </c>
      <c r="BM45" s="17">
        <v>381.37281000000002</v>
      </c>
      <c r="BN45" s="17">
        <v>381.37281999999999</v>
      </c>
      <c r="BO45" s="17">
        <v>-4.3728199999999999</v>
      </c>
      <c r="BP45" s="17">
        <v>10.4</v>
      </c>
      <c r="BQ45" s="17">
        <v>3.4527100000000002</v>
      </c>
      <c r="BR45" s="17">
        <v>3.4527100000000002</v>
      </c>
      <c r="BS45" s="17">
        <v>6.9472899999999997</v>
      </c>
      <c r="BT45" s="17"/>
      <c r="BU45" s="17"/>
      <c r="BV45" s="17"/>
      <c r="BW45" s="17">
        <v>0</v>
      </c>
      <c r="BX45" s="17"/>
      <c r="BY45" s="17"/>
      <c r="BZ45" s="17"/>
      <c r="CA45" s="17">
        <v>0</v>
      </c>
      <c r="CB45" s="17"/>
      <c r="CC45" s="17"/>
      <c r="CD45" s="17"/>
      <c r="CE45" s="17">
        <v>0</v>
      </c>
      <c r="CF45" s="17"/>
      <c r="CG45" s="17"/>
      <c r="CH45" s="17"/>
      <c r="CI45" s="17">
        <v>0</v>
      </c>
      <c r="CJ45" s="17">
        <v>167.7</v>
      </c>
      <c r="CK45" s="17">
        <v>137.34608</v>
      </c>
      <c r="CL45" s="17">
        <v>163.90777</v>
      </c>
      <c r="CM45" s="17">
        <v>3.79223</v>
      </c>
      <c r="CN45" s="17">
        <v>7.7</v>
      </c>
      <c r="CO45" s="17">
        <v>5.1333399999999996</v>
      </c>
      <c r="CP45" s="17">
        <v>5.1333399999999996</v>
      </c>
      <c r="CQ45" s="17">
        <v>2.5666600000000002</v>
      </c>
      <c r="CR45" s="17">
        <v>6.1</v>
      </c>
      <c r="CS45" s="17">
        <v>2.8177500000000002</v>
      </c>
      <c r="CT45" s="17">
        <v>2.8177599999999998</v>
      </c>
      <c r="CU45" s="17">
        <v>3.2822399999999998</v>
      </c>
      <c r="CV45" s="17"/>
      <c r="CW45" s="17"/>
      <c r="CX45" s="17"/>
      <c r="CY45" s="17">
        <v>0</v>
      </c>
      <c r="CZ45" s="17">
        <v>6.9</v>
      </c>
      <c r="DA45" s="17">
        <v>6.8787000000000003</v>
      </c>
      <c r="DB45" s="17">
        <v>6.8787000000000003</v>
      </c>
      <c r="DC45" s="17">
        <v>2.1299999999999999E-2</v>
      </c>
      <c r="DD45" s="17">
        <v>12.9</v>
      </c>
      <c r="DE45" s="17">
        <v>14.919409999999999</v>
      </c>
      <c r="DF45" s="17">
        <v>14.919420000000001</v>
      </c>
      <c r="DG45" s="17">
        <v>-2.0194200000000002</v>
      </c>
      <c r="DH45" s="17">
        <v>113.7</v>
      </c>
      <c r="DI45" s="17">
        <v>142.30581000000001</v>
      </c>
      <c r="DJ45" s="17">
        <v>142.30582999999999</v>
      </c>
      <c r="DK45" s="17">
        <v>-28.605830000000001</v>
      </c>
      <c r="DL45" s="17"/>
      <c r="DM45" s="17"/>
      <c r="DN45" s="17"/>
      <c r="DO45" s="17">
        <v>0</v>
      </c>
      <c r="DP45" s="17"/>
      <c r="DQ45" s="17"/>
      <c r="DR45" s="17"/>
      <c r="DS45" s="17">
        <v>0</v>
      </c>
      <c r="DT45" s="17"/>
      <c r="DU45" s="17"/>
      <c r="DV45" s="17"/>
      <c r="DW45" s="17">
        <v>0</v>
      </c>
      <c r="DX45" s="17"/>
      <c r="DY45" s="17"/>
      <c r="DZ45" s="17"/>
      <c r="EA45" s="17">
        <v>0</v>
      </c>
      <c r="EB45" s="17">
        <v>110.7</v>
      </c>
      <c r="EC45" s="17">
        <v>112.35728</v>
      </c>
      <c r="ED45" s="17">
        <v>112.35728</v>
      </c>
      <c r="EE45" s="17">
        <v>-1.6572800000000001</v>
      </c>
      <c r="EF45" s="17">
        <v>224.1</v>
      </c>
      <c r="EG45" s="17">
        <v>220.48070999999999</v>
      </c>
      <c r="EH45" s="17">
        <v>220.48074</v>
      </c>
      <c r="EI45" s="17">
        <v>3.6192600000000001</v>
      </c>
      <c r="EJ45" s="17">
        <v>0</v>
      </c>
      <c r="EK45" s="17"/>
      <c r="EL45" s="17"/>
      <c r="EM45" s="17">
        <v>0</v>
      </c>
      <c r="EN45" s="17"/>
      <c r="EO45" s="17"/>
      <c r="EP45" s="17"/>
      <c r="EQ45" s="17">
        <v>0</v>
      </c>
      <c r="ER45" s="17"/>
      <c r="ES45" s="17"/>
      <c r="ET45" s="17"/>
      <c r="EU45" s="17">
        <v>0</v>
      </c>
      <c r="EV45" s="17">
        <v>6.5</v>
      </c>
      <c r="EW45" s="17">
        <v>6.39</v>
      </c>
      <c r="EX45" s="17">
        <v>6.39</v>
      </c>
      <c r="EY45" s="17">
        <v>0.11</v>
      </c>
      <c r="EZ45" s="17">
        <v>381.1</v>
      </c>
      <c r="FA45" s="17">
        <v>456.65046000000001</v>
      </c>
      <c r="FB45" s="17">
        <v>456.65048999999999</v>
      </c>
      <c r="FC45" s="17">
        <v>-75.550489999999996</v>
      </c>
      <c r="FD45" s="17">
        <v>54.3</v>
      </c>
      <c r="FE45" s="17">
        <v>54.479610000000001</v>
      </c>
      <c r="FF45" s="17">
        <v>54.479619999999997</v>
      </c>
      <c r="FG45" s="17">
        <v>-0.17962</v>
      </c>
      <c r="FH45" s="17">
        <v>151.19999999999999</v>
      </c>
      <c r="FI45" s="17">
        <v>151.21556000000001</v>
      </c>
      <c r="FJ45" s="17">
        <v>151.21556000000001</v>
      </c>
      <c r="FK45" s="17">
        <v>-1.5559999999999999E-2</v>
      </c>
      <c r="FL45" s="17">
        <v>34.700000000000003</v>
      </c>
      <c r="FM45" s="17">
        <v>24.499369999999999</v>
      </c>
      <c r="FN45" s="17">
        <v>24.499369999999999</v>
      </c>
      <c r="FO45" s="17">
        <v>10.20063</v>
      </c>
      <c r="FP45" s="17">
        <v>18.2</v>
      </c>
      <c r="FQ45" s="17">
        <v>17.56213</v>
      </c>
      <c r="FR45" s="17">
        <v>17.562139999999999</v>
      </c>
      <c r="FS45" s="17">
        <v>0.63785999999999998</v>
      </c>
      <c r="FT45" s="17">
        <v>18.8</v>
      </c>
      <c r="FU45" s="17">
        <v>17.669899999999998</v>
      </c>
      <c r="FV45" s="17">
        <v>17.669899999999998</v>
      </c>
      <c r="FW45" s="17">
        <v>1.1301000000000001</v>
      </c>
      <c r="FX45" s="17">
        <v>91.5</v>
      </c>
      <c r="FY45" s="17">
        <v>75.050929999999994</v>
      </c>
      <c r="FZ45" s="17">
        <v>87.68835</v>
      </c>
      <c r="GA45" s="17">
        <v>3.8116500000000002</v>
      </c>
      <c r="GB45" s="17"/>
      <c r="GC45" s="17"/>
      <c r="GD45" s="17"/>
      <c r="GE45" s="17">
        <v>0</v>
      </c>
      <c r="GF45" s="17"/>
      <c r="GG45" s="17"/>
      <c r="GH45" s="17"/>
      <c r="GI45" s="17">
        <v>0</v>
      </c>
      <c r="GJ45" s="17"/>
      <c r="GK45" s="17"/>
      <c r="GL45" s="17"/>
      <c r="GM45" s="17">
        <v>0</v>
      </c>
      <c r="GN45" s="17">
        <v>106.2</v>
      </c>
      <c r="GO45" s="17">
        <v>110.37475000000001</v>
      </c>
      <c r="GP45" s="17">
        <v>110.37475999999999</v>
      </c>
      <c r="GQ45" s="17">
        <v>-4.17476</v>
      </c>
      <c r="GR45" s="17">
        <v>6</v>
      </c>
      <c r="GS45" s="17">
        <v>6.0084900000000001</v>
      </c>
      <c r="GT45" s="17">
        <v>6.0084900000000001</v>
      </c>
      <c r="GU45" s="17">
        <v>-8.4899999999999993E-3</v>
      </c>
      <c r="GV45" s="17">
        <v>8.4</v>
      </c>
      <c r="GW45" s="17">
        <v>7.8816100000000002</v>
      </c>
      <c r="GX45" s="17">
        <v>7.8816100000000002</v>
      </c>
      <c r="GY45" s="17">
        <v>0.51839000000000002</v>
      </c>
      <c r="GZ45" s="17">
        <v>24.3</v>
      </c>
      <c r="HA45" s="17">
        <v>18.000620000000001</v>
      </c>
      <c r="HB45" s="17">
        <v>18</v>
      </c>
      <c r="HC45" s="17">
        <v>6.3</v>
      </c>
      <c r="HD45" s="17">
        <v>21.5</v>
      </c>
      <c r="HE45" s="17">
        <v>29.001940000000001</v>
      </c>
      <c r="HF45" s="17">
        <v>29.001940000000001</v>
      </c>
      <c r="HG45" s="17">
        <v>-7.5019400000000003</v>
      </c>
      <c r="HH45" s="17">
        <v>2</v>
      </c>
      <c r="HI45" s="17">
        <v>1.97359</v>
      </c>
      <c r="HJ45" s="17">
        <v>1.97359</v>
      </c>
      <c r="HK45" s="17">
        <v>2.6409999999999999E-2</v>
      </c>
      <c r="HL45" s="17">
        <v>23.5</v>
      </c>
      <c r="HM45" s="17">
        <v>15.150980000000001</v>
      </c>
      <c r="HN45" s="17">
        <v>15.150980000000001</v>
      </c>
      <c r="HO45" s="17">
        <v>8.3490199999999994</v>
      </c>
      <c r="HP45" s="17">
        <v>83.2</v>
      </c>
      <c r="HQ45" s="17">
        <v>83.681600000000003</v>
      </c>
      <c r="HR45" s="17">
        <v>83.681600000000003</v>
      </c>
      <c r="HS45" s="17">
        <v>-0.48159999999999997</v>
      </c>
      <c r="HT45" s="17"/>
      <c r="HU45" s="17"/>
      <c r="HV45" s="17"/>
      <c r="HW45" s="17">
        <v>0</v>
      </c>
      <c r="HX45" s="17"/>
      <c r="HY45" s="17"/>
      <c r="HZ45" s="17"/>
      <c r="IA45" s="17">
        <v>0</v>
      </c>
      <c r="IB45" s="17">
        <v>94.7</v>
      </c>
      <c r="IC45" s="17">
        <v>95.45241</v>
      </c>
      <c r="ID45" s="17">
        <v>95.452430000000007</v>
      </c>
      <c r="IE45" s="17">
        <v>-0.75243000000000004</v>
      </c>
      <c r="IF45" s="17"/>
      <c r="IG45" s="17"/>
      <c r="IH45" s="17"/>
      <c r="II45" s="17">
        <v>0</v>
      </c>
      <c r="IJ45" s="17"/>
      <c r="IK45" s="17"/>
      <c r="IL45" s="17"/>
      <c r="IM45" s="17">
        <v>0</v>
      </c>
      <c r="IN45" s="17">
        <v>46.5</v>
      </c>
      <c r="IO45" s="17">
        <v>45.221350000000001</v>
      </c>
      <c r="IP45" s="17">
        <v>45.221359999999997</v>
      </c>
      <c r="IQ45" s="17">
        <v>1.27864</v>
      </c>
      <c r="IR45" s="17"/>
      <c r="IS45" s="17"/>
      <c r="IT45" s="17"/>
      <c r="IU45" s="17">
        <v>0</v>
      </c>
      <c r="IV45" s="17"/>
      <c r="IW45" s="17"/>
      <c r="IX45" s="17"/>
      <c r="IY45" s="17">
        <v>0</v>
      </c>
      <c r="IZ45" s="17"/>
      <c r="JA45" s="17"/>
      <c r="JB45" s="17"/>
      <c r="JC45" s="17">
        <v>0</v>
      </c>
      <c r="JD45" s="17">
        <v>127.2</v>
      </c>
      <c r="JE45" s="17">
        <v>132.70939000000001</v>
      </c>
      <c r="JF45" s="17">
        <v>132.70939999999999</v>
      </c>
      <c r="JG45" s="17">
        <v>-5.5094000000000003</v>
      </c>
      <c r="JH45" s="17">
        <v>0</v>
      </c>
      <c r="JI45" s="17"/>
      <c r="JJ45" s="17"/>
      <c r="JK45" s="17">
        <v>0</v>
      </c>
      <c r="JL45" s="17">
        <v>173.8</v>
      </c>
      <c r="JM45" s="17">
        <v>186.21592000000001</v>
      </c>
      <c r="JN45" s="17">
        <v>186.21592999999999</v>
      </c>
      <c r="JO45" s="17">
        <v>-12.415929999999999</v>
      </c>
      <c r="JP45" s="17">
        <v>200</v>
      </c>
      <c r="JQ45" s="17">
        <v>186.21592000000001</v>
      </c>
      <c r="JR45" s="17">
        <v>186.21592999999999</v>
      </c>
      <c r="JS45" s="17">
        <v>13.78407</v>
      </c>
      <c r="JT45" s="17">
        <v>182.8</v>
      </c>
      <c r="JU45" s="17">
        <v>186.77512999999999</v>
      </c>
      <c r="JV45" s="17">
        <v>186.77513999999999</v>
      </c>
      <c r="JW45" s="17">
        <v>-3.9751400000000001</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4.4000000000000004</v>
      </c>
      <c r="LE45" s="17">
        <v>3.5665399999999998</v>
      </c>
      <c r="LF45" s="17">
        <v>3.5665499999999999</v>
      </c>
      <c r="LG45" s="17">
        <v>0.83345000000000002</v>
      </c>
      <c r="LH45" s="17">
        <v>171.7</v>
      </c>
      <c r="LI45" s="17">
        <v>223.09878</v>
      </c>
      <c r="LJ45" s="17">
        <v>181.57669999999999</v>
      </c>
      <c r="LK45" s="17">
        <v>-9.8766999999999996</v>
      </c>
      <c r="LL45" s="17">
        <v>94.2</v>
      </c>
      <c r="LM45" s="17">
        <v>133.03095999999999</v>
      </c>
      <c r="LN45" s="17">
        <v>121.38054</v>
      </c>
      <c r="LO45" s="17">
        <v>-27.180540000000001</v>
      </c>
      <c r="LP45" s="17">
        <v>63.2</v>
      </c>
      <c r="LQ45" s="17">
        <v>67.133979999999994</v>
      </c>
      <c r="LR45" s="17">
        <v>67.133979999999994</v>
      </c>
      <c r="LS45" s="17">
        <v>-3.93398</v>
      </c>
      <c r="LT45" s="17">
        <v>46.4</v>
      </c>
      <c r="LU45" s="17">
        <v>48.413220000000003</v>
      </c>
      <c r="LV45" s="17">
        <v>48.413229999999999</v>
      </c>
      <c r="LW45" s="17">
        <v>-2.0132300000000001</v>
      </c>
      <c r="LX45" s="17">
        <v>28.6</v>
      </c>
      <c r="LY45" s="17">
        <v>29.951450000000001</v>
      </c>
      <c r="LZ45" s="17">
        <v>29.951460000000001</v>
      </c>
      <c r="MA45" s="17">
        <v>-1.3514600000000001</v>
      </c>
      <c r="MB45" s="17">
        <v>0</v>
      </c>
      <c r="MC45" s="17"/>
      <c r="MD45" s="17"/>
      <c r="ME45" s="17">
        <v>0</v>
      </c>
      <c r="MF45" s="17"/>
      <c r="MG45" s="17"/>
      <c r="MH45" s="17"/>
      <c r="MI45" s="17">
        <v>0</v>
      </c>
      <c r="MJ45" s="17"/>
      <c r="MK45" s="17"/>
      <c r="ML45" s="17"/>
      <c r="MM45" s="17">
        <v>0</v>
      </c>
      <c r="MN45" s="17">
        <v>145</v>
      </c>
      <c r="MO45" s="17">
        <v>151.83015</v>
      </c>
      <c r="MP45" s="17">
        <v>157.30110999999999</v>
      </c>
      <c r="MQ45" s="17">
        <v>-12.30111</v>
      </c>
      <c r="MR45" s="17">
        <v>145.9</v>
      </c>
      <c r="MS45" s="17">
        <v>151.83015</v>
      </c>
      <c r="MT45" s="17">
        <v>157.30110999999999</v>
      </c>
      <c r="MU45" s="17">
        <v>-11.401109999999999</v>
      </c>
      <c r="MV45" s="17">
        <v>149.19999999999999</v>
      </c>
      <c r="MW45" s="17">
        <v>152.2861</v>
      </c>
      <c r="MX45" s="17">
        <v>157.77349000000001</v>
      </c>
      <c r="MY45" s="17">
        <v>-8.5734899999999996</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215.3</v>
      </c>
      <c r="NU45" s="17">
        <v>206.29037</v>
      </c>
      <c r="NV45" s="17">
        <v>206.29038</v>
      </c>
      <c r="NW45" s="17">
        <v>9.00962</v>
      </c>
      <c r="NX45" s="17">
        <v>103.1</v>
      </c>
      <c r="NY45" s="17">
        <v>103.45493</v>
      </c>
      <c r="NZ45" s="17">
        <v>103.45493</v>
      </c>
      <c r="OA45" s="17">
        <v>-0.35493000000000002</v>
      </c>
      <c r="OB45" s="17">
        <v>0</v>
      </c>
      <c r="OC45" s="17"/>
      <c r="OD45" s="17">
        <v>2</v>
      </c>
      <c r="OE45" s="17">
        <v>-2</v>
      </c>
      <c r="OF45" s="17">
        <v>69.3</v>
      </c>
      <c r="OG45" s="17">
        <v>87.5</v>
      </c>
      <c r="OH45" s="17">
        <v>77.31</v>
      </c>
      <c r="OI45" s="17">
        <v>-8.01</v>
      </c>
      <c r="OJ45" s="17">
        <v>0</v>
      </c>
      <c r="OK45" s="17"/>
      <c r="OL45" s="17"/>
      <c r="OM45" s="17">
        <v>0</v>
      </c>
      <c r="ON45" s="17">
        <v>2.5</v>
      </c>
      <c r="OO45" s="17">
        <v>6.6020000000000003</v>
      </c>
      <c r="OP45" s="17">
        <v>6.6020000000000003</v>
      </c>
      <c r="OQ45" s="17">
        <v>-4.1020000000000003</v>
      </c>
      <c r="OR45" s="17">
        <v>0</v>
      </c>
      <c r="OS45" s="17"/>
      <c r="OT45" s="17"/>
      <c r="OU45" s="17">
        <v>0</v>
      </c>
      <c r="OV45" s="17">
        <v>20.100000000000001</v>
      </c>
      <c r="OW45" s="17">
        <v>16.310680000000001</v>
      </c>
      <c r="OX45" s="17">
        <v>16.310680000000001</v>
      </c>
      <c r="OY45" s="17">
        <v>3.78932</v>
      </c>
      <c r="OZ45" s="17">
        <v>19.2</v>
      </c>
      <c r="PA45" s="17">
        <v>19.417470000000002</v>
      </c>
      <c r="PB45" s="17">
        <v>19.417480000000001</v>
      </c>
      <c r="PC45" s="17">
        <v>-0.21748000000000001</v>
      </c>
      <c r="PD45" s="17">
        <v>9.9</v>
      </c>
      <c r="PE45" s="17">
        <v>9.9830000000000005</v>
      </c>
      <c r="PF45" s="17">
        <v>9.9830000000000005</v>
      </c>
      <c r="PG45" s="17">
        <v>-8.3000000000000004E-2</v>
      </c>
      <c r="PH45" s="17">
        <v>5.4</v>
      </c>
      <c r="PI45" s="17">
        <v>5.67</v>
      </c>
      <c r="PJ45" s="17">
        <v>5.67</v>
      </c>
      <c r="PK45" s="17">
        <v>-0.27</v>
      </c>
      <c r="PL45" s="17">
        <v>0</v>
      </c>
      <c r="PM45" s="17"/>
      <c r="PN45" s="17"/>
      <c r="PO45" s="17">
        <v>0</v>
      </c>
      <c r="PP45" s="17">
        <v>1.2</v>
      </c>
      <c r="PQ45" s="17">
        <v>1</v>
      </c>
      <c r="PR45" s="17">
        <v>1</v>
      </c>
      <c r="PS45" s="17">
        <v>0.2</v>
      </c>
      <c r="PT45" s="17">
        <v>3.5</v>
      </c>
      <c r="PU45" s="17">
        <v>3.5</v>
      </c>
      <c r="PV45" s="17">
        <v>3.5</v>
      </c>
      <c r="PW45" s="17">
        <v>0</v>
      </c>
      <c r="PX45" s="17">
        <v>4.2</v>
      </c>
      <c r="PY45" s="17">
        <v>4.2</v>
      </c>
      <c r="PZ45" s="17">
        <v>4.2</v>
      </c>
      <c r="QA45" s="17">
        <v>0</v>
      </c>
      <c r="QB45" s="17"/>
      <c r="QC45" s="17"/>
      <c r="QD45" s="17"/>
      <c r="QE45" s="17">
        <v>0</v>
      </c>
      <c r="QF45" s="17">
        <v>20</v>
      </c>
      <c r="QG45" s="17">
        <v>16.504850000000001</v>
      </c>
      <c r="QH45" s="17">
        <v>16.504850000000001</v>
      </c>
      <c r="QI45" s="17">
        <v>3.4951500000000002</v>
      </c>
      <c r="QJ45" s="17">
        <v>19.100000000000001</v>
      </c>
      <c r="QK45" s="17">
        <v>15.53398</v>
      </c>
      <c r="QL45" s="17">
        <v>15.53398</v>
      </c>
      <c r="QM45" s="17">
        <v>3.56602</v>
      </c>
      <c r="QN45" s="17">
        <v>3.5</v>
      </c>
      <c r="QO45" s="17">
        <v>3.5</v>
      </c>
      <c r="QP45" s="17">
        <v>3.5</v>
      </c>
      <c r="QQ45" s="17">
        <v>0</v>
      </c>
      <c r="QR45" s="17">
        <v>18.600000000000001</v>
      </c>
      <c r="QS45" s="17">
        <v>17.96116</v>
      </c>
      <c r="QT45" s="17">
        <v>17.961169999999999</v>
      </c>
      <c r="QU45" s="17">
        <v>0.63883000000000001</v>
      </c>
      <c r="QV45" s="17">
        <v>0</v>
      </c>
      <c r="QW45" s="17"/>
      <c r="QX45" s="17"/>
      <c r="QY45" s="17">
        <v>0</v>
      </c>
      <c r="QZ45" s="17">
        <v>0</v>
      </c>
      <c r="RA45" s="17"/>
      <c r="RB45" s="17"/>
      <c r="RC45" s="17">
        <v>0</v>
      </c>
      <c r="RD45" s="17">
        <v>17.899999999999999</v>
      </c>
      <c r="RE45" s="17">
        <v>21.4</v>
      </c>
      <c r="RF45" s="17">
        <v>17.007999999999999</v>
      </c>
      <c r="RG45" s="17">
        <v>0.89200000000000002</v>
      </c>
      <c r="RH45" s="17">
        <v>62.6</v>
      </c>
      <c r="RI45" s="17">
        <v>66.599999999999994</v>
      </c>
      <c r="RJ45" s="17">
        <v>57.567999999999998</v>
      </c>
      <c r="RK45" s="17">
        <v>5.032</v>
      </c>
      <c r="RL45" s="17">
        <v>0</v>
      </c>
      <c r="RM45" s="17"/>
      <c r="RN45" s="17"/>
      <c r="RO45" s="17">
        <v>0</v>
      </c>
      <c r="RP45" s="17">
        <v>3.1</v>
      </c>
      <c r="RQ45" s="17">
        <v>3.399</v>
      </c>
      <c r="RR45" s="17">
        <v>3.399</v>
      </c>
      <c r="RS45" s="17">
        <v>-0.29899999999999999</v>
      </c>
      <c r="RT45" s="17">
        <v>20.2</v>
      </c>
      <c r="RU45" s="17">
        <v>19.772780000000001</v>
      </c>
      <c r="RV45" s="17">
        <v>19.772790000000001</v>
      </c>
      <c r="RW45" s="17">
        <v>0.42720999999999998</v>
      </c>
      <c r="RX45" s="17">
        <v>0</v>
      </c>
      <c r="RY45" s="17">
        <v>2</v>
      </c>
      <c r="RZ45" s="17">
        <v>2</v>
      </c>
      <c r="SA45" s="17">
        <v>-2</v>
      </c>
      <c r="SB45" s="17">
        <v>0.4</v>
      </c>
      <c r="SC45" s="17">
        <v>0.4</v>
      </c>
      <c r="SD45" s="17">
        <v>0.4</v>
      </c>
      <c r="SE45" s="17">
        <v>0</v>
      </c>
      <c r="SF45" s="17">
        <v>19.8</v>
      </c>
      <c r="SG45" s="17">
        <v>10.388350000000001</v>
      </c>
      <c r="SH45" s="17">
        <v>10.388350000000001</v>
      </c>
      <c r="SI45" s="17">
        <v>9.4116499999999998</v>
      </c>
      <c r="SJ45" s="17">
        <v>8</v>
      </c>
      <c r="SK45" s="17">
        <v>6.7</v>
      </c>
      <c r="SL45" s="17">
        <v>6.7</v>
      </c>
      <c r="SM45" s="17">
        <v>1.3</v>
      </c>
      <c r="SN45" s="17">
        <v>18</v>
      </c>
      <c r="SO45" s="17">
        <v>16.504850000000001</v>
      </c>
      <c r="SP45" s="17">
        <v>16.504850000000001</v>
      </c>
      <c r="SQ45" s="17">
        <v>1.49515</v>
      </c>
      <c r="SR45" s="17">
        <v>20.2</v>
      </c>
      <c r="SS45" s="17">
        <v>19.417470000000002</v>
      </c>
      <c r="ST45" s="17">
        <v>19.417480000000001</v>
      </c>
      <c r="SU45" s="17">
        <v>0.78251999999999999</v>
      </c>
      <c r="SV45" s="17">
        <v>20</v>
      </c>
      <c r="SW45" s="17">
        <v>18.932040000000001</v>
      </c>
      <c r="SX45" s="17">
        <v>18.932040000000001</v>
      </c>
      <c r="SY45" s="17">
        <v>1.06796</v>
      </c>
      <c r="SZ45" s="17">
        <v>24</v>
      </c>
      <c r="TA45" s="17">
        <v>20.347999999999999</v>
      </c>
      <c r="TB45" s="17">
        <v>20.347999999999999</v>
      </c>
      <c r="TC45" s="17">
        <v>3.6520000000000001</v>
      </c>
      <c r="TD45" s="17">
        <v>75.900000000000006</v>
      </c>
      <c r="TE45" s="17">
        <v>70.489000000000004</v>
      </c>
      <c r="TF45" s="17">
        <v>70.489000000000004</v>
      </c>
      <c r="TG45" s="17">
        <v>5.4109999999999996</v>
      </c>
      <c r="TH45" s="17">
        <v>0</v>
      </c>
      <c r="TI45" s="17"/>
      <c r="TJ45" s="17"/>
      <c r="TK45" s="17">
        <v>0</v>
      </c>
      <c r="TL45" s="17">
        <v>67.599999999999994</v>
      </c>
      <c r="TM45" s="17">
        <v>56.8</v>
      </c>
      <c r="TN45" s="17">
        <v>53.317999999999998</v>
      </c>
      <c r="TO45" s="17">
        <v>14.282</v>
      </c>
      <c r="TP45" s="17">
        <v>81.3</v>
      </c>
      <c r="TQ45" s="17">
        <v>74.900000000000006</v>
      </c>
      <c r="TR45" s="17">
        <v>72.659000000000006</v>
      </c>
      <c r="TS45" s="17">
        <v>8.641</v>
      </c>
      <c r="TT45" s="17">
        <v>9.6</v>
      </c>
      <c r="TU45" s="17">
        <v>5.4</v>
      </c>
      <c r="TV45" s="17">
        <v>2.7010000000000001</v>
      </c>
      <c r="TW45" s="17">
        <v>6.899</v>
      </c>
      <c r="TX45" s="17">
        <v>5.8</v>
      </c>
      <c r="TY45" s="17">
        <v>4.4429999999999996</v>
      </c>
      <c r="TZ45" s="17">
        <v>4.4429999999999996</v>
      </c>
      <c r="UA45" s="17">
        <v>1.357</v>
      </c>
      <c r="UB45" s="17">
        <v>20.9</v>
      </c>
      <c r="UC45" s="17">
        <v>19.417470000000002</v>
      </c>
      <c r="UD45" s="17">
        <v>19.417480000000001</v>
      </c>
      <c r="UE45" s="17">
        <v>1.4825200000000001</v>
      </c>
      <c r="UF45" s="17">
        <v>2.2000000000000002</v>
      </c>
      <c r="UG45" s="17">
        <v>8.4</v>
      </c>
      <c r="UH45" s="17">
        <v>8.4</v>
      </c>
      <c r="UI45" s="17">
        <v>-6.2</v>
      </c>
      <c r="UJ45" s="17">
        <v>7.7</v>
      </c>
      <c r="UK45" s="17">
        <v>6.9</v>
      </c>
      <c r="UL45" s="17">
        <v>6.9</v>
      </c>
      <c r="UM45" s="17">
        <v>0.8</v>
      </c>
      <c r="UN45" s="17">
        <v>20.399999999999999</v>
      </c>
      <c r="UO45" s="17">
        <v>19.417470000000002</v>
      </c>
      <c r="UP45" s="17">
        <v>19.417480000000001</v>
      </c>
      <c r="UQ45" s="17">
        <v>0.98251999999999995</v>
      </c>
      <c r="UR45" s="17">
        <v>20.399999999999999</v>
      </c>
      <c r="US45" s="17">
        <v>19.417470000000002</v>
      </c>
      <c r="UT45" s="17">
        <v>19.417480000000001</v>
      </c>
      <c r="UU45" s="17">
        <v>0.98251999999999995</v>
      </c>
      <c r="UV45" s="17">
        <v>20</v>
      </c>
      <c r="UW45" s="17">
        <v>18.932040000000001</v>
      </c>
      <c r="UX45" s="17">
        <v>18.932040000000001</v>
      </c>
      <c r="UY45" s="17">
        <v>1.06796</v>
      </c>
      <c r="UZ45" s="17">
        <v>1.8</v>
      </c>
      <c r="VA45" s="17">
        <v>5.5190000000000001</v>
      </c>
      <c r="VB45" s="17">
        <v>5.5190000000000001</v>
      </c>
      <c r="VC45" s="17">
        <v>-3.7189999999999999</v>
      </c>
      <c r="VD45" s="17">
        <v>0</v>
      </c>
      <c r="VE45" s="17"/>
      <c r="VF45" s="17"/>
      <c r="VG45" s="17">
        <v>0</v>
      </c>
      <c r="VH45" s="17">
        <v>0</v>
      </c>
      <c r="VI45" s="17"/>
      <c r="VJ45" s="17"/>
      <c r="VK45" s="17">
        <v>0</v>
      </c>
      <c r="VL45" s="17">
        <v>0</v>
      </c>
      <c r="VM45" s="17"/>
      <c r="VN45" s="17"/>
      <c r="VO45" s="17">
        <v>0</v>
      </c>
      <c r="VP45" s="17">
        <v>0.6</v>
      </c>
      <c r="VQ45" s="17">
        <v>0.6</v>
      </c>
      <c r="VR45" s="17">
        <v>0.6</v>
      </c>
      <c r="VS45" s="17">
        <v>0</v>
      </c>
      <c r="VT45" s="17">
        <v>128.1</v>
      </c>
      <c r="VU45" s="17">
        <v>103.1</v>
      </c>
      <c r="VV45" s="17">
        <v>119</v>
      </c>
      <c r="VW45" s="17">
        <v>9.1</v>
      </c>
      <c r="VX45" s="17">
        <v>113.7</v>
      </c>
      <c r="VY45" s="17">
        <v>94.1</v>
      </c>
      <c r="VZ45" s="17">
        <v>120</v>
      </c>
      <c r="WA45" s="17">
        <v>-6.3</v>
      </c>
      <c r="WB45" s="17">
        <v>0</v>
      </c>
      <c r="WC45" s="17"/>
      <c r="WD45" s="17"/>
      <c r="WE45" s="17">
        <v>0</v>
      </c>
      <c r="WF45" s="17">
        <v>2.8</v>
      </c>
      <c r="WG45" s="17">
        <v>2.9009999999999998</v>
      </c>
      <c r="WH45" s="17">
        <v>2.9009999999999998</v>
      </c>
      <c r="WI45" s="17">
        <v>-0.10100000000000001</v>
      </c>
      <c r="WJ45" s="17">
        <v>1.1000000000000001</v>
      </c>
      <c r="WK45" s="17">
        <v>1.2</v>
      </c>
      <c r="WL45" s="17">
        <v>1.2</v>
      </c>
      <c r="WM45" s="17">
        <v>-0.1</v>
      </c>
      <c r="WN45" s="17">
        <v>2.4</v>
      </c>
      <c r="WO45" s="17">
        <v>2.4</v>
      </c>
      <c r="WP45" s="17">
        <v>2.4</v>
      </c>
      <c r="WQ45" s="17">
        <v>0</v>
      </c>
      <c r="WR45" s="17">
        <v>1.1000000000000001</v>
      </c>
      <c r="WS45" s="17">
        <v>1.4</v>
      </c>
      <c r="WT45" s="17">
        <v>1.4</v>
      </c>
      <c r="WU45" s="17">
        <v>-0.3</v>
      </c>
      <c r="WV45" s="17">
        <v>0</v>
      </c>
      <c r="WW45" s="17"/>
      <c r="WX45" s="17"/>
      <c r="WY45" s="17">
        <v>0</v>
      </c>
      <c r="WZ45" s="17">
        <v>6.4</v>
      </c>
      <c r="XA45" s="17">
        <v>6.4</v>
      </c>
      <c r="XB45" s="17">
        <v>6.4</v>
      </c>
      <c r="XC45" s="17">
        <v>0</v>
      </c>
      <c r="XD45" s="17">
        <v>20</v>
      </c>
      <c r="XE45" s="17">
        <v>18.932040000000001</v>
      </c>
      <c r="XF45" s="17">
        <v>18.932040000000001</v>
      </c>
      <c r="XG45" s="17">
        <v>1.06796</v>
      </c>
      <c r="XH45" s="17">
        <v>8.6999999999999993</v>
      </c>
      <c r="XI45" s="17">
        <v>10.8</v>
      </c>
      <c r="XJ45" s="17">
        <v>10.8</v>
      </c>
      <c r="XK45" s="17">
        <v>-2.1</v>
      </c>
      <c r="XL45" s="17">
        <v>17</v>
      </c>
      <c r="XM45" s="17">
        <v>15</v>
      </c>
      <c r="XN45" s="17"/>
      <c r="XO45" s="17">
        <v>17</v>
      </c>
      <c r="XP45" s="17">
        <v>34.700000000000003</v>
      </c>
      <c r="XQ45" s="17">
        <v>15</v>
      </c>
      <c r="XR45" s="17"/>
      <c r="XS45" s="17">
        <v>34.700000000000003</v>
      </c>
      <c r="XT45" s="17">
        <v>15.6</v>
      </c>
      <c r="XU45" s="17">
        <v>14</v>
      </c>
      <c r="XV45" s="17">
        <v>14</v>
      </c>
      <c r="XW45" s="17">
        <v>1.6</v>
      </c>
      <c r="XX45" s="17">
        <v>21.3</v>
      </c>
      <c r="XY45" s="17">
        <v>4.5</v>
      </c>
      <c r="XZ45" s="17">
        <v>4.5</v>
      </c>
      <c r="YA45" s="17">
        <v>16.8</v>
      </c>
      <c r="YB45" s="17">
        <v>7.9</v>
      </c>
      <c r="YC45" s="17">
        <v>7.78</v>
      </c>
      <c r="YD45" s="17">
        <v>7.78</v>
      </c>
      <c r="YE45" s="17">
        <v>0.12</v>
      </c>
      <c r="YF45" s="17"/>
      <c r="YG45" s="17">
        <v>11</v>
      </c>
      <c r="YH45" s="17">
        <v>11</v>
      </c>
      <c r="YI45" s="17">
        <v>-11</v>
      </c>
    </row>
    <row r="46" spans="1:659" ht="24" customHeight="1" x14ac:dyDescent="0.35">
      <c r="A46" s="1"/>
      <c r="B46" s="16" t="s">
        <v>55</v>
      </c>
      <c r="C46" s="16" t="s">
        <v>819</v>
      </c>
      <c r="D46" s="17">
        <v>203.6</v>
      </c>
      <c r="E46" s="17">
        <v>203.20388</v>
      </c>
      <c r="F46" s="17">
        <v>203.20388</v>
      </c>
      <c r="G46" s="17">
        <v>0.39612000000000003</v>
      </c>
      <c r="H46" s="17">
        <v>635</v>
      </c>
      <c r="I46" s="17">
        <v>635.02589999999998</v>
      </c>
      <c r="J46" s="17">
        <v>635.02589999999998</v>
      </c>
      <c r="K46" s="17">
        <v>-2.5899999999999999E-2</v>
      </c>
      <c r="L46" s="17">
        <v>217.3</v>
      </c>
      <c r="M46" s="17">
        <v>206.58520999999999</v>
      </c>
      <c r="N46" s="17">
        <v>206.58520999999999</v>
      </c>
      <c r="O46" s="17">
        <v>10.714790000000001</v>
      </c>
      <c r="P46" s="17"/>
      <c r="Q46" s="17"/>
      <c r="R46" s="17"/>
      <c r="S46" s="17">
        <v>0</v>
      </c>
      <c r="T46" s="17"/>
      <c r="U46" s="17"/>
      <c r="V46" s="17"/>
      <c r="W46" s="17">
        <v>0</v>
      </c>
      <c r="X46" s="17">
        <v>90.2</v>
      </c>
      <c r="Y46" s="17">
        <v>91.778630000000007</v>
      </c>
      <c r="Z46" s="17">
        <v>61.105829999999997</v>
      </c>
      <c r="AA46" s="17">
        <v>29.094169999999998</v>
      </c>
      <c r="AB46" s="17">
        <v>198.3</v>
      </c>
      <c r="AC46" s="17">
        <v>217.86799999999999</v>
      </c>
      <c r="AD46" s="17">
        <v>210.84</v>
      </c>
      <c r="AE46" s="17">
        <v>-12.54</v>
      </c>
      <c r="AF46" s="17"/>
      <c r="AG46" s="17"/>
      <c r="AH46" s="17"/>
      <c r="AI46" s="17">
        <v>0</v>
      </c>
      <c r="AJ46" s="17"/>
      <c r="AK46" s="17"/>
      <c r="AL46" s="17"/>
      <c r="AM46" s="17">
        <v>0</v>
      </c>
      <c r="AN46" s="17">
        <v>182.6</v>
      </c>
      <c r="AO46" s="17">
        <v>171.66189</v>
      </c>
      <c r="AP46" s="17">
        <v>185.99227999999999</v>
      </c>
      <c r="AQ46" s="17">
        <v>-3.39228</v>
      </c>
      <c r="AR46" s="17">
        <v>182.8</v>
      </c>
      <c r="AS46" s="17">
        <v>171.66189</v>
      </c>
      <c r="AT46" s="17">
        <v>185.99227999999999</v>
      </c>
      <c r="AU46" s="17">
        <v>-3.1922799999999998</v>
      </c>
      <c r="AV46" s="17">
        <v>182.3</v>
      </c>
      <c r="AW46" s="17">
        <v>171.66189</v>
      </c>
      <c r="AX46" s="17">
        <v>185.99227999999999</v>
      </c>
      <c r="AY46" s="17">
        <v>-3.6922799999999998</v>
      </c>
      <c r="AZ46" s="17">
        <v>267.89999999999998</v>
      </c>
      <c r="BA46" s="17">
        <v>258.26607999999999</v>
      </c>
      <c r="BB46" s="17">
        <v>279.82621999999998</v>
      </c>
      <c r="BC46" s="17">
        <v>-11.926220000000001</v>
      </c>
      <c r="BD46" s="17">
        <v>212.2</v>
      </c>
      <c r="BE46" s="17">
        <v>207.04163</v>
      </c>
      <c r="BF46" s="17">
        <v>207.04164</v>
      </c>
      <c r="BG46" s="17">
        <v>5.1583600000000001</v>
      </c>
      <c r="BH46" s="17">
        <v>110.2</v>
      </c>
      <c r="BI46" s="17">
        <v>103.83168999999999</v>
      </c>
      <c r="BJ46" s="17">
        <v>103.8317</v>
      </c>
      <c r="BK46" s="17">
        <v>6.3682999999999996</v>
      </c>
      <c r="BL46" s="17">
        <v>377.1</v>
      </c>
      <c r="BM46" s="17">
        <v>381.37281000000002</v>
      </c>
      <c r="BN46" s="17">
        <v>381.37281999999999</v>
      </c>
      <c r="BO46" s="17">
        <v>-4.2728200000000003</v>
      </c>
      <c r="BP46" s="17">
        <v>10.5</v>
      </c>
      <c r="BQ46" s="17">
        <v>3.4527100000000002</v>
      </c>
      <c r="BR46" s="17">
        <v>3.4527100000000002</v>
      </c>
      <c r="BS46" s="17">
        <v>7.0472900000000003</v>
      </c>
      <c r="BT46" s="17"/>
      <c r="BU46" s="17"/>
      <c r="BV46" s="17"/>
      <c r="BW46" s="17">
        <v>0</v>
      </c>
      <c r="BX46" s="17"/>
      <c r="BY46" s="17"/>
      <c r="BZ46" s="17"/>
      <c r="CA46" s="17">
        <v>0</v>
      </c>
      <c r="CB46" s="17"/>
      <c r="CC46" s="17"/>
      <c r="CD46" s="17"/>
      <c r="CE46" s="17">
        <v>0</v>
      </c>
      <c r="CF46" s="17"/>
      <c r="CG46" s="17"/>
      <c r="CH46" s="17"/>
      <c r="CI46" s="17">
        <v>0</v>
      </c>
      <c r="CJ46" s="17">
        <v>167.3</v>
      </c>
      <c r="CK46" s="17">
        <v>143.87027</v>
      </c>
      <c r="CL46" s="17">
        <v>163.90777</v>
      </c>
      <c r="CM46" s="17">
        <v>3.3922300000000001</v>
      </c>
      <c r="CN46" s="17">
        <v>7.7</v>
      </c>
      <c r="CO46" s="17">
        <v>5.1333399999999996</v>
      </c>
      <c r="CP46" s="17">
        <v>5.1333399999999996</v>
      </c>
      <c r="CQ46" s="17">
        <v>2.5666600000000002</v>
      </c>
      <c r="CR46" s="17">
        <v>6.1</v>
      </c>
      <c r="CS46" s="17">
        <v>2.8177500000000002</v>
      </c>
      <c r="CT46" s="17">
        <v>2.8177599999999998</v>
      </c>
      <c r="CU46" s="17">
        <v>3.2822399999999998</v>
      </c>
      <c r="CV46" s="17"/>
      <c r="CW46" s="17"/>
      <c r="CX46" s="17"/>
      <c r="CY46" s="17">
        <v>0</v>
      </c>
      <c r="CZ46" s="17">
        <v>6.9</v>
      </c>
      <c r="DA46" s="17">
        <v>6.8787000000000003</v>
      </c>
      <c r="DB46" s="17">
        <v>6.8787000000000003</v>
      </c>
      <c r="DC46" s="17">
        <v>2.1299999999999999E-2</v>
      </c>
      <c r="DD46" s="17">
        <v>13</v>
      </c>
      <c r="DE46" s="17">
        <v>14.919409999999999</v>
      </c>
      <c r="DF46" s="17">
        <v>14.919420000000001</v>
      </c>
      <c r="DG46" s="17">
        <v>-1.9194199999999999</v>
      </c>
      <c r="DH46" s="17">
        <v>113.7</v>
      </c>
      <c r="DI46" s="17">
        <v>142.30578</v>
      </c>
      <c r="DJ46" s="17">
        <v>142.30582999999999</v>
      </c>
      <c r="DK46" s="17">
        <v>-28.605830000000001</v>
      </c>
      <c r="DL46" s="17"/>
      <c r="DM46" s="17"/>
      <c r="DN46" s="17"/>
      <c r="DO46" s="17">
        <v>0</v>
      </c>
      <c r="DP46" s="17"/>
      <c r="DQ46" s="17"/>
      <c r="DR46" s="17"/>
      <c r="DS46" s="17">
        <v>0</v>
      </c>
      <c r="DT46" s="17"/>
      <c r="DU46" s="17"/>
      <c r="DV46" s="17"/>
      <c r="DW46" s="17">
        <v>0</v>
      </c>
      <c r="DX46" s="17"/>
      <c r="DY46" s="17"/>
      <c r="DZ46" s="17"/>
      <c r="EA46" s="17">
        <v>0</v>
      </c>
      <c r="EB46" s="17">
        <v>110.8</v>
      </c>
      <c r="EC46" s="17">
        <v>112.35728</v>
      </c>
      <c r="ED46" s="17">
        <v>112.35728</v>
      </c>
      <c r="EE46" s="17">
        <v>-1.55728</v>
      </c>
      <c r="EF46" s="17">
        <v>223.4</v>
      </c>
      <c r="EG46" s="17">
        <v>220.48070000000001</v>
      </c>
      <c r="EH46" s="17">
        <v>220.48074</v>
      </c>
      <c r="EI46" s="17">
        <v>2.91926</v>
      </c>
      <c r="EJ46" s="17">
        <v>0</v>
      </c>
      <c r="EK46" s="17"/>
      <c r="EL46" s="17"/>
      <c r="EM46" s="17">
        <v>0</v>
      </c>
      <c r="EN46" s="17"/>
      <c r="EO46" s="17"/>
      <c r="EP46" s="17"/>
      <c r="EQ46" s="17">
        <v>0</v>
      </c>
      <c r="ER46" s="17"/>
      <c r="ES46" s="17"/>
      <c r="ET46" s="17"/>
      <c r="EU46" s="17">
        <v>0</v>
      </c>
      <c r="EV46" s="17">
        <v>6.5</v>
      </c>
      <c r="EW46" s="17">
        <v>6.39</v>
      </c>
      <c r="EX46" s="17">
        <v>6.39</v>
      </c>
      <c r="EY46" s="17">
        <v>0.11</v>
      </c>
      <c r="EZ46" s="17">
        <v>458.5</v>
      </c>
      <c r="FA46" s="17">
        <v>456.65044</v>
      </c>
      <c r="FB46" s="17">
        <v>448.84465999999998</v>
      </c>
      <c r="FC46" s="17">
        <v>9.6553400000000007</v>
      </c>
      <c r="FD46" s="17">
        <v>46.2</v>
      </c>
      <c r="FE46" s="17">
        <v>54.479610000000001</v>
      </c>
      <c r="FF46" s="17">
        <v>54.479619999999997</v>
      </c>
      <c r="FG46" s="17">
        <v>-8.2796199999999995</v>
      </c>
      <c r="FH46" s="17">
        <v>151.4</v>
      </c>
      <c r="FI46" s="17">
        <v>151.21555000000001</v>
      </c>
      <c r="FJ46" s="17">
        <v>151.21556000000001</v>
      </c>
      <c r="FK46" s="17">
        <v>0.18443999999999999</v>
      </c>
      <c r="FL46" s="17">
        <v>0</v>
      </c>
      <c r="FM46" s="17">
        <v>24.499369999999999</v>
      </c>
      <c r="FN46" s="17">
        <v>24.499369999999999</v>
      </c>
      <c r="FO46" s="17">
        <v>-24.499369999999999</v>
      </c>
      <c r="FP46" s="17">
        <v>18.2</v>
      </c>
      <c r="FQ46" s="17">
        <v>17.56213</v>
      </c>
      <c r="FR46" s="17">
        <v>17.562139999999999</v>
      </c>
      <c r="FS46" s="17">
        <v>0.63785999999999998</v>
      </c>
      <c r="FT46" s="17">
        <v>18.8</v>
      </c>
      <c r="FU46" s="17">
        <v>17.669899999999998</v>
      </c>
      <c r="FV46" s="17">
        <v>17.669899999999998</v>
      </c>
      <c r="FW46" s="17">
        <v>1.1301000000000001</v>
      </c>
      <c r="FX46" s="17">
        <v>92.1</v>
      </c>
      <c r="FY46" s="17">
        <v>78.615970000000004</v>
      </c>
      <c r="FZ46" s="17">
        <v>87.68835</v>
      </c>
      <c r="GA46" s="17">
        <v>4.4116499999999998</v>
      </c>
      <c r="GB46" s="17"/>
      <c r="GC46" s="17"/>
      <c r="GD46" s="17"/>
      <c r="GE46" s="17">
        <v>0</v>
      </c>
      <c r="GF46" s="17"/>
      <c r="GG46" s="17"/>
      <c r="GH46" s="17"/>
      <c r="GI46" s="17">
        <v>0</v>
      </c>
      <c r="GJ46" s="17"/>
      <c r="GK46" s="17"/>
      <c r="GL46" s="17"/>
      <c r="GM46" s="17">
        <v>0</v>
      </c>
      <c r="GN46" s="17">
        <v>105.9</v>
      </c>
      <c r="GO46" s="17">
        <v>110.37475000000001</v>
      </c>
      <c r="GP46" s="17">
        <v>110.37475999999999</v>
      </c>
      <c r="GQ46" s="17">
        <v>-4.4747599999999998</v>
      </c>
      <c r="GR46" s="17">
        <v>6</v>
      </c>
      <c r="GS46" s="17">
        <v>6.0084900000000001</v>
      </c>
      <c r="GT46" s="17">
        <v>6.0084900000000001</v>
      </c>
      <c r="GU46" s="17">
        <v>-8.4899999999999993E-3</v>
      </c>
      <c r="GV46" s="17">
        <v>8.4</v>
      </c>
      <c r="GW46" s="17">
        <v>7.8816100000000002</v>
      </c>
      <c r="GX46" s="17">
        <v>7.8816100000000002</v>
      </c>
      <c r="GY46" s="17">
        <v>0.51839000000000002</v>
      </c>
      <c r="GZ46" s="17">
        <v>27.5</v>
      </c>
      <c r="HA46" s="17">
        <v>22.187059999999999</v>
      </c>
      <c r="HB46" s="17">
        <v>18</v>
      </c>
      <c r="HC46" s="17">
        <v>9.5</v>
      </c>
      <c r="HD46" s="17">
        <v>44.9</v>
      </c>
      <c r="HE46" s="17">
        <v>29.001940000000001</v>
      </c>
      <c r="HF46" s="17">
        <v>29.001940000000001</v>
      </c>
      <c r="HG46" s="17">
        <v>15.898059999999999</v>
      </c>
      <c r="HH46" s="17">
        <v>2</v>
      </c>
      <c r="HI46" s="17">
        <v>1.97359</v>
      </c>
      <c r="HJ46" s="17">
        <v>1.97359</v>
      </c>
      <c r="HK46" s="17">
        <v>2.6409999999999999E-2</v>
      </c>
      <c r="HL46" s="17">
        <v>23.7</v>
      </c>
      <c r="HM46" s="17">
        <v>15.150980000000001</v>
      </c>
      <c r="HN46" s="17">
        <v>15.150980000000001</v>
      </c>
      <c r="HO46" s="17">
        <v>8.5490200000000005</v>
      </c>
      <c r="HP46" s="17">
        <v>83.5</v>
      </c>
      <c r="HQ46" s="17">
        <v>83.681600000000003</v>
      </c>
      <c r="HR46" s="17">
        <v>83.681600000000003</v>
      </c>
      <c r="HS46" s="17">
        <v>-0.18160000000000001</v>
      </c>
      <c r="HT46" s="17"/>
      <c r="HU46" s="17"/>
      <c r="HV46" s="17"/>
      <c r="HW46" s="17">
        <v>0</v>
      </c>
      <c r="HX46" s="17"/>
      <c r="HY46" s="17"/>
      <c r="HZ46" s="17"/>
      <c r="IA46" s="17">
        <v>0</v>
      </c>
      <c r="IB46" s="17">
        <v>94.6</v>
      </c>
      <c r="IC46" s="17">
        <v>95.452380000000005</v>
      </c>
      <c r="ID46" s="17">
        <v>95.452430000000007</v>
      </c>
      <c r="IE46" s="17">
        <v>-0.85243000000000002</v>
      </c>
      <c r="IF46" s="17"/>
      <c r="IG46" s="17"/>
      <c r="IH46" s="17"/>
      <c r="II46" s="17">
        <v>0</v>
      </c>
      <c r="IJ46" s="17"/>
      <c r="IK46" s="17"/>
      <c r="IL46" s="17"/>
      <c r="IM46" s="17">
        <v>0</v>
      </c>
      <c r="IN46" s="17">
        <v>47.1</v>
      </c>
      <c r="IO46" s="17">
        <v>45.221350000000001</v>
      </c>
      <c r="IP46" s="17">
        <v>45.221359999999997</v>
      </c>
      <c r="IQ46" s="17">
        <v>1.8786400000000001</v>
      </c>
      <c r="IR46" s="17"/>
      <c r="IS46" s="17"/>
      <c r="IT46" s="17"/>
      <c r="IU46" s="17">
        <v>0</v>
      </c>
      <c r="IV46" s="17"/>
      <c r="IW46" s="17"/>
      <c r="IX46" s="17"/>
      <c r="IY46" s="17">
        <v>0</v>
      </c>
      <c r="IZ46" s="17"/>
      <c r="JA46" s="17"/>
      <c r="JB46" s="17"/>
      <c r="JC46" s="17">
        <v>0</v>
      </c>
      <c r="JD46" s="17">
        <v>127</v>
      </c>
      <c r="JE46" s="17">
        <v>132.70939000000001</v>
      </c>
      <c r="JF46" s="17">
        <v>132.70939999999999</v>
      </c>
      <c r="JG46" s="17">
        <v>-5.7093999999999996</v>
      </c>
      <c r="JH46" s="17">
        <v>0</v>
      </c>
      <c r="JI46" s="17"/>
      <c r="JJ46" s="17"/>
      <c r="JK46" s="17">
        <v>0</v>
      </c>
      <c r="JL46" s="17">
        <v>174.1</v>
      </c>
      <c r="JM46" s="17">
        <v>186.21592000000001</v>
      </c>
      <c r="JN46" s="17">
        <v>186.21592999999999</v>
      </c>
      <c r="JO46" s="17">
        <v>-12.115930000000001</v>
      </c>
      <c r="JP46" s="17">
        <v>200</v>
      </c>
      <c r="JQ46" s="17">
        <v>186.21592000000001</v>
      </c>
      <c r="JR46" s="17">
        <v>186.21592999999999</v>
      </c>
      <c r="JS46" s="17">
        <v>13.78407</v>
      </c>
      <c r="JT46" s="17">
        <v>182.2</v>
      </c>
      <c r="JU46" s="17">
        <v>186.77512999999999</v>
      </c>
      <c r="JV46" s="17">
        <v>186.77513999999999</v>
      </c>
      <c r="JW46" s="17">
        <v>-4.5751400000000002</v>
      </c>
      <c r="JX46" s="17"/>
      <c r="JY46" s="17">
        <v>66.062430000000006</v>
      </c>
      <c r="JZ46" s="17">
        <v>70.622810000000001</v>
      </c>
      <c r="KA46" s="17">
        <v>-70.622810000000001</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4.4000000000000004</v>
      </c>
      <c r="LE46" s="17">
        <v>3.5665399999999998</v>
      </c>
      <c r="LF46" s="17">
        <v>3.5665499999999999</v>
      </c>
      <c r="LG46" s="17">
        <v>0.83345000000000002</v>
      </c>
      <c r="LH46" s="17">
        <v>198.5</v>
      </c>
      <c r="LI46" s="17">
        <v>223.09953999999999</v>
      </c>
      <c r="LJ46" s="17">
        <v>181.57669999999999</v>
      </c>
      <c r="LK46" s="17">
        <v>16.923300000000001</v>
      </c>
      <c r="LL46" s="17">
        <v>94</v>
      </c>
      <c r="LM46" s="17">
        <v>97.574349999999995</v>
      </c>
      <c r="LN46" s="17">
        <v>108.98385</v>
      </c>
      <c r="LO46" s="17">
        <v>-14.98385</v>
      </c>
      <c r="LP46" s="17">
        <v>63</v>
      </c>
      <c r="LQ46" s="17">
        <v>67.133979999999994</v>
      </c>
      <c r="LR46" s="17">
        <v>67.133979999999994</v>
      </c>
      <c r="LS46" s="17">
        <v>-4.1339800000000002</v>
      </c>
      <c r="LT46" s="17">
        <v>46.5</v>
      </c>
      <c r="LU46" s="17">
        <v>48.413220000000003</v>
      </c>
      <c r="LV46" s="17">
        <v>48.413229999999999</v>
      </c>
      <c r="LW46" s="17">
        <v>-1.91323</v>
      </c>
      <c r="LX46" s="17">
        <v>28.6</v>
      </c>
      <c r="LY46" s="17">
        <v>29.951450000000001</v>
      </c>
      <c r="LZ46" s="17">
        <v>29.951460000000001</v>
      </c>
      <c r="MA46" s="17">
        <v>-1.3514600000000001</v>
      </c>
      <c r="MB46" s="17">
        <v>0</v>
      </c>
      <c r="MC46" s="17"/>
      <c r="MD46" s="17"/>
      <c r="ME46" s="17">
        <v>0</v>
      </c>
      <c r="MF46" s="17"/>
      <c r="MG46" s="17"/>
      <c r="MH46" s="17"/>
      <c r="MI46" s="17">
        <v>0</v>
      </c>
      <c r="MJ46" s="17"/>
      <c r="MK46" s="17"/>
      <c r="ML46" s="17"/>
      <c r="MM46" s="17">
        <v>0</v>
      </c>
      <c r="MN46" s="17">
        <v>145.4</v>
      </c>
      <c r="MO46" s="17">
        <v>151.08887999999999</v>
      </c>
      <c r="MP46" s="17">
        <v>151.08886000000001</v>
      </c>
      <c r="MQ46" s="17">
        <v>-5.68886</v>
      </c>
      <c r="MR46" s="17">
        <v>146.30000000000001</v>
      </c>
      <c r="MS46" s="17">
        <v>151.08887999999999</v>
      </c>
      <c r="MT46" s="17">
        <v>151.08886000000001</v>
      </c>
      <c r="MU46" s="17">
        <v>-4.7888599999999997</v>
      </c>
      <c r="MV46" s="17">
        <v>149</v>
      </c>
      <c r="MW46" s="17">
        <v>151.54259999999999</v>
      </c>
      <c r="MX46" s="17">
        <v>151.54257999999999</v>
      </c>
      <c r="MY46" s="17">
        <v>-2.5425800000000001</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215.4</v>
      </c>
      <c r="NU46" s="17">
        <v>206.29037</v>
      </c>
      <c r="NV46" s="17">
        <v>206.29038</v>
      </c>
      <c r="NW46" s="17">
        <v>9.1096199999999996</v>
      </c>
      <c r="NX46" s="17">
        <v>103.2</v>
      </c>
      <c r="NY46" s="17">
        <v>103.45493</v>
      </c>
      <c r="NZ46" s="17">
        <v>103.45493</v>
      </c>
      <c r="OA46" s="17">
        <v>-0.25492999999999999</v>
      </c>
      <c r="OB46" s="17">
        <v>0</v>
      </c>
      <c r="OC46" s="17"/>
      <c r="OD46" s="17">
        <v>2</v>
      </c>
      <c r="OE46" s="17">
        <v>-2</v>
      </c>
      <c r="OF46" s="17">
        <v>61.6</v>
      </c>
      <c r="OG46" s="17">
        <v>86.8</v>
      </c>
      <c r="OH46" s="17">
        <v>76.06</v>
      </c>
      <c r="OI46" s="17">
        <v>-14.46</v>
      </c>
      <c r="OJ46" s="17">
        <v>0</v>
      </c>
      <c r="OK46" s="17"/>
      <c r="OL46" s="17"/>
      <c r="OM46" s="17">
        <v>0</v>
      </c>
      <c r="ON46" s="17">
        <v>6.5</v>
      </c>
      <c r="OO46" s="17">
        <v>7.7160000000000002</v>
      </c>
      <c r="OP46" s="17">
        <v>7.7160000000000002</v>
      </c>
      <c r="OQ46" s="17">
        <v>-1.216</v>
      </c>
      <c r="OR46" s="17">
        <v>0</v>
      </c>
      <c r="OS46" s="17"/>
      <c r="OT46" s="17"/>
      <c r="OU46" s="17">
        <v>0</v>
      </c>
      <c r="OV46" s="17">
        <v>20.100000000000001</v>
      </c>
      <c r="OW46" s="17">
        <v>16.310680000000001</v>
      </c>
      <c r="OX46" s="17">
        <v>16.310680000000001</v>
      </c>
      <c r="OY46" s="17">
        <v>3.78932</v>
      </c>
      <c r="OZ46" s="17">
        <v>20.7</v>
      </c>
      <c r="PA46" s="17">
        <v>19.417470000000002</v>
      </c>
      <c r="PB46" s="17">
        <v>19.417480000000001</v>
      </c>
      <c r="PC46" s="17">
        <v>1.2825200000000001</v>
      </c>
      <c r="PD46" s="17">
        <v>9.9</v>
      </c>
      <c r="PE46" s="17">
        <v>9.9830000000000005</v>
      </c>
      <c r="PF46" s="17">
        <v>9.9830000000000005</v>
      </c>
      <c r="PG46" s="17">
        <v>-8.3000000000000004E-2</v>
      </c>
      <c r="PH46" s="17">
        <v>5.4</v>
      </c>
      <c r="PI46" s="17">
        <v>5.67</v>
      </c>
      <c r="PJ46" s="17">
        <v>5.67</v>
      </c>
      <c r="PK46" s="17">
        <v>-0.27</v>
      </c>
      <c r="PL46" s="17">
        <v>0</v>
      </c>
      <c r="PM46" s="17"/>
      <c r="PN46" s="17"/>
      <c r="PO46" s="17">
        <v>0</v>
      </c>
      <c r="PP46" s="17">
        <v>1.2</v>
      </c>
      <c r="PQ46" s="17">
        <v>1</v>
      </c>
      <c r="PR46" s="17">
        <v>1</v>
      </c>
      <c r="PS46" s="17">
        <v>0.2</v>
      </c>
      <c r="PT46" s="17">
        <v>3.5</v>
      </c>
      <c r="PU46" s="17">
        <v>3.5</v>
      </c>
      <c r="PV46" s="17">
        <v>3.5</v>
      </c>
      <c r="PW46" s="17">
        <v>0</v>
      </c>
      <c r="PX46" s="17">
        <v>4.3</v>
      </c>
      <c r="PY46" s="17">
        <v>4.2</v>
      </c>
      <c r="PZ46" s="17">
        <v>4.2</v>
      </c>
      <c r="QA46" s="17">
        <v>0.1</v>
      </c>
      <c r="QB46" s="17"/>
      <c r="QC46" s="17"/>
      <c r="QD46" s="17"/>
      <c r="QE46" s="17">
        <v>0</v>
      </c>
      <c r="QF46" s="17">
        <v>20</v>
      </c>
      <c r="QG46" s="17">
        <v>16.504850000000001</v>
      </c>
      <c r="QH46" s="17">
        <v>16.504850000000001</v>
      </c>
      <c r="QI46" s="17">
        <v>3.4951500000000002</v>
      </c>
      <c r="QJ46" s="17">
        <v>19.100000000000001</v>
      </c>
      <c r="QK46" s="17">
        <v>15.53398</v>
      </c>
      <c r="QL46" s="17">
        <v>15.53398</v>
      </c>
      <c r="QM46" s="17">
        <v>3.56602</v>
      </c>
      <c r="QN46" s="17">
        <v>3.5</v>
      </c>
      <c r="QO46" s="17">
        <v>3.5</v>
      </c>
      <c r="QP46" s="17">
        <v>3.5</v>
      </c>
      <c r="QQ46" s="17">
        <v>0</v>
      </c>
      <c r="QR46" s="17">
        <v>18.600000000000001</v>
      </c>
      <c r="QS46" s="17">
        <v>17.96116</v>
      </c>
      <c r="QT46" s="17">
        <v>17.961169999999999</v>
      </c>
      <c r="QU46" s="17">
        <v>0.63883000000000001</v>
      </c>
      <c r="QV46" s="17">
        <v>0</v>
      </c>
      <c r="QW46" s="17"/>
      <c r="QX46" s="17"/>
      <c r="QY46" s="17">
        <v>0</v>
      </c>
      <c r="QZ46" s="17">
        <v>0</v>
      </c>
      <c r="RA46" s="17"/>
      <c r="RB46" s="17"/>
      <c r="RC46" s="17">
        <v>0</v>
      </c>
      <c r="RD46" s="17">
        <v>17.100000000000001</v>
      </c>
      <c r="RE46" s="17">
        <v>21.5</v>
      </c>
      <c r="RF46" s="17">
        <v>17.216999999999999</v>
      </c>
      <c r="RG46" s="17">
        <v>-0.11700000000000001</v>
      </c>
      <c r="RH46" s="17">
        <v>63.5</v>
      </c>
      <c r="RI46" s="17">
        <v>64.599999999999994</v>
      </c>
      <c r="RJ46" s="17">
        <v>57.786000000000001</v>
      </c>
      <c r="RK46" s="17">
        <v>5.7140000000000004</v>
      </c>
      <c r="RL46" s="17">
        <v>0</v>
      </c>
      <c r="RM46" s="17"/>
      <c r="RN46" s="17"/>
      <c r="RO46" s="17">
        <v>0</v>
      </c>
      <c r="RP46" s="17">
        <v>2.8</v>
      </c>
      <c r="RQ46" s="17">
        <v>3.399</v>
      </c>
      <c r="RR46" s="17">
        <v>3.399</v>
      </c>
      <c r="RS46" s="17">
        <v>-0.59899999999999998</v>
      </c>
      <c r="RT46" s="17">
        <v>20.2</v>
      </c>
      <c r="RU46" s="17">
        <v>19.772780000000001</v>
      </c>
      <c r="RV46" s="17">
        <v>19.772790000000001</v>
      </c>
      <c r="RW46" s="17">
        <v>0.42720999999999998</v>
      </c>
      <c r="RX46" s="17">
        <v>3</v>
      </c>
      <c r="RY46" s="17">
        <v>2</v>
      </c>
      <c r="RZ46" s="17">
        <v>2</v>
      </c>
      <c r="SA46" s="17">
        <v>1</v>
      </c>
      <c r="SB46" s="17">
        <v>0.4</v>
      </c>
      <c r="SC46" s="17">
        <v>0.4</v>
      </c>
      <c r="SD46" s="17">
        <v>0.4</v>
      </c>
      <c r="SE46" s="17">
        <v>0</v>
      </c>
      <c r="SF46" s="17">
        <v>19.8</v>
      </c>
      <c r="SG46" s="17">
        <v>10.388339999999999</v>
      </c>
      <c r="SH46" s="17">
        <v>10.388350000000001</v>
      </c>
      <c r="SI46" s="17">
        <v>9.4116499999999998</v>
      </c>
      <c r="SJ46" s="17">
        <v>8.1999999999999993</v>
      </c>
      <c r="SK46" s="17">
        <v>6.7</v>
      </c>
      <c r="SL46" s="17">
        <v>6.7</v>
      </c>
      <c r="SM46" s="17">
        <v>1.5</v>
      </c>
      <c r="SN46" s="17">
        <v>17.899999999999999</v>
      </c>
      <c r="SO46" s="17">
        <v>16.504850000000001</v>
      </c>
      <c r="SP46" s="17">
        <v>16.504850000000001</v>
      </c>
      <c r="SQ46" s="17">
        <v>1.3951499999999999</v>
      </c>
      <c r="SR46" s="17">
        <v>20.2</v>
      </c>
      <c r="SS46" s="17">
        <v>19.417470000000002</v>
      </c>
      <c r="ST46" s="17">
        <v>19.417480000000001</v>
      </c>
      <c r="SU46" s="17">
        <v>0.78251999999999999</v>
      </c>
      <c r="SV46" s="17">
        <v>19.7</v>
      </c>
      <c r="SW46" s="17">
        <v>18.932030000000001</v>
      </c>
      <c r="SX46" s="17">
        <v>18.932040000000001</v>
      </c>
      <c r="SY46" s="17">
        <v>0.76795999999999998</v>
      </c>
      <c r="SZ46" s="17">
        <v>24.6</v>
      </c>
      <c r="TA46" s="17">
        <v>19.256</v>
      </c>
      <c r="TB46" s="17">
        <v>19.256</v>
      </c>
      <c r="TC46" s="17">
        <v>5.3440000000000003</v>
      </c>
      <c r="TD46" s="17">
        <v>71.599999999999994</v>
      </c>
      <c r="TE46" s="17">
        <v>66.983000000000004</v>
      </c>
      <c r="TF46" s="17">
        <v>66.983000000000004</v>
      </c>
      <c r="TG46" s="17">
        <v>4.617</v>
      </c>
      <c r="TH46" s="17">
        <v>0</v>
      </c>
      <c r="TI46" s="17"/>
      <c r="TJ46" s="17"/>
      <c r="TK46" s="17">
        <v>0</v>
      </c>
      <c r="TL46" s="17">
        <v>69.5</v>
      </c>
      <c r="TM46" s="17">
        <v>56</v>
      </c>
      <c r="TN46" s="17">
        <v>53.692</v>
      </c>
      <c r="TO46" s="17">
        <v>15.808</v>
      </c>
      <c r="TP46" s="17">
        <v>83.7</v>
      </c>
      <c r="TQ46" s="17">
        <v>74.5</v>
      </c>
      <c r="TR46" s="17">
        <v>72.600999999999999</v>
      </c>
      <c r="TS46" s="17">
        <v>11.099</v>
      </c>
      <c r="TT46" s="17">
        <v>8.6999999999999993</v>
      </c>
      <c r="TU46" s="17">
        <v>5.3</v>
      </c>
      <c r="TV46" s="17">
        <v>2.6059999999999999</v>
      </c>
      <c r="TW46" s="17">
        <v>6.0940000000000003</v>
      </c>
      <c r="TX46" s="17">
        <v>7.2</v>
      </c>
      <c r="TY46" s="17">
        <v>4.226</v>
      </c>
      <c r="TZ46" s="17">
        <v>4.226</v>
      </c>
      <c r="UA46" s="17">
        <v>2.9740000000000002</v>
      </c>
      <c r="UB46" s="17">
        <v>20.9</v>
      </c>
      <c r="UC46" s="17">
        <v>19.417470000000002</v>
      </c>
      <c r="UD46" s="17">
        <v>19.417480000000001</v>
      </c>
      <c r="UE46" s="17">
        <v>1.4825200000000001</v>
      </c>
      <c r="UF46" s="17">
        <v>5.8</v>
      </c>
      <c r="UG46" s="17">
        <v>8.4</v>
      </c>
      <c r="UH46" s="17">
        <v>8.4</v>
      </c>
      <c r="UI46" s="17">
        <v>-2.6</v>
      </c>
      <c r="UJ46" s="17">
        <v>7.7</v>
      </c>
      <c r="UK46" s="17">
        <v>6.9</v>
      </c>
      <c r="UL46" s="17">
        <v>6.9</v>
      </c>
      <c r="UM46" s="17">
        <v>0.8</v>
      </c>
      <c r="UN46" s="17">
        <v>20.399999999999999</v>
      </c>
      <c r="UO46" s="17">
        <v>19.417470000000002</v>
      </c>
      <c r="UP46" s="17">
        <v>19.417480000000001</v>
      </c>
      <c r="UQ46" s="17">
        <v>0.98251999999999995</v>
      </c>
      <c r="UR46" s="17">
        <v>20.399999999999999</v>
      </c>
      <c r="US46" s="17">
        <v>19.417470000000002</v>
      </c>
      <c r="UT46" s="17">
        <v>19.417480000000001</v>
      </c>
      <c r="UU46" s="17">
        <v>0.98251999999999995</v>
      </c>
      <c r="UV46" s="17">
        <v>20</v>
      </c>
      <c r="UW46" s="17">
        <v>18.932040000000001</v>
      </c>
      <c r="UX46" s="17">
        <v>18.932040000000001</v>
      </c>
      <c r="UY46" s="17">
        <v>1.06796</v>
      </c>
      <c r="UZ46" s="17">
        <v>3.2</v>
      </c>
      <c r="VA46" s="17">
        <v>5.9660000000000002</v>
      </c>
      <c r="VB46" s="17">
        <v>5.9660000000000002</v>
      </c>
      <c r="VC46" s="17">
        <v>-2.766</v>
      </c>
      <c r="VD46" s="17">
        <v>0</v>
      </c>
      <c r="VE46" s="17"/>
      <c r="VF46" s="17"/>
      <c r="VG46" s="17">
        <v>0</v>
      </c>
      <c r="VH46" s="17">
        <v>0</v>
      </c>
      <c r="VI46" s="17"/>
      <c r="VJ46" s="17"/>
      <c r="VK46" s="17">
        <v>0</v>
      </c>
      <c r="VL46" s="17">
        <v>0</v>
      </c>
      <c r="VM46" s="17"/>
      <c r="VN46" s="17"/>
      <c r="VO46" s="17">
        <v>0</v>
      </c>
      <c r="VP46" s="17">
        <v>0.6</v>
      </c>
      <c r="VQ46" s="17">
        <v>0.6</v>
      </c>
      <c r="VR46" s="17">
        <v>0.6</v>
      </c>
      <c r="VS46" s="17">
        <v>0</v>
      </c>
      <c r="VT46" s="17">
        <v>116.7</v>
      </c>
      <c r="VU46" s="17">
        <v>94.4</v>
      </c>
      <c r="VV46" s="17">
        <v>111</v>
      </c>
      <c r="VW46" s="17">
        <v>5.7</v>
      </c>
      <c r="VX46" s="17">
        <v>105.8</v>
      </c>
      <c r="VY46" s="17">
        <v>81.099999999999994</v>
      </c>
      <c r="VZ46" s="17">
        <v>104</v>
      </c>
      <c r="WA46" s="17">
        <v>1.8</v>
      </c>
      <c r="WB46" s="17">
        <v>0</v>
      </c>
      <c r="WC46" s="17"/>
      <c r="WD46" s="17"/>
      <c r="WE46" s="17">
        <v>0</v>
      </c>
      <c r="WF46" s="17">
        <v>2.8</v>
      </c>
      <c r="WG46" s="17">
        <v>2.9009999999999998</v>
      </c>
      <c r="WH46" s="17">
        <v>2.9009999999999998</v>
      </c>
      <c r="WI46" s="17">
        <v>-0.10100000000000001</v>
      </c>
      <c r="WJ46" s="17">
        <v>1.1000000000000001</v>
      </c>
      <c r="WK46" s="17">
        <v>1.2</v>
      </c>
      <c r="WL46" s="17">
        <v>1.2</v>
      </c>
      <c r="WM46" s="17">
        <v>-0.1</v>
      </c>
      <c r="WN46" s="17">
        <v>2.4</v>
      </c>
      <c r="WO46" s="17">
        <v>2.4</v>
      </c>
      <c r="WP46" s="17">
        <v>2.4</v>
      </c>
      <c r="WQ46" s="17">
        <v>0</v>
      </c>
      <c r="WR46" s="17">
        <v>1.1000000000000001</v>
      </c>
      <c r="WS46" s="17">
        <v>1.4</v>
      </c>
      <c r="WT46" s="17">
        <v>1.4</v>
      </c>
      <c r="WU46" s="17">
        <v>-0.3</v>
      </c>
      <c r="WV46" s="17">
        <v>0</v>
      </c>
      <c r="WW46" s="17"/>
      <c r="WX46" s="17"/>
      <c r="WY46" s="17">
        <v>0</v>
      </c>
      <c r="WZ46" s="17">
        <v>6.4</v>
      </c>
      <c r="XA46" s="17">
        <v>6.4</v>
      </c>
      <c r="XB46" s="17">
        <v>6.4</v>
      </c>
      <c r="XC46" s="17">
        <v>0</v>
      </c>
      <c r="XD46" s="17">
        <v>19.899999999999999</v>
      </c>
      <c r="XE46" s="17">
        <v>18.932030000000001</v>
      </c>
      <c r="XF46" s="17">
        <v>18.932040000000001</v>
      </c>
      <c r="XG46" s="17">
        <v>0.96796000000000004</v>
      </c>
      <c r="XH46" s="17">
        <v>8.6999999999999993</v>
      </c>
      <c r="XI46" s="17">
        <v>10.8</v>
      </c>
      <c r="XJ46" s="17">
        <v>10.8</v>
      </c>
      <c r="XK46" s="17">
        <v>-2.1</v>
      </c>
      <c r="XL46" s="17">
        <v>19.899999999999999</v>
      </c>
      <c r="XM46" s="17">
        <v>15</v>
      </c>
      <c r="XN46" s="17"/>
      <c r="XO46" s="17">
        <v>19.899999999999999</v>
      </c>
      <c r="XP46" s="17">
        <v>33.299999999999997</v>
      </c>
      <c r="XQ46" s="17">
        <v>15</v>
      </c>
      <c r="XR46" s="17"/>
      <c r="XS46" s="17">
        <v>33.299999999999997</v>
      </c>
      <c r="XT46" s="17">
        <v>15.7</v>
      </c>
      <c r="XU46" s="17">
        <v>14</v>
      </c>
      <c r="XV46" s="17">
        <v>14</v>
      </c>
      <c r="XW46" s="17">
        <v>1.7</v>
      </c>
      <c r="XX46" s="17">
        <v>21.3</v>
      </c>
      <c r="XY46" s="17">
        <v>4.5</v>
      </c>
      <c r="XZ46" s="17">
        <v>4.5</v>
      </c>
      <c r="YA46" s="17">
        <v>16.8</v>
      </c>
      <c r="YB46" s="17">
        <v>7.4</v>
      </c>
      <c r="YC46" s="17">
        <v>7.78</v>
      </c>
      <c r="YD46" s="17">
        <v>7.78</v>
      </c>
      <c r="YE46" s="17">
        <v>-0.38</v>
      </c>
      <c r="YF46" s="17"/>
      <c r="YG46" s="17">
        <v>11</v>
      </c>
      <c r="YH46" s="17">
        <v>11</v>
      </c>
      <c r="YI46" s="17">
        <v>-11</v>
      </c>
    </row>
    <row r="47" spans="1:659" ht="24" customHeight="1" x14ac:dyDescent="0.35">
      <c r="A47" s="1"/>
      <c r="B47" s="16" t="s">
        <v>55</v>
      </c>
      <c r="C47" s="16" t="s">
        <v>820</v>
      </c>
      <c r="D47" s="17">
        <v>204.3</v>
      </c>
      <c r="E47" s="17">
        <v>203.20388</v>
      </c>
      <c r="F47" s="17">
        <v>203.20388</v>
      </c>
      <c r="G47" s="17">
        <v>1.09612</v>
      </c>
      <c r="H47" s="17">
        <v>633.79999999999995</v>
      </c>
      <c r="I47" s="17">
        <v>635.02589999999998</v>
      </c>
      <c r="J47" s="17">
        <v>635.02589999999998</v>
      </c>
      <c r="K47" s="17">
        <v>-1.2259</v>
      </c>
      <c r="L47" s="17">
        <v>217.1</v>
      </c>
      <c r="M47" s="17">
        <v>206.58520999999999</v>
      </c>
      <c r="N47" s="17">
        <v>206.58520999999999</v>
      </c>
      <c r="O47" s="17">
        <v>10.51479</v>
      </c>
      <c r="P47" s="17"/>
      <c r="Q47" s="17"/>
      <c r="R47" s="17"/>
      <c r="S47" s="17">
        <v>0</v>
      </c>
      <c r="T47" s="17"/>
      <c r="U47" s="17"/>
      <c r="V47" s="17"/>
      <c r="W47" s="17">
        <v>0</v>
      </c>
      <c r="X47" s="17">
        <v>90</v>
      </c>
      <c r="Y47" s="17">
        <v>91.778630000000007</v>
      </c>
      <c r="Z47" s="17">
        <v>61.105829999999997</v>
      </c>
      <c r="AA47" s="17">
        <v>28.894169999999999</v>
      </c>
      <c r="AB47" s="17">
        <v>201.3</v>
      </c>
      <c r="AC47" s="17">
        <v>217.86799999999999</v>
      </c>
      <c r="AD47" s="17">
        <v>210.84</v>
      </c>
      <c r="AE47" s="17">
        <v>-9.5399999999999991</v>
      </c>
      <c r="AF47" s="17"/>
      <c r="AG47" s="17"/>
      <c r="AH47" s="17"/>
      <c r="AI47" s="17">
        <v>0</v>
      </c>
      <c r="AJ47" s="17"/>
      <c r="AK47" s="17"/>
      <c r="AL47" s="17"/>
      <c r="AM47" s="17">
        <v>0</v>
      </c>
      <c r="AN47" s="17">
        <v>176.1</v>
      </c>
      <c r="AO47" s="17">
        <v>173.4924</v>
      </c>
      <c r="AP47" s="17">
        <v>187.32427999999999</v>
      </c>
      <c r="AQ47" s="17">
        <v>-11.22428</v>
      </c>
      <c r="AR47" s="17">
        <v>176.2</v>
      </c>
      <c r="AS47" s="17">
        <v>173.4924</v>
      </c>
      <c r="AT47" s="17">
        <v>187.32427999999999</v>
      </c>
      <c r="AU47" s="17">
        <v>-11.124280000000001</v>
      </c>
      <c r="AV47" s="17">
        <v>176.2</v>
      </c>
      <c r="AW47" s="17">
        <v>173.4924</v>
      </c>
      <c r="AX47" s="17">
        <v>187.32427999999999</v>
      </c>
      <c r="AY47" s="17">
        <v>-11.124280000000001</v>
      </c>
      <c r="AZ47" s="17">
        <v>268.7</v>
      </c>
      <c r="BA47" s="17">
        <v>261.02008999999998</v>
      </c>
      <c r="BB47" s="17">
        <v>281.83022</v>
      </c>
      <c r="BC47" s="17">
        <v>-13.13022</v>
      </c>
      <c r="BD47" s="17">
        <v>209.7</v>
      </c>
      <c r="BE47" s="17">
        <v>207.04163</v>
      </c>
      <c r="BF47" s="17">
        <v>207.04164</v>
      </c>
      <c r="BG47" s="17">
        <v>2.6583600000000001</v>
      </c>
      <c r="BH47" s="17">
        <v>109.9</v>
      </c>
      <c r="BI47" s="17">
        <v>103.83168999999999</v>
      </c>
      <c r="BJ47" s="17">
        <v>103.8317</v>
      </c>
      <c r="BK47" s="17">
        <v>6.0682999999999998</v>
      </c>
      <c r="BL47" s="17">
        <v>375</v>
      </c>
      <c r="BM47" s="17">
        <v>381.37281000000002</v>
      </c>
      <c r="BN47" s="17">
        <v>381.37281999999999</v>
      </c>
      <c r="BO47" s="17">
        <v>-6.3728199999999999</v>
      </c>
      <c r="BP47" s="17">
        <v>10.4</v>
      </c>
      <c r="BQ47" s="17">
        <v>3.4527100000000002</v>
      </c>
      <c r="BR47" s="17">
        <v>3.4527100000000002</v>
      </c>
      <c r="BS47" s="17">
        <v>6.9472899999999997</v>
      </c>
      <c r="BT47" s="17"/>
      <c r="BU47" s="17"/>
      <c r="BV47" s="17"/>
      <c r="BW47" s="17">
        <v>0</v>
      </c>
      <c r="BX47" s="17"/>
      <c r="BY47" s="17"/>
      <c r="BZ47" s="17"/>
      <c r="CA47" s="17">
        <v>0</v>
      </c>
      <c r="CB47" s="17"/>
      <c r="CC47" s="17"/>
      <c r="CD47" s="17"/>
      <c r="CE47" s="17">
        <v>0</v>
      </c>
      <c r="CF47" s="17"/>
      <c r="CG47" s="17"/>
      <c r="CH47" s="17"/>
      <c r="CI47" s="17">
        <v>0</v>
      </c>
      <c r="CJ47" s="17">
        <v>167.5</v>
      </c>
      <c r="CK47" s="17">
        <v>154.03738000000001</v>
      </c>
      <c r="CL47" s="17">
        <v>163.90777</v>
      </c>
      <c r="CM47" s="17">
        <v>3.5922299999999998</v>
      </c>
      <c r="CN47" s="17">
        <v>8</v>
      </c>
      <c r="CO47" s="17">
        <v>5.1333399999999996</v>
      </c>
      <c r="CP47" s="17">
        <v>5.1333399999999996</v>
      </c>
      <c r="CQ47" s="17">
        <v>2.86666</v>
      </c>
      <c r="CR47" s="17">
        <v>6.1</v>
      </c>
      <c r="CS47" s="17">
        <v>2.8177500000000002</v>
      </c>
      <c r="CT47" s="17">
        <v>2.8177599999999998</v>
      </c>
      <c r="CU47" s="17">
        <v>3.2822399999999998</v>
      </c>
      <c r="CV47" s="17"/>
      <c r="CW47" s="17"/>
      <c r="CX47" s="17"/>
      <c r="CY47" s="17">
        <v>0</v>
      </c>
      <c r="CZ47" s="17">
        <v>6.9</v>
      </c>
      <c r="DA47" s="17">
        <v>6.8787000000000003</v>
      </c>
      <c r="DB47" s="17">
        <v>6.8787000000000003</v>
      </c>
      <c r="DC47" s="17">
        <v>2.1299999999999999E-2</v>
      </c>
      <c r="DD47" s="17">
        <v>13.5</v>
      </c>
      <c r="DE47" s="17">
        <v>14.919409999999999</v>
      </c>
      <c r="DF47" s="17">
        <v>14.919420000000001</v>
      </c>
      <c r="DG47" s="17">
        <v>-1.4194199999999999</v>
      </c>
      <c r="DH47" s="17">
        <v>113</v>
      </c>
      <c r="DI47" s="17">
        <v>142.30578</v>
      </c>
      <c r="DJ47" s="17">
        <v>142.30582999999999</v>
      </c>
      <c r="DK47" s="17">
        <v>-29.30583</v>
      </c>
      <c r="DL47" s="17"/>
      <c r="DM47" s="17"/>
      <c r="DN47" s="17"/>
      <c r="DO47" s="17">
        <v>0</v>
      </c>
      <c r="DP47" s="17"/>
      <c r="DQ47" s="17"/>
      <c r="DR47" s="17"/>
      <c r="DS47" s="17">
        <v>0</v>
      </c>
      <c r="DT47" s="17"/>
      <c r="DU47" s="17"/>
      <c r="DV47" s="17"/>
      <c r="DW47" s="17">
        <v>0</v>
      </c>
      <c r="DX47" s="17"/>
      <c r="DY47" s="17"/>
      <c r="DZ47" s="17"/>
      <c r="EA47" s="17">
        <v>0</v>
      </c>
      <c r="EB47" s="17">
        <v>110.9</v>
      </c>
      <c r="EC47" s="17">
        <v>112.35728</v>
      </c>
      <c r="ED47" s="17">
        <v>112.35728</v>
      </c>
      <c r="EE47" s="17">
        <v>-1.4572799999999999</v>
      </c>
      <c r="EF47" s="17">
        <v>223.1</v>
      </c>
      <c r="EG47" s="17">
        <v>220.48070000000001</v>
      </c>
      <c r="EH47" s="17">
        <v>220.48074</v>
      </c>
      <c r="EI47" s="17">
        <v>2.6192600000000001</v>
      </c>
      <c r="EJ47" s="17">
        <v>0</v>
      </c>
      <c r="EK47" s="17"/>
      <c r="EL47" s="17"/>
      <c r="EM47" s="17">
        <v>0</v>
      </c>
      <c r="EN47" s="17"/>
      <c r="EO47" s="17"/>
      <c r="EP47" s="17"/>
      <c r="EQ47" s="17">
        <v>0</v>
      </c>
      <c r="ER47" s="17"/>
      <c r="ES47" s="17"/>
      <c r="ET47" s="17"/>
      <c r="EU47" s="17">
        <v>0</v>
      </c>
      <c r="EV47" s="17">
        <v>6.5</v>
      </c>
      <c r="EW47" s="17">
        <v>6.39</v>
      </c>
      <c r="EX47" s="17">
        <v>6.39</v>
      </c>
      <c r="EY47" s="17">
        <v>0.11</v>
      </c>
      <c r="EZ47" s="17">
        <v>460</v>
      </c>
      <c r="FA47" s="17">
        <v>456.65044</v>
      </c>
      <c r="FB47" s="17">
        <v>456.65048999999999</v>
      </c>
      <c r="FC47" s="17">
        <v>3.34951</v>
      </c>
      <c r="FD47" s="17">
        <v>3.9</v>
      </c>
      <c r="FE47" s="17">
        <v>54.479610000000001</v>
      </c>
      <c r="FF47" s="17">
        <v>54.479619999999997</v>
      </c>
      <c r="FG47" s="17">
        <v>-50.579619999999998</v>
      </c>
      <c r="FH47" s="17">
        <v>151.30000000000001</v>
      </c>
      <c r="FI47" s="17">
        <v>151.21555000000001</v>
      </c>
      <c r="FJ47" s="17">
        <v>151.21556000000001</v>
      </c>
      <c r="FK47" s="17">
        <v>8.4440000000000001E-2</v>
      </c>
      <c r="FL47" s="17">
        <v>0</v>
      </c>
      <c r="FM47" s="17">
        <v>24.499369999999999</v>
      </c>
      <c r="FN47" s="17">
        <v>24.499369999999999</v>
      </c>
      <c r="FO47" s="17">
        <v>-24.499369999999999</v>
      </c>
      <c r="FP47" s="17">
        <v>18</v>
      </c>
      <c r="FQ47" s="17">
        <v>17.56213</v>
      </c>
      <c r="FR47" s="17">
        <v>17.562139999999999</v>
      </c>
      <c r="FS47" s="17">
        <v>0.43786000000000003</v>
      </c>
      <c r="FT47" s="17">
        <v>18.8</v>
      </c>
      <c r="FU47" s="17">
        <v>17.669899999999998</v>
      </c>
      <c r="FV47" s="17">
        <v>17.669899999999998</v>
      </c>
      <c r="FW47" s="17">
        <v>1.1301000000000001</v>
      </c>
      <c r="FX47" s="17">
        <v>89.1</v>
      </c>
      <c r="FY47" s="17">
        <v>84.171670000000006</v>
      </c>
      <c r="FZ47" s="17">
        <v>87.68835</v>
      </c>
      <c r="GA47" s="17">
        <v>1.4116500000000001</v>
      </c>
      <c r="GB47" s="17"/>
      <c r="GC47" s="17"/>
      <c r="GD47" s="17"/>
      <c r="GE47" s="17">
        <v>0</v>
      </c>
      <c r="GF47" s="17"/>
      <c r="GG47" s="17"/>
      <c r="GH47" s="17"/>
      <c r="GI47" s="17">
        <v>0</v>
      </c>
      <c r="GJ47" s="17"/>
      <c r="GK47" s="17"/>
      <c r="GL47" s="17"/>
      <c r="GM47" s="17">
        <v>0</v>
      </c>
      <c r="GN47" s="17">
        <v>106.4</v>
      </c>
      <c r="GO47" s="17">
        <v>110.37475000000001</v>
      </c>
      <c r="GP47" s="17">
        <v>110.37475999999999</v>
      </c>
      <c r="GQ47" s="17">
        <v>-3.9747599999999998</v>
      </c>
      <c r="GR47" s="17">
        <v>6</v>
      </c>
      <c r="GS47" s="17">
        <v>6.0084900000000001</v>
      </c>
      <c r="GT47" s="17">
        <v>6.0084900000000001</v>
      </c>
      <c r="GU47" s="17">
        <v>-8.4899999999999993E-3</v>
      </c>
      <c r="GV47" s="17">
        <v>8.4</v>
      </c>
      <c r="GW47" s="17">
        <v>7.8816100000000002</v>
      </c>
      <c r="GX47" s="17">
        <v>7.8816100000000002</v>
      </c>
      <c r="GY47" s="17">
        <v>0.51839000000000002</v>
      </c>
      <c r="GZ47" s="17">
        <v>27.3</v>
      </c>
      <c r="HA47" s="17">
        <v>25.83203</v>
      </c>
      <c r="HB47" s="17">
        <v>18</v>
      </c>
      <c r="HC47" s="17">
        <v>9.3000000000000007</v>
      </c>
      <c r="HD47" s="17">
        <v>45.1</v>
      </c>
      <c r="HE47" s="17">
        <v>29.001940000000001</v>
      </c>
      <c r="HF47" s="17">
        <v>29.001940000000001</v>
      </c>
      <c r="HG47" s="17">
        <v>16.09806</v>
      </c>
      <c r="HH47" s="17">
        <v>2</v>
      </c>
      <c r="HI47" s="17">
        <v>1.97359</v>
      </c>
      <c r="HJ47" s="17">
        <v>1.97359</v>
      </c>
      <c r="HK47" s="17">
        <v>2.6409999999999999E-2</v>
      </c>
      <c r="HL47" s="17">
        <v>30.1</v>
      </c>
      <c r="HM47" s="17">
        <v>15.150980000000001</v>
      </c>
      <c r="HN47" s="17">
        <v>15.150980000000001</v>
      </c>
      <c r="HO47" s="17">
        <v>14.949020000000001</v>
      </c>
      <c r="HP47" s="17">
        <v>80.5</v>
      </c>
      <c r="HQ47" s="17">
        <v>83.681600000000003</v>
      </c>
      <c r="HR47" s="17">
        <v>83.681600000000003</v>
      </c>
      <c r="HS47" s="17">
        <v>-3.1816</v>
      </c>
      <c r="HT47" s="17"/>
      <c r="HU47" s="17"/>
      <c r="HV47" s="17"/>
      <c r="HW47" s="17">
        <v>0</v>
      </c>
      <c r="HX47" s="17"/>
      <c r="HY47" s="17"/>
      <c r="HZ47" s="17"/>
      <c r="IA47" s="17">
        <v>0</v>
      </c>
      <c r="IB47" s="17">
        <v>94.6</v>
      </c>
      <c r="IC47" s="17">
        <v>95.452380000000005</v>
      </c>
      <c r="ID47" s="17">
        <v>95.452430000000007</v>
      </c>
      <c r="IE47" s="17">
        <v>-0.85243000000000002</v>
      </c>
      <c r="IF47" s="17"/>
      <c r="IG47" s="17"/>
      <c r="IH47" s="17"/>
      <c r="II47" s="17">
        <v>0</v>
      </c>
      <c r="IJ47" s="17"/>
      <c r="IK47" s="17"/>
      <c r="IL47" s="17"/>
      <c r="IM47" s="17">
        <v>0</v>
      </c>
      <c r="IN47" s="17">
        <v>47.4</v>
      </c>
      <c r="IO47" s="17">
        <v>45.221350000000001</v>
      </c>
      <c r="IP47" s="17">
        <v>45.221359999999997</v>
      </c>
      <c r="IQ47" s="17">
        <v>2.1786400000000001</v>
      </c>
      <c r="IR47" s="17"/>
      <c r="IS47" s="17"/>
      <c r="IT47" s="17"/>
      <c r="IU47" s="17">
        <v>0</v>
      </c>
      <c r="IV47" s="17"/>
      <c r="IW47" s="17"/>
      <c r="IX47" s="17"/>
      <c r="IY47" s="17">
        <v>0</v>
      </c>
      <c r="IZ47" s="17"/>
      <c r="JA47" s="17"/>
      <c r="JB47" s="17"/>
      <c r="JC47" s="17">
        <v>0</v>
      </c>
      <c r="JD47" s="17">
        <v>127.1</v>
      </c>
      <c r="JE47" s="17">
        <v>132.70939000000001</v>
      </c>
      <c r="JF47" s="17">
        <v>132.70939999999999</v>
      </c>
      <c r="JG47" s="17">
        <v>-5.6093999999999999</v>
      </c>
      <c r="JH47" s="17">
        <v>0</v>
      </c>
      <c r="JI47" s="17"/>
      <c r="JJ47" s="17"/>
      <c r="JK47" s="17">
        <v>0</v>
      </c>
      <c r="JL47" s="17">
        <v>173.1</v>
      </c>
      <c r="JM47" s="17">
        <v>186.21592000000001</v>
      </c>
      <c r="JN47" s="17">
        <v>186.21592999999999</v>
      </c>
      <c r="JO47" s="17">
        <v>-13.115930000000001</v>
      </c>
      <c r="JP47" s="17">
        <v>200</v>
      </c>
      <c r="JQ47" s="17">
        <v>186.21592000000001</v>
      </c>
      <c r="JR47" s="17">
        <v>186.21592999999999</v>
      </c>
      <c r="JS47" s="17">
        <v>13.78407</v>
      </c>
      <c r="JT47" s="17">
        <v>181.3</v>
      </c>
      <c r="JU47" s="17">
        <v>186.77512999999999</v>
      </c>
      <c r="JV47" s="17">
        <v>186.77513999999999</v>
      </c>
      <c r="JW47" s="17">
        <v>-5.4751399999999997</v>
      </c>
      <c r="JX47" s="17"/>
      <c r="JY47" s="17">
        <v>66.960419999999999</v>
      </c>
      <c r="JZ47" s="17">
        <v>74.215509999999995</v>
      </c>
      <c r="KA47" s="17">
        <v>-74.215509999999995</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4.4000000000000004</v>
      </c>
      <c r="LE47" s="17">
        <v>3.5665399999999998</v>
      </c>
      <c r="LF47" s="17">
        <v>3.5665499999999999</v>
      </c>
      <c r="LG47" s="17">
        <v>0.83345000000000002</v>
      </c>
      <c r="LH47" s="17">
        <v>187.7</v>
      </c>
      <c r="LI47" s="17">
        <v>223.09968000000001</v>
      </c>
      <c r="LJ47" s="17">
        <v>181.57669999999999</v>
      </c>
      <c r="LK47" s="17">
        <v>6.1233000000000004</v>
      </c>
      <c r="LL47" s="17">
        <v>94.4</v>
      </c>
      <c r="LM47" s="17">
        <v>97.933199999999999</v>
      </c>
      <c r="LN47" s="17">
        <v>113.99542</v>
      </c>
      <c r="LO47" s="17">
        <v>-19.595420000000001</v>
      </c>
      <c r="LP47" s="17">
        <v>63.1</v>
      </c>
      <c r="LQ47" s="17">
        <v>67.133979999999994</v>
      </c>
      <c r="LR47" s="17">
        <v>67.133979999999994</v>
      </c>
      <c r="LS47" s="17">
        <v>-4.0339799999999997</v>
      </c>
      <c r="LT47" s="17">
        <v>46.3</v>
      </c>
      <c r="LU47" s="17">
        <v>48.413220000000003</v>
      </c>
      <c r="LV47" s="17">
        <v>48.413229999999999</v>
      </c>
      <c r="LW47" s="17">
        <v>-2.1132300000000002</v>
      </c>
      <c r="LX47" s="17">
        <v>29.3</v>
      </c>
      <c r="LY47" s="17">
        <v>29.951450000000001</v>
      </c>
      <c r="LZ47" s="17">
        <v>29.951460000000001</v>
      </c>
      <c r="MA47" s="17">
        <v>-0.65146000000000004</v>
      </c>
      <c r="MB47" s="17">
        <v>0</v>
      </c>
      <c r="MC47" s="17"/>
      <c r="MD47" s="17"/>
      <c r="ME47" s="17">
        <v>0</v>
      </c>
      <c r="MF47" s="17"/>
      <c r="MG47" s="17"/>
      <c r="MH47" s="17"/>
      <c r="MI47" s="17">
        <v>0</v>
      </c>
      <c r="MJ47" s="17"/>
      <c r="MK47" s="17"/>
      <c r="ML47" s="17"/>
      <c r="MM47" s="17">
        <v>0</v>
      </c>
      <c r="MN47" s="17">
        <v>145.30000000000001</v>
      </c>
      <c r="MO47" s="17">
        <v>151.08887999999999</v>
      </c>
      <c r="MP47" s="17">
        <v>151.08886000000001</v>
      </c>
      <c r="MQ47" s="17">
        <v>-5.7888599999999997</v>
      </c>
      <c r="MR47" s="17">
        <v>146.30000000000001</v>
      </c>
      <c r="MS47" s="17">
        <v>151.08887999999999</v>
      </c>
      <c r="MT47" s="17">
        <v>151.08886000000001</v>
      </c>
      <c r="MU47" s="17">
        <v>-4.7888599999999997</v>
      </c>
      <c r="MV47" s="17">
        <v>149</v>
      </c>
      <c r="MW47" s="17">
        <v>151.54259999999999</v>
      </c>
      <c r="MX47" s="17">
        <v>151.54257999999999</v>
      </c>
      <c r="MY47" s="17">
        <v>-2.5425800000000001</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215.6</v>
      </c>
      <c r="NU47" s="17">
        <v>206.29037</v>
      </c>
      <c r="NV47" s="17">
        <v>206.29038</v>
      </c>
      <c r="NW47" s="17">
        <v>9.3096200000000007</v>
      </c>
      <c r="NX47" s="17">
        <v>103.2</v>
      </c>
      <c r="NY47" s="17">
        <v>103.45493</v>
      </c>
      <c r="NZ47" s="17">
        <v>103.45493</v>
      </c>
      <c r="OA47" s="17">
        <v>-0.25492999999999999</v>
      </c>
      <c r="OB47" s="17">
        <v>0</v>
      </c>
      <c r="OC47" s="17"/>
      <c r="OD47" s="17">
        <v>2</v>
      </c>
      <c r="OE47" s="17">
        <v>-2</v>
      </c>
      <c r="OF47" s="17">
        <v>66.900000000000006</v>
      </c>
      <c r="OG47" s="17">
        <v>86.7</v>
      </c>
      <c r="OH47" s="17">
        <v>74.930000000000007</v>
      </c>
      <c r="OI47" s="17">
        <v>-8.0299999999999994</v>
      </c>
      <c r="OJ47" s="17">
        <v>0</v>
      </c>
      <c r="OK47" s="17"/>
      <c r="OL47" s="17"/>
      <c r="OM47" s="17">
        <v>0</v>
      </c>
      <c r="ON47" s="17">
        <v>11.7</v>
      </c>
      <c r="OO47" s="17">
        <v>8.7739999999999991</v>
      </c>
      <c r="OP47" s="17">
        <v>8.7739999999999991</v>
      </c>
      <c r="OQ47" s="17">
        <v>2.9260000000000002</v>
      </c>
      <c r="OR47" s="17">
        <v>0</v>
      </c>
      <c r="OS47" s="17"/>
      <c r="OT47" s="17"/>
      <c r="OU47" s="17">
        <v>0</v>
      </c>
      <c r="OV47" s="17">
        <v>20.100000000000001</v>
      </c>
      <c r="OW47" s="17">
        <v>16.310680000000001</v>
      </c>
      <c r="OX47" s="17">
        <v>16.310680000000001</v>
      </c>
      <c r="OY47" s="17">
        <v>3.78932</v>
      </c>
      <c r="OZ47" s="17">
        <v>20.8</v>
      </c>
      <c r="PA47" s="17">
        <v>19.417470000000002</v>
      </c>
      <c r="PB47" s="17">
        <v>19.417480000000001</v>
      </c>
      <c r="PC47" s="17">
        <v>1.38252</v>
      </c>
      <c r="PD47" s="17">
        <v>9.9</v>
      </c>
      <c r="PE47" s="17">
        <v>9.9830000000000005</v>
      </c>
      <c r="PF47" s="17">
        <v>9.9830000000000005</v>
      </c>
      <c r="PG47" s="17">
        <v>-8.3000000000000004E-2</v>
      </c>
      <c r="PH47" s="17">
        <v>5.5</v>
      </c>
      <c r="PI47" s="17">
        <v>5.67</v>
      </c>
      <c r="PJ47" s="17">
        <v>5.67</v>
      </c>
      <c r="PK47" s="17">
        <v>-0.17</v>
      </c>
      <c r="PL47" s="17">
        <v>0</v>
      </c>
      <c r="PM47" s="17"/>
      <c r="PN47" s="17"/>
      <c r="PO47" s="17">
        <v>0</v>
      </c>
      <c r="PP47" s="17">
        <v>1.2</v>
      </c>
      <c r="PQ47" s="17">
        <v>1</v>
      </c>
      <c r="PR47" s="17">
        <v>1</v>
      </c>
      <c r="PS47" s="17">
        <v>0.2</v>
      </c>
      <c r="PT47" s="17">
        <v>3.5</v>
      </c>
      <c r="PU47" s="17">
        <v>3.5</v>
      </c>
      <c r="PV47" s="17">
        <v>3.5</v>
      </c>
      <c r="PW47" s="17">
        <v>0</v>
      </c>
      <c r="PX47" s="17">
        <v>4.3</v>
      </c>
      <c r="PY47" s="17">
        <v>4.2</v>
      </c>
      <c r="PZ47" s="17">
        <v>4.2</v>
      </c>
      <c r="QA47" s="17">
        <v>0.1</v>
      </c>
      <c r="QB47" s="17"/>
      <c r="QC47" s="17"/>
      <c r="QD47" s="17"/>
      <c r="QE47" s="17">
        <v>0</v>
      </c>
      <c r="QF47" s="17">
        <v>20</v>
      </c>
      <c r="QG47" s="17">
        <v>16.504850000000001</v>
      </c>
      <c r="QH47" s="17">
        <v>16.504850000000001</v>
      </c>
      <c r="QI47" s="17">
        <v>3.4951500000000002</v>
      </c>
      <c r="QJ47" s="17">
        <v>19.100000000000001</v>
      </c>
      <c r="QK47" s="17">
        <v>15.53398</v>
      </c>
      <c r="QL47" s="17">
        <v>15.53398</v>
      </c>
      <c r="QM47" s="17">
        <v>3.56602</v>
      </c>
      <c r="QN47" s="17">
        <v>3.5</v>
      </c>
      <c r="QO47" s="17">
        <v>3.5</v>
      </c>
      <c r="QP47" s="17">
        <v>3.5</v>
      </c>
      <c r="QQ47" s="17">
        <v>0</v>
      </c>
      <c r="QR47" s="17">
        <v>18.600000000000001</v>
      </c>
      <c r="QS47" s="17">
        <v>17.96116</v>
      </c>
      <c r="QT47" s="17">
        <v>17.961169999999999</v>
      </c>
      <c r="QU47" s="17">
        <v>0.63883000000000001</v>
      </c>
      <c r="QV47" s="17">
        <v>0</v>
      </c>
      <c r="QW47" s="17"/>
      <c r="QX47" s="17"/>
      <c r="QY47" s="17">
        <v>0</v>
      </c>
      <c r="QZ47" s="17">
        <v>0</v>
      </c>
      <c r="RA47" s="17"/>
      <c r="RB47" s="17"/>
      <c r="RC47" s="17">
        <v>0</v>
      </c>
      <c r="RD47" s="17">
        <v>17.399999999999999</v>
      </c>
      <c r="RE47" s="17">
        <v>21.2</v>
      </c>
      <c r="RF47" s="17">
        <v>17.456</v>
      </c>
      <c r="RG47" s="17">
        <v>-5.6000000000000001E-2</v>
      </c>
      <c r="RH47" s="17">
        <v>65.3</v>
      </c>
      <c r="RI47" s="17">
        <v>62.1</v>
      </c>
      <c r="RJ47" s="17">
        <v>57.893999999999998</v>
      </c>
      <c r="RK47" s="17">
        <v>7.4059999999999997</v>
      </c>
      <c r="RL47" s="17">
        <v>0</v>
      </c>
      <c r="RM47" s="17"/>
      <c r="RN47" s="17"/>
      <c r="RO47" s="17">
        <v>0</v>
      </c>
      <c r="RP47" s="17">
        <v>2.8</v>
      </c>
      <c r="RQ47" s="17">
        <v>3.399</v>
      </c>
      <c r="RR47" s="17">
        <v>3.399</v>
      </c>
      <c r="RS47" s="17">
        <v>-0.59899999999999998</v>
      </c>
      <c r="RT47" s="17">
        <v>20.2</v>
      </c>
      <c r="RU47" s="17">
        <v>19.772780000000001</v>
      </c>
      <c r="RV47" s="17">
        <v>19.772790000000001</v>
      </c>
      <c r="RW47" s="17">
        <v>0.42720999999999998</v>
      </c>
      <c r="RX47" s="17">
        <v>3</v>
      </c>
      <c r="RY47" s="17">
        <v>2</v>
      </c>
      <c r="RZ47" s="17">
        <v>2</v>
      </c>
      <c r="SA47" s="17">
        <v>1</v>
      </c>
      <c r="SB47" s="17">
        <v>0.4</v>
      </c>
      <c r="SC47" s="17">
        <v>0.4</v>
      </c>
      <c r="SD47" s="17">
        <v>0.4</v>
      </c>
      <c r="SE47" s="17">
        <v>0</v>
      </c>
      <c r="SF47" s="17">
        <v>19</v>
      </c>
      <c r="SG47" s="17">
        <v>10.388339999999999</v>
      </c>
      <c r="SH47" s="17">
        <v>10.388350000000001</v>
      </c>
      <c r="SI47" s="17">
        <v>8.6116499999999991</v>
      </c>
      <c r="SJ47" s="17">
        <v>8.3000000000000007</v>
      </c>
      <c r="SK47" s="17">
        <v>6.7</v>
      </c>
      <c r="SL47" s="17">
        <v>6.7</v>
      </c>
      <c r="SM47" s="17">
        <v>1.6</v>
      </c>
      <c r="SN47" s="17">
        <v>17.600000000000001</v>
      </c>
      <c r="SO47" s="17">
        <v>16.504850000000001</v>
      </c>
      <c r="SP47" s="17">
        <v>16.504850000000001</v>
      </c>
      <c r="SQ47" s="17">
        <v>1.0951500000000001</v>
      </c>
      <c r="SR47" s="17">
        <v>20.2</v>
      </c>
      <c r="SS47" s="17">
        <v>19.417470000000002</v>
      </c>
      <c r="ST47" s="17">
        <v>19.417480000000001</v>
      </c>
      <c r="SU47" s="17">
        <v>0.78251999999999999</v>
      </c>
      <c r="SV47" s="17">
        <v>19.7</v>
      </c>
      <c r="SW47" s="17">
        <v>18.932030000000001</v>
      </c>
      <c r="SX47" s="17">
        <v>18.932040000000001</v>
      </c>
      <c r="SY47" s="17">
        <v>0.76795999999999998</v>
      </c>
      <c r="SZ47" s="17">
        <v>23.2</v>
      </c>
      <c r="TA47" s="17">
        <v>18.21</v>
      </c>
      <c r="TB47" s="17">
        <v>18.21</v>
      </c>
      <c r="TC47" s="17">
        <v>4.99</v>
      </c>
      <c r="TD47" s="17">
        <v>53.9</v>
      </c>
      <c r="TE47" s="17">
        <v>63.631</v>
      </c>
      <c r="TF47" s="17">
        <v>63.631</v>
      </c>
      <c r="TG47" s="17">
        <v>-9.7309999999999999</v>
      </c>
      <c r="TH47" s="17">
        <v>0</v>
      </c>
      <c r="TI47" s="17"/>
      <c r="TJ47" s="17"/>
      <c r="TK47" s="17">
        <v>0</v>
      </c>
      <c r="TL47" s="17">
        <v>77</v>
      </c>
      <c r="TM47" s="17">
        <v>54.9</v>
      </c>
      <c r="TN47" s="17">
        <v>53.719000000000001</v>
      </c>
      <c r="TO47" s="17">
        <v>23.280999999999999</v>
      </c>
      <c r="TP47" s="17">
        <v>90.1</v>
      </c>
      <c r="TQ47" s="17">
        <v>73.900000000000006</v>
      </c>
      <c r="TR47" s="17">
        <v>72.358000000000004</v>
      </c>
      <c r="TS47" s="17">
        <v>17.742000000000001</v>
      </c>
      <c r="TT47" s="17">
        <v>8.6999999999999993</v>
      </c>
      <c r="TU47" s="17">
        <v>5.2</v>
      </c>
      <c r="TV47" s="17">
        <v>2.508</v>
      </c>
      <c r="TW47" s="17">
        <v>6.1920000000000002</v>
      </c>
      <c r="TX47" s="17">
        <v>7.9</v>
      </c>
      <c r="TY47" s="17">
        <v>3.9609999999999999</v>
      </c>
      <c r="TZ47" s="17">
        <v>3.9609999999999999</v>
      </c>
      <c r="UA47" s="17">
        <v>3.9390000000000001</v>
      </c>
      <c r="UB47" s="17">
        <v>20.9</v>
      </c>
      <c r="UC47" s="17">
        <v>19.417470000000002</v>
      </c>
      <c r="UD47" s="17">
        <v>19.417480000000001</v>
      </c>
      <c r="UE47" s="17">
        <v>1.4825200000000001</v>
      </c>
      <c r="UF47" s="17">
        <v>5.6</v>
      </c>
      <c r="UG47" s="17">
        <v>8.4</v>
      </c>
      <c r="UH47" s="17">
        <v>8.4</v>
      </c>
      <c r="UI47" s="17">
        <v>-2.8</v>
      </c>
      <c r="UJ47" s="17">
        <v>7.7</v>
      </c>
      <c r="UK47" s="17">
        <v>6.9</v>
      </c>
      <c r="UL47" s="17">
        <v>6.9</v>
      </c>
      <c r="UM47" s="17">
        <v>0.8</v>
      </c>
      <c r="UN47" s="17">
        <v>20.399999999999999</v>
      </c>
      <c r="UO47" s="17">
        <v>19.417470000000002</v>
      </c>
      <c r="UP47" s="17">
        <v>19.417480000000001</v>
      </c>
      <c r="UQ47" s="17">
        <v>0.98251999999999995</v>
      </c>
      <c r="UR47" s="17">
        <v>20.399999999999999</v>
      </c>
      <c r="US47" s="17">
        <v>19.417470000000002</v>
      </c>
      <c r="UT47" s="17">
        <v>19.417480000000001</v>
      </c>
      <c r="UU47" s="17">
        <v>0.98251999999999995</v>
      </c>
      <c r="UV47" s="17">
        <v>20</v>
      </c>
      <c r="UW47" s="17">
        <v>18.932040000000001</v>
      </c>
      <c r="UX47" s="17">
        <v>18.932040000000001</v>
      </c>
      <c r="UY47" s="17">
        <v>1.06796</v>
      </c>
      <c r="UZ47" s="17">
        <v>9.6999999999999993</v>
      </c>
      <c r="VA47" s="17">
        <v>6.44</v>
      </c>
      <c r="VB47" s="17">
        <v>6.44</v>
      </c>
      <c r="VC47" s="17">
        <v>3.26</v>
      </c>
      <c r="VD47" s="17">
        <v>0</v>
      </c>
      <c r="VE47" s="17"/>
      <c r="VF47" s="17"/>
      <c r="VG47" s="17">
        <v>0</v>
      </c>
      <c r="VH47" s="17">
        <v>0</v>
      </c>
      <c r="VI47" s="17"/>
      <c r="VJ47" s="17"/>
      <c r="VK47" s="17">
        <v>0</v>
      </c>
      <c r="VL47" s="17">
        <v>0</v>
      </c>
      <c r="VM47" s="17"/>
      <c r="VN47" s="17"/>
      <c r="VO47" s="17">
        <v>0</v>
      </c>
      <c r="VP47" s="17">
        <v>0.6</v>
      </c>
      <c r="VQ47" s="17">
        <v>0.6</v>
      </c>
      <c r="VR47" s="17">
        <v>0.6</v>
      </c>
      <c r="VS47" s="17">
        <v>0</v>
      </c>
      <c r="VT47" s="17">
        <v>104</v>
      </c>
      <c r="VU47" s="17">
        <v>82.9</v>
      </c>
      <c r="VV47" s="17">
        <v>101</v>
      </c>
      <c r="VW47" s="17">
        <v>3</v>
      </c>
      <c r="VX47" s="17">
        <v>97.8</v>
      </c>
      <c r="VY47" s="17">
        <v>65.099999999999994</v>
      </c>
      <c r="VZ47" s="17">
        <v>90</v>
      </c>
      <c r="WA47" s="17">
        <v>7.8</v>
      </c>
      <c r="WB47" s="17">
        <v>0</v>
      </c>
      <c r="WC47" s="17"/>
      <c r="WD47" s="17"/>
      <c r="WE47" s="17">
        <v>0</v>
      </c>
      <c r="WF47" s="17">
        <v>2.8</v>
      </c>
      <c r="WG47" s="17">
        <v>2.9009999999999998</v>
      </c>
      <c r="WH47" s="17">
        <v>2.9009999999999998</v>
      </c>
      <c r="WI47" s="17">
        <v>-0.10100000000000001</v>
      </c>
      <c r="WJ47" s="17">
        <v>1.1000000000000001</v>
      </c>
      <c r="WK47" s="17">
        <v>1.2</v>
      </c>
      <c r="WL47" s="17">
        <v>1.2</v>
      </c>
      <c r="WM47" s="17">
        <v>-0.1</v>
      </c>
      <c r="WN47" s="17">
        <v>2.4</v>
      </c>
      <c r="WO47" s="17">
        <v>2.4</v>
      </c>
      <c r="WP47" s="17">
        <v>2.4</v>
      </c>
      <c r="WQ47" s="17">
        <v>0</v>
      </c>
      <c r="WR47" s="17">
        <v>1.1000000000000001</v>
      </c>
      <c r="WS47" s="17">
        <v>1.4</v>
      </c>
      <c r="WT47" s="17">
        <v>1.4</v>
      </c>
      <c r="WU47" s="17">
        <v>-0.3</v>
      </c>
      <c r="WV47" s="17">
        <v>0</v>
      </c>
      <c r="WW47" s="17"/>
      <c r="WX47" s="17"/>
      <c r="WY47" s="17">
        <v>0</v>
      </c>
      <c r="WZ47" s="17">
        <v>6.4</v>
      </c>
      <c r="XA47" s="17">
        <v>6.4</v>
      </c>
      <c r="XB47" s="17">
        <v>6.4</v>
      </c>
      <c r="XC47" s="17">
        <v>0</v>
      </c>
      <c r="XD47" s="17">
        <v>20</v>
      </c>
      <c r="XE47" s="17">
        <v>18.932030000000001</v>
      </c>
      <c r="XF47" s="17">
        <v>18.932040000000001</v>
      </c>
      <c r="XG47" s="17">
        <v>1.06796</v>
      </c>
      <c r="XH47" s="17">
        <v>8.9</v>
      </c>
      <c r="XI47" s="17">
        <v>10.8</v>
      </c>
      <c r="XJ47" s="17">
        <v>10.8</v>
      </c>
      <c r="XK47" s="17">
        <v>-1.9</v>
      </c>
      <c r="XL47" s="17">
        <v>20</v>
      </c>
      <c r="XM47" s="17">
        <v>15</v>
      </c>
      <c r="XN47" s="17"/>
      <c r="XO47" s="17">
        <v>20</v>
      </c>
      <c r="XP47" s="17">
        <v>33.5</v>
      </c>
      <c r="XQ47" s="17">
        <v>15</v>
      </c>
      <c r="XR47" s="17"/>
      <c r="XS47" s="17">
        <v>33.5</v>
      </c>
      <c r="XT47" s="17">
        <v>16</v>
      </c>
      <c r="XU47" s="17">
        <v>14</v>
      </c>
      <c r="XV47" s="17">
        <v>14</v>
      </c>
      <c r="XW47" s="17">
        <v>2</v>
      </c>
      <c r="XX47" s="17">
        <v>21.3</v>
      </c>
      <c r="XY47" s="17">
        <v>4.5</v>
      </c>
      <c r="XZ47" s="17">
        <v>4.5</v>
      </c>
      <c r="YA47" s="17">
        <v>16.8</v>
      </c>
      <c r="YB47" s="17">
        <v>9</v>
      </c>
      <c r="YC47" s="17">
        <v>7.78</v>
      </c>
      <c r="YD47" s="17">
        <v>7.78</v>
      </c>
      <c r="YE47" s="17">
        <v>1.22</v>
      </c>
      <c r="YF47" s="17"/>
      <c r="YG47" s="17">
        <v>11</v>
      </c>
      <c r="YH47" s="17">
        <v>11</v>
      </c>
      <c r="YI47" s="17">
        <v>-11</v>
      </c>
    </row>
    <row r="48" spans="1:659" ht="24" customHeight="1" x14ac:dyDescent="0.35">
      <c r="A48" s="1"/>
      <c r="B48" s="18" t="s">
        <v>55</v>
      </c>
      <c r="C48" s="18" t="s">
        <v>821</v>
      </c>
      <c r="D48" s="19">
        <v>206.4</v>
      </c>
      <c r="E48" s="19">
        <v>203.20388</v>
      </c>
      <c r="F48" s="19">
        <v>203.20388</v>
      </c>
      <c r="G48" s="19">
        <v>3.1961200000000001</v>
      </c>
      <c r="H48" s="19">
        <v>632.9</v>
      </c>
      <c r="I48" s="19">
        <v>635.02589999999998</v>
      </c>
      <c r="J48" s="19">
        <v>635.02589999999998</v>
      </c>
      <c r="K48" s="19">
        <v>-2.1259000000000001</v>
      </c>
      <c r="L48" s="19">
        <v>216.8</v>
      </c>
      <c r="M48" s="19">
        <v>206.58520999999999</v>
      </c>
      <c r="N48" s="19">
        <v>206.58520999999999</v>
      </c>
      <c r="O48" s="19">
        <v>10.214790000000001</v>
      </c>
      <c r="P48" s="19"/>
      <c r="Q48" s="19"/>
      <c r="R48" s="19"/>
      <c r="S48" s="19">
        <v>0</v>
      </c>
      <c r="T48" s="19"/>
      <c r="U48" s="19"/>
      <c r="V48" s="19"/>
      <c r="W48" s="19">
        <v>0</v>
      </c>
      <c r="X48" s="19">
        <v>91.6</v>
      </c>
      <c r="Y48" s="19">
        <v>91.778630000000007</v>
      </c>
      <c r="Z48" s="19">
        <v>61.105829999999997</v>
      </c>
      <c r="AA48" s="19">
        <v>30.49417</v>
      </c>
      <c r="AB48" s="19">
        <v>200.4</v>
      </c>
      <c r="AC48" s="19">
        <v>217.86799999999999</v>
      </c>
      <c r="AD48" s="19">
        <v>210.84</v>
      </c>
      <c r="AE48" s="19">
        <v>-10.44</v>
      </c>
      <c r="AF48" s="19"/>
      <c r="AG48" s="19"/>
      <c r="AH48" s="19"/>
      <c r="AI48" s="19">
        <v>0</v>
      </c>
      <c r="AJ48" s="19"/>
      <c r="AK48" s="19"/>
      <c r="AL48" s="19"/>
      <c r="AM48" s="19">
        <v>0</v>
      </c>
      <c r="AN48" s="19">
        <v>163.4</v>
      </c>
      <c r="AO48" s="19">
        <v>163.68262999999999</v>
      </c>
      <c r="AP48" s="19">
        <v>187.32427999999999</v>
      </c>
      <c r="AQ48" s="19">
        <v>-23.92428</v>
      </c>
      <c r="AR48" s="19">
        <v>163.19999999999999</v>
      </c>
      <c r="AS48" s="19">
        <v>163.68262999999999</v>
      </c>
      <c r="AT48" s="19">
        <v>187.32427999999999</v>
      </c>
      <c r="AU48" s="19">
        <v>-24.124279999999999</v>
      </c>
      <c r="AV48" s="19">
        <v>163.4</v>
      </c>
      <c r="AW48" s="19">
        <v>163.68262999999999</v>
      </c>
      <c r="AX48" s="19">
        <v>187.32427999999999</v>
      </c>
      <c r="AY48" s="19">
        <v>-23.92428</v>
      </c>
      <c r="AZ48" s="19">
        <v>256</v>
      </c>
      <c r="BA48" s="19">
        <v>246.26124999999999</v>
      </c>
      <c r="BB48" s="19">
        <v>281.83022</v>
      </c>
      <c r="BC48" s="19">
        <v>-25.830220000000001</v>
      </c>
      <c r="BD48" s="19">
        <v>211.7</v>
      </c>
      <c r="BE48" s="19">
        <v>207.04163</v>
      </c>
      <c r="BF48" s="19">
        <v>207.04164</v>
      </c>
      <c r="BG48" s="19">
        <v>4.6583600000000001</v>
      </c>
      <c r="BH48" s="19">
        <v>109.8</v>
      </c>
      <c r="BI48" s="19">
        <v>103.83168999999999</v>
      </c>
      <c r="BJ48" s="19">
        <v>103.8317</v>
      </c>
      <c r="BK48" s="19">
        <v>5.9683000000000002</v>
      </c>
      <c r="BL48" s="19">
        <v>376.1</v>
      </c>
      <c r="BM48" s="19">
        <v>381.37281000000002</v>
      </c>
      <c r="BN48" s="19">
        <v>381.37281999999999</v>
      </c>
      <c r="BO48" s="19">
        <v>-5.2728200000000003</v>
      </c>
      <c r="BP48" s="19">
        <v>10.5</v>
      </c>
      <c r="BQ48" s="19">
        <v>3.4527100000000002</v>
      </c>
      <c r="BR48" s="19">
        <v>3.4527100000000002</v>
      </c>
      <c r="BS48" s="19">
        <v>7.0472900000000003</v>
      </c>
      <c r="BT48" s="19"/>
      <c r="BU48" s="19"/>
      <c r="BV48" s="19"/>
      <c r="BW48" s="19">
        <v>0</v>
      </c>
      <c r="BX48" s="19"/>
      <c r="BY48" s="19"/>
      <c r="BZ48" s="19"/>
      <c r="CA48" s="19">
        <v>0</v>
      </c>
      <c r="CB48" s="19"/>
      <c r="CC48" s="19"/>
      <c r="CD48" s="19"/>
      <c r="CE48" s="19">
        <v>0</v>
      </c>
      <c r="CF48" s="19"/>
      <c r="CG48" s="19"/>
      <c r="CH48" s="19"/>
      <c r="CI48" s="19">
        <v>0</v>
      </c>
      <c r="CJ48" s="19">
        <v>169.9</v>
      </c>
      <c r="CK48" s="19">
        <v>158.03465</v>
      </c>
      <c r="CL48" s="19">
        <v>163.90777</v>
      </c>
      <c r="CM48" s="19">
        <v>5.9922300000000002</v>
      </c>
      <c r="CN48" s="19">
        <v>8</v>
      </c>
      <c r="CO48" s="19">
        <v>5.1333399999999996</v>
      </c>
      <c r="CP48" s="19">
        <v>5.1333399999999996</v>
      </c>
      <c r="CQ48" s="19">
        <v>2.86666</v>
      </c>
      <c r="CR48" s="19">
        <v>6.1</v>
      </c>
      <c r="CS48" s="19">
        <v>2.8177500000000002</v>
      </c>
      <c r="CT48" s="19">
        <v>2.8177599999999998</v>
      </c>
      <c r="CU48" s="19">
        <v>3.2822399999999998</v>
      </c>
      <c r="CV48" s="19"/>
      <c r="CW48" s="19"/>
      <c r="CX48" s="19"/>
      <c r="CY48" s="19">
        <v>0</v>
      </c>
      <c r="CZ48" s="19">
        <v>6.9</v>
      </c>
      <c r="DA48" s="19">
        <v>6.8787000000000003</v>
      </c>
      <c r="DB48" s="19">
        <v>6.8787000000000003</v>
      </c>
      <c r="DC48" s="19">
        <v>2.1299999999999999E-2</v>
      </c>
      <c r="DD48" s="19">
        <v>13.8</v>
      </c>
      <c r="DE48" s="19">
        <v>14.919409999999999</v>
      </c>
      <c r="DF48" s="19">
        <v>14.919420000000001</v>
      </c>
      <c r="DG48" s="19">
        <v>-1.1194200000000001</v>
      </c>
      <c r="DH48" s="19">
        <v>113.8</v>
      </c>
      <c r="DI48" s="19">
        <v>142.30578</v>
      </c>
      <c r="DJ48" s="19">
        <v>142.30582999999999</v>
      </c>
      <c r="DK48" s="19">
        <v>-28.50583</v>
      </c>
      <c r="DL48" s="19"/>
      <c r="DM48" s="19"/>
      <c r="DN48" s="19"/>
      <c r="DO48" s="19">
        <v>0</v>
      </c>
      <c r="DP48" s="19"/>
      <c r="DQ48" s="19"/>
      <c r="DR48" s="19"/>
      <c r="DS48" s="19">
        <v>0</v>
      </c>
      <c r="DT48" s="19"/>
      <c r="DU48" s="19"/>
      <c r="DV48" s="19"/>
      <c r="DW48" s="19">
        <v>0</v>
      </c>
      <c r="DX48" s="19"/>
      <c r="DY48" s="19"/>
      <c r="DZ48" s="19"/>
      <c r="EA48" s="19">
        <v>0</v>
      </c>
      <c r="EB48" s="19">
        <v>110.9</v>
      </c>
      <c r="EC48" s="19">
        <v>112.35728</v>
      </c>
      <c r="ED48" s="19">
        <v>112.35728</v>
      </c>
      <c r="EE48" s="19">
        <v>-1.4572799999999999</v>
      </c>
      <c r="EF48" s="19">
        <v>223.3</v>
      </c>
      <c r="EG48" s="19">
        <v>220.48070000000001</v>
      </c>
      <c r="EH48" s="19">
        <v>220.48074</v>
      </c>
      <c r="EI48" s="19">
        <v>2.8192599999999999</v>
      </c>
      <c r="EJ48" s="19">
        <v>0</v>
      </c>
      <c r="EK48" s="19"/>
      <c r="EL48" s="19"/>
      <c r="EM48" s="19">
        <v>0</v>
      </c>
      <c r="EN48" s="19"/>
      <c r="EO48" s="19"/>
      <c r="EP48" s="19"/>
      <c r="EQ48" s="19">
        <v>0</v>
      </c>
      <c r="ER48" s="19"/>
      <c r="ES48" s="19"/>
      <c r="ET48" s="19"/>
      <c r="EU48" s="19">
        <v>0</v>
      </c>
      <c r="EV48" s="19">
        <v>6.5</v>
      </c>
      <c r="EW48" s="19">
        <v>6.39</v>
      </c>
      <c r="EX48" s="19">
        <v>6.39</v>
      </c>
      <c r="EY48" s="19">
        <v>0.11</v>
      </c>
      <c r="EZ48" s="19">
        <v>460</v>
      </c>
      <c r="FA48" s="19">
        <v>456.65044</v>
      </c>
      <c r="FB48" s="19">
        <v>456.65048999999999</v>
      </c>
      <c r="FC48" s="19">
        <v>3.34951</v>
      </c>
      <c r="FD48" s="19">
        <v>43.1</v>
      </c>
      <c r="FE48" s="19">
        <v>54.479610000000001</v>
      </c>
      <c r="FF48" s="19">
        <v>54.479619999999997</v>
      </c>
      <c r="FG48" s="19">
        <v>-11.379619999999999</v>
      </c>
      <c r="FH48" s="19">
        <v>152.30000000000001</v>
      </c>
      <c r="FI48" s="19">
        <v>151.21555000000001</v>
      </c>
      <c r="FJ48" s="19">
        <v>151.21556000000001</v>
      </c>
      <c r="FK48" s="19">
        <v>1.0844400000000001</v>
      </c>
      <c r="FL48" s="19">
        <v>0</v>
      </c>
      <c r="FM48" s="19">
        <v>24.499369999999999</v>
      </c>
      <c r="FN48" s="19">
        <v>24.499369999999999</v>
      </c>
      <c r="FO48" s="19">
        <v>-24.499369999999999</v>
      </c>
      <c r="FP48" s="19">
        <v>18.2</v>
      </c>
      <c r="FQ48" s="19">
        <v>17.56213</v>
      </c>
      <c r="FR48" s="19">
        <v>17.562139999999999</v>
      </c>
      <c r="FS48" s="19">
        <v>0.63785999999999998</v>
      </c>
      <c r="FT48" s="19">
        <v>18.8</v>
      </c>
      <c r="FU48" s="19">
        <v>17.669899999999998</v>
      </c>
      <c r="FV48" s="19">
        <v>17.669899999999998</v>
      </c>
      <c r="FW48" s="19">
        <v>1.1301000000000001</v>
      </c>
      <c r="FX48" s="19">
        <v>89.6</v>
      </c>
      <c r="FY48" s="19">
        <v>86.355919999999998</v>
      </c>
      <c r="FZ48" s="19">
        <v>87.68835</v>
      </c>
      <c r="GA48" s="19">
        <v>1.9116500000000001</v>
      </c>
      <c r="GB48" s="19"/>
      <c r="GC48" s="19"/>
      <c r="GD48" s="19"/>
      <c r="GE48" s="19">
        <v>0</v>
      </c>
      <c r="GF48" s="19"/>
      <c r="GG48" s="19"/>
      <c r="GH48" s="19"/>
      <c r="GI48" s="19">
        <v>0</v>
      </c>
      <c r="GJ48" s="19"/>
      <c r="GK48" s="19"/>
      <c r="GL48" s="19"/>
      <c r="GM48" s="19">
        <v>0</v>
      </c>
      <c r="GN48" s="19">
        <v>104.6</v>
      </c>
      <c r="GO48" s="19">
        <v>110.37475000000001</v>
      </c>
      <c r="GP48" s="19">
        <v>110.37475999999999</v>
      </c>
      <c r="GQ48" s="19">
        <v>-5.7747599999999997</v>
      </c>
      <c r="GR48" s="19">
        <v>5.9</v>
      </c>
      <c r="GS48" s="19">
        <v>6.0084900000000001</v>
      </c>
      <c r="GT48" s="19">
        <v>6.0084900000000001</v>
      </c>
      <c r="GU48" s="19">
        <v>-0.10849</v>
      </c>
      <c r="GV48" s="19">
        <v>8.3000000000000007</v>
      </c>
      <c r="GW48" s="19">
        <v>7.8816100000000002</v>
      </c>
      <c r="GX48" s="19">
        <v>7.8816100000000002</v>
      </c>
      <c r="GY48" s="19">
        <v>0.41838999999999998</v>
      </c>
      <c r="GZ48" s="19">
        <v>23.6</v>
      </c>
      <c r="HA48" s="19">
        <v>22.363</v>
      </c>
      <c r="HB48" s="19">
        <v>18</v>
      </c>
      <c r="HC48" s="19">
        <v>5.6</v>
      </c>
      <c r="HD48" s="19">
        <v>44.7</v>
      </c>
      <c r="HE48" s="19">
        <v>29.001940000000001</v>
      </c>
      <c r="HF48" s="19">
        <v>29.001940000000001</v>
      </c>
      <c r="HG48" s="19">
        <v>15.69806</v>
      </c>
      <c r="HH48" s="19">
        <v>2</v>
      </c>
      <c r="HI48" s="19">
        <v>1.97359</v>
      </c>
      <c r="HJ48" s="19">
        <v>1.97359</v>
      </c>
      <c r="HK48" s="19">
        <v>2.6409999999999999E-2</v>
      </c>
      <c r="HL48" s="19">
        <v>30.4</v>
      </c>
      <c r="HM48" s="19">
        <v>15.150980000000001</v>
      </c>
      <c r="HN48" s="19">
        <v>15.150980000000001</v>
      </c>
      <c r="HO48" s="19">
        <v>15.24902</v>
      </c>
      <c r="HP48" s="19">
        <v>80.2</v>
      </c>
      <c r="HQ48" s="19">
        <v>83.681600000000003</v>
      </c>
      <c r="HR48" s="19">
        <v>83.681600000000003</v>
      </c>
      <c r="HS48" s="19">
        <v>-3.4815999999999998</v>
      </c>
      <c r="HT48" s="19"/>
      <c r="HU48" s="19"/>
      <c r="HV48" s="19"/>
      <c r="HW48" s="19">
        <v>0</v>
      </c>
      <c r="HX48" s="19"/>
      <c r="HY48" s="19"/>
      <c r="HZ48" s="19"/>
      <c r="IA48" s="19">
        <v>0</v>
      </c>
      <c r="IB48" s="19">
        <v>94.7</v>
      </c>
      <c r="IC48" s="19">
        <v>95.452380000000005</v>
      </c>
      <c r="ID48" s="19">
        <v>95.452430000000007</v>
      </c>
      <c r="IE48" s="19">
        <v>-0.75243000000000004</v>
      </c>
      <c r="IF48" s="19"/>
      <c r="IG48" s="19"/>
      <c r="IH48" s="19"/>
      <c r="II48" s="19">
        <v>0</v>
      </c>
      <c r="IJ48" s="19"/>
      <c r="IK48" s="19"/>
      <c r="IL48" s="19"/>
      <c r="IM48" s="19">
        <v>0</v>
      </c>
      <c r="IN48" s="19">
        <v>47.4</v>
      </c>
      <c r="IO48" s="19">
        <v>45.221350000000001</v>
      </c>
      <c r="IP48" s="19">
        <v>45.221359999999997</v>
      </c>
      <c r="IQ48" s="19">
        <v>2.1786400000000001</v>
      </c>
      <c r="IR48" s="19"/>
      <c r="IS48" s="19"/>
      <c r="IT48" s="19"/>
      <c r="IU48" s="19">
        <v>0</v>
      </c>
      <c r="IV48" s="19"/>
      <c r="IW48" s="19"/>
      <c r="IX48" s="19"/>
      <c r="IY48" s="19">
        <v>0</v>
      </c>
      <c r="IZ48" s="19"/>
      <c r="JA48" s="19"/>
      <c r="JB48" s="19"/>
      <c r="JC48" s="19">
        <v>0</v>
      </c>
      <c r="JD48" s="19">
        <v>127.7</v>
      </c>
      <c r="JE48" s="19">
        <v>132.70939000000001</v>
      </c>
      <c r="JF48" s="19">
        <v>132.70939999999999</v>
      </c>
      <c r="JG48" s="19">
        <v>-5.0094000000000003</v>
      </c>
      <c r="JH48" s="19">
        <v>0</v>
      </c>
      <c r="JI48" s="19"/>
      <c r="JJ48" s="19"/>
      <c r="JK48" s="19">
        <v>0</v>
      </c>
      <c r="JL48" s="19">
        <v>173.2</v>
      </c>
      <c r="JM48" s="19">
        <v>186.21592000000001</v>
      </c>
      <c r="JN48" s="19">
        <v>186.21592999999999</v>
      </c>
      <c r="JO48" s="19">
        <v>-13.015930000000001</v>
      </c>
      <c r="JP48" s="19">
        <v>200</v>
      </c>
      <c r="JQ48" s="19">
        <v>186.21592000000001</v>
      </c>
      <c r="JR48" s="19">
        <v>186.21592999999999</v>
      </c>
      <c r="JS48" s="19">
        <v>13.78407</v>
      </c>
      <c r="JT48" s="19">
        <v>182.6</v>
      </c>
      <c r="JU48" s="19">
        <v>186.77512999999999</v>
      </c>
      <c r="JV48" s="19">
        <v>186.77513999999999</v>
      </c>
      <c r="JW48" s="19">
        <v>-4.1751399999999999</v>
      </c>
      <c r="JX48" s="19"/>
      <c r="JY48" s="19">
        <v>54.904609999999998</v>
      </c>
      <c r="JZ48" s="19">
        <v>62.34637</v>
      </c>
      <c r="KA48" s="19">
        <v>-62.34637</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4.4000000000000004</v>
      </c>
      <c r="LE48" s="19">
        <v>3.5665399999999998</v>
      </c>
      <c r="LF48" s="19">
        <v>3.5665499999999999</v>
      </c>
      <c r="LG48" s="19">
        <v>0.83345000000000002</v>
      </c>
      <c r="LH48" s="19">
        <v>227.3</v>
      </c>
      <c r="LI48" s="19">
        <v>269.80574000000001</v>
      </c>
      <c r="LJ48" s="19">
        <v>181.57669999999999</v>
      </c>
      <c r="LK48" s="19">
        <v>45.723300000000002</v>
      </c>
      <c r="LL48" s="19">
        <v>96.1</v>
      </c>
      <c r="LM48" s="19">
        <v>90.507400000000004</v>
      </c>
      <c r="LN48" s="19">
        <v>109.50113</v>
      </c>
      <c r="LO48" s="19">
        <v>-13.40113</v>
      </c>
      <c r="LP48" s="19">
        <v>63.4</v>
      </c>
      <c r="LQ48" s="19">
        <v>67.133979999999994</v>
      </c>
      <c r="LR48" s="19">
        <v>67.133979999999994</v>
      </c>
      <c r="LS48" s="19">
        <v>-3.7339799999999999</v>
      </c>
      <c r="LT48" s="19">
        <v>46.4</v>
      </c>
      <c r="LU48" s="19">
        <v>48.413220000000003</v>
      </c>
      <c r="LV48" s="19">
        <v>48.413229999999999</v>
      </c>
      <c r="LW48" s="19">
        <v>-2.0132300000000001</v>
      </c>
      <c r="LX48" s="19">
        <v>29.5</v>
      </c>
      <c r="LY48" s="19">
        <v>29.951450000000001</v>
      </c>
      <c r="LZ48" s="19">
        <v>29.951460000000001</v>
      </c>
      <c r="MA48" s="19">
        <v>-0.45145999999999997</v>
      </c>
      <c r="MB48" s="19">
        <v>0</v>
      </c>
      <c r="MC48" s="19"/>
      <c r="MD48" s="19"/>
      <c r="ME48" s="19">
        <v>0</v>
      </c>
      <c r="MF48" s="19"/>
      <c r="MG48" s="19"/>
      <c r="MH48" s="19"/>
      <c r="MI48" s="19">
        <v>0</v>
      </c>
      <c r="MJ48" s="19"/>
      <c r="MK48" s="19"/>
      <c r="ML48" s="19"/>
      <c r="MM48" s="19">
        <v>0</v>
      </c>
      <c r="MN48" s="19">
        <v>145.6</v>
      </c>
      <c r="MO48" s="19">
        <v>151.08887999999999</v>
      </c>
      <c r="MP48" s="19">
        <v>151.08886000000001</v>
      </c>
      <c r="MQ48" s="19">
        <v>-5.4888599999999999</v>
      </c>
      <c r="MR48" s="19">
        <v>146.30000000000001</v>
      </c>
      <c r="MS48" s="19">
        <v>151.08887999999999</v>
      </c>
      <c r="MT48" s="19">
        <v>151.08886000000001</v>
      </c>
      <c r="MU48" s="19">
        <v>-4.7888599999999997</v>
      </c>
      <c r="MV48" s="19">
        <v>148.80000000000001</v>
      </c>
      <c r="MW48" s="19">
        <v>151.54259999999999</v>
      </c>
      <c r="MX48" s="19">
        <v>151.54257999999999</v>
      </c>
      <c r="MY48" s="19">
        <v>-2.7425799999999998</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215.6</v>
      </c>
      <c r="NU48" s="19">
        <v>206.29037</v>
      </c>
      <c r="NV48" s="19">
        <v>206.29038</v>
      </c>
      <c r="NW48" s="19">
        <v>9.3096200000000007</v>
      </c>
      <c r="NX48" s="19">
        <v>103.3</v>
      </c>
      <c r="NY48" s="19">
        <v>103.45493</v>
      </c>
      <c r="NZ48" s="19">
        <v>103.45493</v>
      </c>
      <c r="OA48" s="19">
        <v>-0.15493000000000001</v>
      </c>
      <c r="OB48" s="19">
        <v>0</v>
      </c>
      <c r="OC48" s="19"/>
      <c r="OD48" s="19">
        <v>2</v>
      </c>
      <c r="OE48" s="19">
        <v>-2</v>
      </c>
      <c r="OF48" s="19">
        <v>76.8</v>
      </c>
      <c r="OG48" s="19">
        <v>86.5</v>
      </c>
      <c r="OH48" s="19">
        <v>73.790000000000006</v>
      </c>
      <c r="OI48" s="19">
        <v>3.01</v>
      </c>
      <c r="OJ48" s="19">
        <v>0</v>
      </c>
      <c r="OK48" s="19"/>
      <c r="OL48" s="19"/>
      <c r="OM48" s="19">
        <v>0</v>
      </c>
      <c r="ON48" s="19">
        <v>11.6</v>
      </c>
      <c r="OO48" s="19">
        <v>9.6669999999999998</v>
      </c>
      <c r="OP48" s="19">
        <v>9.6669999999999998</v>
      </c>
      <c r="OQ48" s="19">
        <v>1.9330000000000001</v>
      </c>
      <c r="OR48" s="19">
        <v>0</v>
      </c>
      <c r="OS48" s="19"/>
      <c r="OT48" s="19"/>
      <c r="OU48" s="19">
        <v>0</v>
      </c>
      <c r="OV48" s="19">
        <v>20.100000000000001</v>
      </c>
      <c r="OW48" s="19">
        <v>16.310680000000001</v>
      </c>
      <c r="OX48" s="19">
        <v>16.310680000000001</v>
      </c>
      <c r="OY48" s="19">
        <v>3.78932</v>
      </c>
      <c r="OZ48" s="19">
        <v>20.9</v>
      </c>
      <c r="PA48" s="19">
        <v>19.417470000000002</v>
      </c>
      <c r="PB48" s="19">
        <v>19.417480000000001</v>
      </c>
      <c r="PC48" s="19">
        <v>1.4825200000000001</v>
      </c>
      <c r="PD48" s="19">
        <v>10</v>
      </c>
      <c r="PE48" s="19">
        <v>9.9830000000000005</v>
      </c>
      <c r="PF48" s="19">
        <v>9.9830000000000005</v>
      </c>
      <c r="PG48" s="19">
        <v>1.7000000000000001E-2</v>
      </c>
      <c r="PH48" s="19">
        <v>5.5</v>
      </c>
      <c r="PI48" s="19">
        <v>5.67</v>
      </c>
      <c r="PJ48" s="19">
        <v>5.67</v>
      </c>
      <c r="PK48" s="19">
        <v>-0.17</v>
      </c>
      <c r="PL48" s="19">
        <v>0</v>
      </c>
      <c r="PM48" s="19"/>
      <c r="PN48" s="19"/>
      <c r="PO48" s="19">
        <v>0</v>
      </c>
      <c r="PP48" s="19">
        <v>1.2</v>
      </c>
      <c r="PQ48" s="19">
        <v>1</v>
      </c>
      <c r="PR48" s="19">
        <v>1</v>
      </c>
      <c r="PS48" s="19">
        <v>0.2</v>
      </c>
      <c r="PT48" s="19">
        <v>3.5</v>
      </c>
      <c r="PU48" s="19">
        <v>3.5</v>
      </c>
      <c r="PV48" s="19">
        <v>3.5</v>
      </c>
      <c r="PW48" s="19">
        <v>0</v>
      </c>
      <c r="PX48" s="19">
        <v>4.2</v>
      </c>
      <c r="PY48" s="19">
        <v>4.2</v>
      </c>
      <c r="PZ48" s="19">
        <v>4.2</v>
      </c>
      <c r="QA48" s="19">
        <v>0</v>
      </c>
      <c r="QB48" s="19"/>
      <c r="QC48" s="19"/>
      <c r="QD48" s="19"/>
      <c r="QE48" s="19">
        <v>0</v>
      </c>
      <c r="QF48" s="19">
        <v>20</v>
      </c>
      <c r="QG48" s="19">
        <v>16.504850000000001</v>
      </c>
      <c r="QH48" s="19">
        <v>16.504850000000001</v>
      </c>
      <c r="QI48" s="19">
        <v>3.4951500000000002</v>
      </c>
      <c r="QJ48" s="19">
        <v>19.100000000000001</v>
      </c>
      <c r="QK48" s="19">
        <v>15.53398</v>
      </c>
      <c r="QL48" s="19">
        <v>15.53398</v>
      </c>
      <c r="QM48" s="19">
        <v>3.56602</v>
      </c>
      <c r="QN48" s="19">
        <v>3.5</v>
      </c>
      <c r="QO48" s="19">
        <v>3.5</v>
      </c>
      <c r="QP48" s="19">
        <v>3.5</v>
      </c>
      <c r="QQ48" s="19">
        <v>0</v>
      </c>
      <c r="QR48" s="19">
        <v>18.600000000000001</v>
      </c>
      <c r="QS48" s="19">
        <v>17.96116</v>
      </c>
      <c r="QT48" s="19">
        <v>17.961169999999999</v>
      </c>
      <c r="QU48" s="19">
        <v>0.63883000000000001</v>
      </c>
      <c r="QV48" s="19">
        <v>0</v>
      </c>
      <c r="QW48" s="19"/>
      <c r="QX48" s="19"/>
      <c r="QY48" s="19">
        <v>0</v>
      </c>
      <c r="QZ48" s="19">
        <v>0</v>
      </c>
      <c r="RA48" s="19"/>
      <c r="RB48" s="19"/>
      <c r="RC48" s="19">
        <v>0</v>
      </c>
      <c r="RD48" s="19">
        <v>20.6</v>
      </c>
      <c r="RE48" s="19">
        <v>21.1</v>
      </c>
      <c r="RF48" s="19">
        <v>17.725000000000001</v>
      </c>
      <c r="RG48" s="19">
        <v>2.875</v>
      </c>
      <c r="RH48" s="19">
        <v>71.7</v>
      </c>
      <c r="RI48" s="19">
        <v>60</v>
      </c>
      <c r="RJ48" s="19">
        <v>57.892000000000003</v>
      </c>
      <c r="RK48" s="19">
        <v>13.808</v>
      </c>
      <c r="RL48" s="19">
        <v>0</v>
      </c>
      <c r="RM48" s="19"/>
      <c r="RN48" s="19"/>
      <c r="RO48" s="19">
        <v>0</v>
      </c>
      <c r="RP48" s="19">
        <v>3.4</v>
      </c>
      <c r="RQ48" s="19">
        <v>3.399</v>
      </c>
      <c r="RR48" s="19">
        <v>3.399</v>
      </c>
      <c r="RS48" s="19">
        <v>1E-3</v>
      </c>
      <c r="RT48" s="19">
        <v>20.2</v>
      </c>
      <c r="RU48" s="19">
        <v>19.772780000000001</v>
      </c>
      <c r="RV48" s="19">
        <v>19.772790000000001</v>
      </c>
      <c r="RW48" s="19">
        <v>0.42720999999999998</v>
      </c>
      <c r="RX48" s="19">
        <v>3</v>
      </c>
      <c r="RY48" s="19">
        <v>2</v>
      </c>
      <c r="RZ48" s="19">
        <v>2</v>
      </c>
      <c r="SA48" s="19">
        <v>1</v>
      </c>
      <c r="SB48" s="19">
        <v>0.4</v>
      </c>
      <c r="SC48" s="19">
        <v>0.4</v>
      </c>
      <c r="SD48" s="19">
        <v>0.4</v>
      </c>
      <c r="SE48" s="19">
        <v>0</v>
      </c>
      <c r="SF48" s="19">
        <v>18.899999999999999</v>
      </c>
      <c r="SG48" s="19">
        <v>10.388339999999999</v>
      </c>
      <c r="SH48" s="19">
        <v>10.388350000000001</v>
      </c>
      <c r="SI48" s="19">
        <v>8.5116499999999995</v>
      </c>
      <c r="SJ48" s="19">
        <v>8.1999999999999993</v>
      </c>
      <c r="SK48" s="19">
        <v>6.7</v>
      </c>
      <c r="SL48" s="19">
        <v>6.7</v>
      </c>
      <c r="SM48" s="19">
        <v>1.5</v>
      </c>
      <c r="SN48" s="19">
        <v>17.600000000000001</v>
      </c>
      <c r="SO48" s="19">
        <v>16.504850000000001</v>
      </c>
      <c r="SP48" s="19">
        <v>16.504850000000001</v>
      </c>
      <c r="SQ48" s="19">
        <v>1.0951500000000001</v>
      </c>
      <c r="SR48" s="19">
        <v>20.2</v>
      </c>
      <c r="SS48" s="19">
        <v>19.417470000000002</v>
      </c>
      <c r="ST48" s="19">
        <v>19.417480000000001</v>
      </c>
      <c r="SU48" s="19">
        <v>0.78251999999999999</v>
      </c>
      <c r="SV48" s="19">
        <v>19.5</v>
      </c>
      <c r="SW48" s="19">
        <v>18.932030000000001</v>
      </c>
      <c r="SX48" s="19">
        <v>18.932040000000001</v>
      </c>
      <c r="SY48" s="19">
        <v>0.56796000000000002</v>
      </c>
      <c r="SZ48" s="19">
        <v>18.899999999999999</v>
      </c>
      <c r="TA48" s="19">
        <v>17.298999999999999</v>
      </c>
      <c r="TB48" s="19">
        <v>17.298999999999999</v>
      </c>
      <c r="TC48" s="19">
        <v>1.601</v>
      </c>
      <c r="TD48" s="19">
        <v>45.6</v>
      </c>
      <c r="TE48" s="19">
        <v>60.738999999999997</v>
      </c>
      <c r="TF48" s="19">
        <v>60.738999999999997</v>
      </c>
      <c r="TG48" s="19">
        <v>-15.138999999999999</v>
      </c>
      <c r="TH48" s="19">
        <v>0</v>
      </c>
      <c r="TI48" s="19"/>
      <c r="TJ48" s="19"/>
      <c r="TK48" s="19">
        <v>0</v>
      </c>
      <c r="TL48" s="19">
        <v>68.099999999999994</v>
      </c>
      <c r="TM48" s="19">
        <v>53.4</v>
      </c>
      <c r="TN48" s="19">
        <v>52.701999999999998</v>
      </c>
      <c r="TO48" s="19">
        <v>15.398</v>
      </c>
      <c r="TP48" s="19">
        <v>86.7</v>
      </c>
      <c r="TQ48" s="19">
        <v>73.099999999999994</v>
      </c>
      <c r="TR48" s="19">
        <v>71.561999999999998</v>
      </c>
      <c r="TS48" s="19">
        <v>15.138</v>
      </c>
      <c r="TT48" s="19">
        <v>9.1999999999999993</v>
      </c>
      <c r="TU48" s="19">
        <v>4.9000000000000004</v>
      </c>
      <c r="TV48" s="19">
        <v>2.399</v>
      </c>
      <c r="TW48" s="19">
        <v>6.8010000000000002</v>
      </c>
      <c r="TX48" s="19">
        <v>5.6</v>
      </c>
      <c r="TY48" s="19">
        <v>3.548</v>
      </c>
      <c r="TZ48" s="19">
        <v>3.548</v>
      </c>
      <c r="UA48" s="19">
        <v>2.052</v>
      </c>
      <c r="UB48" s="19">
        <v>20.9</v>
      </c>
      <c r="UC48" s="19">
        <v>19.417470000000002</v>
      </c>
      <c r="UD48" s="19">
        <v>19.417480000000001</v>
      </c>
      <c r="UE48" s="19">
        <v>1.4825200000000001</v>
      </c>
      <c r="UF48" s="19">
        <v>5.2</v>
      </c>
      <c r="UG48" s="19">
        <v>8.4</v>
      </c>
      <c r="UH48" s="19">
        <v>8.4</v>
      </c>
      <c r="UI48" s="19">
        <v>-3.2</v>
      </c>
      <c r="UJ48" s="19">
        <v>7.7</v>
      </c>
      <c r="UK48" s="19">
        <v>6.9</v>
      </c>
      <c r="UL48" s="19">
        <v>6.9</v>
      </c>
      <c r="UM48" s="19">
        <v>0.8</v>
      </c>
      <c r="UN48" s="19">
        <v>20.399999999999999</v>
      </c>
      <c r="UO48" s="19">
        <v>19.417470000000002</v>
      </c>
      <c r="UP48" s="19">
        <v>19.417480000000001</v>
      </c>
      <c r="UQ48" s="19">
        <v>0.98251999999999995</v>
      </c>
      <c r="UR48" s="19">
        <v>20.399999999999999</v>
      </c>
      <c r="US48" s="19">
        <v>19.417470000000002</v>
      </c>
      <c r="UT48" s="19">
        <v>19.417480000000001</v>
      </c>
      <c r="UU48" s="19">
        <v>0.98251999999999995</v>
      </c>
      <c r="UV48" s="19">
        <v>20</v>
      </c>
      <c r="UW48" s="19">
        <v>18.932040000000001</v>
      </c>
      <c r="UX48" s="19">
        <v>18.932040000000001</v>
      </c>
      <c r="UY48" s="19">
        <v>1.06796</v>
      </c>
      <c r="UZ48" s="19">
        <v>8.6</v>
      </c>
      <c r="VA48" s="19">
        <v>6.9960000000000004</v>
      </c>
      <c r="VB48" s="19">
        <v>6.9960000000000004</v>
      </c>
      <c r="VC48" s="19">
        <v>1.6040000000000001</v>
      </c>
      <c r="VD48" s="19">
        <v>0</v>
      </c>
      <c r="VE48" s="19"/>
      <c r="VF48" s="19"/>
      <c r="VG48" s="19">
        <v>0</v>
      </c>
      <c r="VH48" s="19">
        <v>0</v>
      </c>
      <c r="VI48" s="19"/>
      <c r="VJ48" s="19"/>
      <c r="VK48" s="19">
        <v>0</v>
      </c>
      <c r="VL48" s="19">
        <v>0</v>
      </c>
      <c r="VM48" s="19"/>
      <c r="VN48" s="19"/>
      <c r="VO48" s="19">
        <v>0</v>
      </c>
      <c r="VP48" s="19">
        <v>0.6</v>
      </c>
      <c r="VQ48" s="19">
        <v>0.6</v>
      </c>
      <c r="VR48" s="19">
        <v>0.6</v>
      </c>
      <c r="VS48" s="19">
        <v>0</v>
      </c>
      <c r="VT48" s="19">
        <v>91.7</v>
      </c>
      <c r="VU48" s="19">
        <v>72.099999999999994</v>
      </c>
      <c r="VV48" s="19">
        <v>90</v>
      </c>
      <c r="VW48" s="19">
        <v>1.7</v>
      </c>
      <c r="VX48" s="19">
        <v>78.900000000000006</v>
      </c>
      <c r="VY48" s="19">
        <v>51.9</v>
      </c>
      <c r="VZ48" s="19">
        <v>77</v>
      </c>
      <c r="WA48" s="19">
        <v>1.9</v>
      </c>
      <c r="WB48" s="19">
        <v>0</v>
      </c>
      <c r="WC48" s="19"/>
      <c r="WD48" s="19"/>
      <c r="WE48" s="19">
        <v>0</v>
      </c>
      <c r="WF48" s="19">
        <v>2.8</v>
      </c>
      <c r="WG48" s="19">
        <v>2.9009999999999998</v>
      </c>
      <c r="WH48" s="19">
        <v>2.9009999999999998</v>
      </c>
      <c r="WI48" s="19">
        <v>-0.10100000000000001</v>
      </c>
      <c r="WJ48" s="19">
        <v>1.1000000000000001</v>
      </c>
      <c r="WK48" s="19">
        <v>1.2</v>
      </c>
      <c r="WL48" s="19">
        <v>1.2</v>
      </c>
      <c r="WM48" s="19">
        <v>-0.1</v>
      </c>
      <c r="WN48" s="19">
        <v>2.4</v>
      </c>
      <c r="WO48" s="19">
        <v>2.4</v>
      </c>
      <c r="WP48" s="19">
        <v>2.4</v>
      </c>
      <c r="WQ48" s="19">
        <v>0</v>
      </c>
      <c r="WR48" s="19">
        <v>1.1000000000000001</v>
      </c>
      <c r="WS48" s="19">
        <v>1.4</v>
      </c>
      <c r="WT48" s="19">
        <v>1.4</v>
      </c>
      <c r="WU48" s="19">
        <v>-0.3</v>
      </c>
      <c r="WV48" s="19">
        <v>0</v>
      </c>
      <c r="WW48" s="19"/>
      <c r="WX48" s="19"/>
      <c r="WY48" s="19">
        <v>0</v>
      </c>
      <c r="WZ48" s="19">
        <v>6.3</v>
      </c>
      <c r="XA48" s="19">
        <v>6.4</v>
      </c>
      <c r="XB48" s="19">
        <v>6.4</v>
      </c>
      <c r="XC48" s="19">
        <v>-0.1</v>
      </c>
      <c r="XD48" s="19">
        <v>19.899999999999999</v>
      </c>
      <c r="XE48" s="19">
        <v>18.932030000000001</v>
      </c>
      <c r="XF48" s="19">
        <v>18.932040000000001</v>
      </c>
      <c r="XG48" s="19">
        <v>0.96796000000000004</v>
      </c>
      <c r="XH48" s="19">
        <v>9</v>
      </c>
      <c r="XI48" s="19">
        <v>10.8</v>
      </c>
      <c r="XJ48" s="19">
        <v>10.8</v>
      </c>
      <c r="XK48" s="19">
        <v>-1.8</v>
      </c>
      <c r="XL48" s="19">
        <v>20</v>
      </c>
      <c r="XM48" s="19">
        <v>15</v>
      </c>
      <c r="XN48" s="19"/>
      <c r="XO48" s="19">
        <v>20</v>
      </c>
      <c r="XP48" s="19">
        <v>33.4</v>
      </c>
      <c r="XQ48" s="19">
        <v>15</v>
      </c>
      <c r="XR48" s="19"/>
      <c r="XS48" s="19">
        <v>33.4</v>
      </c>
      <c r="XT48" s="19">
        <v>15.8</v>
      </c>
      <c r="XU48" s="19">
        <v>14</v>
      </c>
      <c r="XV48" s="19">
        <v>14</v>
      </c>
      <c r="XW48" s="19">
        <v>1.8</v>
      </c>
      <c r="XX48" s="19">
        <v>21.3</v>
      </c>
      <c r="XY48" s="19">
        <v>20.39</v>
      </c>
      <c r="XZ48" s="19">
        <v>20.39</v>
      </c>
      <c r="YA48" s="19">
        <v>0.91</v>
      </c>
      <c r="YB48" s="19">
        <v>8.8000000000000007</v>
      </c>
      <c r="YC48" s="19">
        <v>7.78</v>
      </c>
      <c r="YD48" s="19">
        <v>7.78</v>
      </c>
      <c r="YE48" s="19">
        <v>1.02</v>
      </c>
      <c r="YF48" s="19"/>
      <c r="YG48" s="19">
        <v>11</v>
      </c>
      <c r="YH48" s="19">
        <v>11</v>
      </c>
      <c r="YI48" s="19">
        <v>-11</v>
      </c>
    </row>
    <row r="49" spans="1:659" ht="24" customHeight="1" x14ac:dyDescent="0.35">
      <c r="A49" s="1"/>
      <c r="B49" s="13" t="s">
        <v>55</v>
      </c>
      <c r="C49" s="13" t="s">
        <v>822</v>
      </c>
      <c r="D49" s="14">
        <v>203.8</v>
      </c>
      <c r="E49" s="14">
        <v>203.20388</v>
      </c>
      <c r="F49" s="14">
        <v>203.20388</v>
      </c>
      <c r="G49" s="14">
        <v>0.59611999999999998</v>
      </c>
      <c r="H49" s="14">
        <v>634.5</v>
      </c>
      <c r="I49" s="14">
        <v>635.02589999999998</v>
      </c>
      <c r="J49" s="14">
        <v>635.02589999999998</v>
      </c>
      <c r="K49" s="14">
        <v>-0.52590000000000003</v>
      </c>
      <c r="L49" s="14">
        <v>217.1</v>
      </c>
      <c r="M49" s="14">
        <v>206.58520999999999</v>
      </c>
      <c r="N49" s="14">
        <v>206.58520999999999</v>
      </c>
      <c r="O49" s="14">
        <v>10.51479</v>
      </c>
      <c r="P49" s="14"/>
      <c r="Q49" s="14"/>
      <c r="R49" s="14"/>
      <c r="S49" s="14">
        <v>0</v>
      </c>
      <c r="T49" s="14"/>
      <c r="U49" s="14"/>
      <c r="V49" s="14"/>
      <c r="W49" s="14">
        <v>0</v>
      </c>
      <c r="X49" s="14">
        <v>90</v>
      </c>
      <c r="Y49" s="14">
        <v>91.778630000000007</v>
      </c>
      <c r="Z49" s="14">
        <v>61.105829999999997</v>
      </c>
      <c r="AA49" s="14">
        <v>28.894169999999999</v>
      </c>
      <c r="AB49" s="14">
        <v>198.4</v>
      </c>
      <c r="AC49" s="14">
        <v>217.86799999999999</v>
      </c>
      <c r="AD49" s="14">
        <v>210.84</v>
      </c>
      <c r="AE49" s="14">
        <v>-12.44</v>
      </c>
      <c r="AF49" s="14"/>
      <c r="AG49" s="14"/>
      <c r="AH49" s="14"/>
      <c r="AI49" s="14">
        <v>0</v>
      </c>
      <c r="AJ49" s="14"/>
      <c r="AK49" s="14"/>
      <c r="AL49" s="14"/>
      <c r="AM49" s="14">
        <v>0</v>
      </c>
      <c r="AN49" s="14">
        <v>165.1</v>
      </c>
      <c r="AO49" s="14">
        <v>171.22902999999999</v>
      </c>
      <c r="AP49" s="14">
        <v>188.65628000000001</v>
      </c>
      <c r="AQ49" s="14">
        <v>-23.556280000000001</v>
      </c>
      <c r="AR49" s="14">
        <v>165.2</v>
      </c>
      <c r="AS49" s="14">
        <v>171.22902999999999</v>
      </c>
      <c r="AT49" s="14">
        <v>188.65628000000001</v>
      </c>
      <c r="AU49" s="14">
        <v>-23.45628</v>
      </c>
      <c r="AV49" s="14">
        <v>165.3</v>
      </c>
      <c r="AW49" s="14">
        <v>171.22902999999999</v>
      </c>
      <c r="AX49" s="14">
        <v>188.65628000000001</v>
      </c>
      <c r="AY49" s="14">
        <v>-23.356280000000002</v>
      </c>
      <c r="AZ49" s="14">
        <v>254.3</v>
      </c>
      <c r="BA49" s="14">
        <v>257.61484999999999</v>
      </c>
      <c r="BB49" s="14">
        <v>283.83422000000002</v>
      </c>
      <c r="BC49" s="14">
        <v>-29.534220000000001</v>
      </c>
      <c r="BD49" s="14">
        <v>213.5</v>
      </c>
      <c r="BE49" s="14">
        <v>207.04163</v>
      </c>
      <c r="BF49" s="14">
        <v>207.04164</v>
      </c>
      <c r="BG49" s="14">
        <v>6.4583599999999999</v>
      </c>
      <c r="BH49" s="14">
        <v>110.1</v>
      </c>
      <c r="BI49" s="14">
        <v>103.83168999999999</v>
      </c>
      <c r="BJ49" s="14">
        <v>103.8317</v>
      </c>
      <c r="BK49" s="14">
        <v>6.2683</v>
      </c>
      <c r="BL49" s="14">
        <v>376.6</v>
      </c>
      <c r="BM49" s="14">
        <v>381.37281000000002</v>
      </c>
      <c r="BN49" s="14">
        <v>381.37281999999999</v>
      </c>
      <c r="BO49" s="14">
        <v>-4.7728200000000003</v>
      </c>
      <c r="BP49" s="14">
        <v>10.4</v>
      </c>
      <c r="BQ49" s="14">
        <v>3.4527100000000002</v>
      </c>
      <c r="BR49" s="14">
        <v>3.4527100000000002</v>
      </c>
      <c r="BS49" s="14">
        <v>6.9472899999999997</v>
      </c>
      <c r="BT49" s="14"/>
      <c r="BU49" s="14"/>
      <c r="BV49" s="14"/>
      <c r="BW49" s="14">
        <v>0</v>
      </c>
      <c r="BX49" s="14"/>
      <c r="BY49" s="14"/>
      <c r="BZ49" s="14"/>
      <c r="CA49" s="14">
        <v>0</v>
      </c>
      <c r="CB49" s="14"/>
      <c r="CC49" s="14"/>
      <c r="CD49" s="14"/>
      <c r="CE49" s="14">
        <v>0</v>
      </c>
      <c r="CF49" s="14"/>
      <c r="CG49" s="14"/>
      <c r="CH49" s="14"/>
      <c r="CI49" s="14">
        <v>0</v>
      </c>
      <c r="CJ49" s="14">
        <v>166.8</v>
      </c>
      <c r="CK49" s="14">
        <v>162.94368</v>
      </c>
      <c r="CL49" s="14">
        <v>163.90777</v>
      </c>
      <c r="CM49" s="14">
        <v>2.8922300000000001</v>
      </c>
      <c r="CN49" s="14">
        <v>7.8</v>
      </c>
      <c r="CO49" s="14">
        <v>5.1333399999999996</v>
      </c>
      <c r="CP49" s="14">
        <v>5.1333399999999996</v>
      </c>
      <c r="CQ49" s="14">
        <v>2.6666599999999998</v>
      </c>
      <c r="CR49" s="14">
        <v>6.1</v>
      </c>
      <c r="CS49" s="14">
        <v>2.8177500000000002</v>
      </c>
      <c r="CT49" s="14">
        <v>2.8177599999999998</v>
      </c>
      <c r="CU49" s="14">
        <v>3.2822399999999998</v>
      </c>
      <c r="CV49" s="14"/>
      <c r="CW49" s="14"/>
      <c r="CX49" s="14"/>
      <c r="CY49" s="14">
        <v>0</v>
      </c>
      <c r="CZ49" s="14">
        <v>6.9</v>
      </c>
      <c r="DA49" s="14">
        <v>6.8787000000000003</v>
      </c>
      <c r="DB49" s="14">
        <v>6.8787000000000003</v>
      </c>
      <c r="DC49" s="14">
        <v>2.1299999999999999E-2</v>
      </c>
      <c r="DD49" s="14">
        <v>13.8</v>
      </c>
      <c r="DE49" s="14">
        <v>14.919409999999999</v>
      </c>
      <c r="DF49" s="14">
        <v>14.919420000000001</v>
      </c>
      <c r="DG49" s="14">
        <v>-1.1194200000000001</v>
      </c>
      <c r="DH49" s="14">
        <v>113.4</v>
      </c>
      <c r="DI49" s="14">
        <v>85.837410000000006</v>
      </c>
      <c r="DJ49" s="14">
        <v>142.30582999999999</v>
      </c>
      <c r="DK49" s="14">
        <v>-28.905830000000002</v>
      </c>
      <c r="DL49" s="14"/>
      <c r="DM49" s="14"/>
      <c r="DN49" s="14"/>
      <c r="DO49" s="14">
        <v>0</v>
      </c>
      <c r="DP49" s="14"/>
      <c r="DQ49" s="14"/>
      <c r="DR49" s="14"/>
      <c r="DS49" s="14">
        <v>0</v>
      </c>
      <c r="DT49" s="14"/>
      <c r="DU49" s="14"/>
      <c r="DV49" s="14"/>
      <c r="DW49" s="14">
        <v>0</v>
      </c>
      <c r="DX49" s="14"/>
      <c r="DY49" s="14"/>
      <c r="DZ49" s="14"/>
      <c r="EA49" s="14">
        <v>0</v>
      </c>
      <c r="EB49" s="14">
        <v>110.7</v>
      </c>
      <c r="EC49" s="14">
        <v>112.35728</v>
      </c>
      <c r="ED49" s="14">
        <v>112.35728</v>
      </c>
      <c r="EE49" s="14">
        <v>-1.6572800000000001</v>
      </c>
      <c r="EF49" s="14">
        <v>223.4</v>
      </c>
      <c r="EG49" s="14">
        <v>220.48070000000001</v>
      </c>
      <c r="EH49" s="14">
        <v>220.48074</v>
      </c>
      <c r="EI49" s="14">
        <v>2.91926</v>
      </c>
      <c r="EJ49" s="14">
        <v>0</v>
      </c>
      <c r="EK49" s="14"/>
      <c r="EL49" s="14"/>
      <c r="EM49" s="14">
        <v>0</v>
      </c>
      <c r="EN49" s="14"/>
      <c r="EO49" s="14"/>
      <c r="EP49" s="14"/>
      <c r="EQ49" s="14">
        <v>0</v>
      </c>
      <c r="ER49" s="14"/>
      <c r="ES49" s="14"/>
      <c r="ET49" s="14"/>
      <c r="EU49" s="14">
        <v>0</v>
      </c>
      <c r="EV49" s="14">
        <v>6.5</v>
      </c>
      <c r="EW49" s="14">
        <v>6.39</v>
      </c>
      <c r="EX49" s="14">
        <v>6.39</v>
      </c>
      <c r="EY49" s="14">
        <v>0.11</v>
      </c>
      <c r="EZ49" s="14">
        <v>457.9</v>
      </c>
      <c r="FA49" s="14">
        <v>456.65044</v>
      </c>
      <c r="FB49" s="14">
        <v>448.84465999999998</v>
      </c>
      <c r="FC49" s="14">
        <v>9.0553399999999993</v>
      </c>
      <c r="FD49" s="14">
        <v>40.5</v>
      </c>
      <c r="FE49" s="14">
        <v>54.479610000000001</v>
      </c>
      <c r="FF49" s="14">
        <v>54.479619999999997</v>
      </c>
      <c r="FG49" s="14">
        <v>-13.979620000000001</v>
      </c>
      <c r="FH49" s="14">
        <v>151.30000000000001</v>
      </c>
      <c r="FI49" s="14">
        <v>151.21555000000001</v>
      </c>
      <c r="FJ49" s="14">
        <v>151.21556000000001</v>
      </c>
      <c r="FK49" s="14">
        <v>8.4440000000000001E-2</v>
      </c>
      <c r="FL49" s="14">
        <v>0</v>
      </c>
      <c r="FM49" s="14">
        <v>24.499369999999999</v>
      </c>
      <c r="FN49" s="14">
        <v>24.499369999999999</v>
      </c>
      <c r="FO49" s="14">
        <v>-24.499369999999999</v>
      </c>
      <c r="FP49" s="14">
        <v>18.100000000000001</v>
      </c>
      <c r="FQ49" s="14">
        <v>17.56213</v>
      </c>
      <c r="FR49" s="14">
        <v>17.562139999999999</v>
      </c>
      <c r="FS49" s="14">
        <v>0.53786</v>
      </c>
      <c r="FT49" s="14">
        <v>18.8</v>
      </c>
      <c r="FU49" s="14">
        <v>17.669899999999998</v>
      </c>
      <c r="FV49" s="14">
        <v>17.669899999999998</v>
      </c>
      <c r="FW49" s="14">
        <v>1.1301000000000001</v>
      </c>
      <c r="FX49" s="14">
        <v>90.9</v>
      </c>
      <c r="FY49" s="14">
        <v>87.688339999999997</v>
      </c>
      <c r="FZ49" s="14">
        <v>87.68835</v>
      </c>
      <c r="GA49" s="14">
        <v>3.2116500000000001</v>
      </c>
      <c r="GB49" s="14"/>
      <c r="GC49" s="14"/>
      <c r="GD49" s="14"/>
      <c r="GE49" s="14">
        <v>0</v>
      </c>
      <c r="GF49" s="14"/>
      <c r="GG49" s="14"/>
      <c r="GH49" s="14"/>
      <c r="GI49" s="14">
        <v>0</v>
      </c>
      <c r="GJ49" s="14"/>
      <c r="GK49" s="14"/>
      <c r="GL49" s="14"/>
      <c r="GM49" s="14">
        <v>0</v>
      </c>
      <c r="GN49" s="14">
        <v>106</v>
      </c>
      <c r="GO49" s="14">
        <v>110.37475000000001</v>
      </c>
      <c r="GP49" s="14">
        <v>110.37475999999999</v>
      </c>
      <c r="GQ49" s="14">
        <v>-4.3747600000000002</v>
      </c>
      <c r="GR49" s="14">
        <v>5.9</v>
      </c>
      <c r="GS49" s="14">
        <v>6.0084900000000001</v>
      </c>
      <c r="GT49" s="14">
        <v>6.0084900000000001</v>
      </c>
      <c r="GU49" s="14">
        <v>-0.10849</v>
      </c>
      <c r="GV49" s="14">
        <v>8.3000000000000007</v>
      </c>
      <c r="GW49" s="14">
        <v>7.8816100000000002</v>
      </c>
      <c r="GX49" s="14">
        <v>7.8816100000000002</v>
      </c>
      <c r="GY49" s="14">
        <v>0.41838999999999998</v>
      </c>
      <c r="GZ49" s="14">
        <v>29.3</v>
      </c>
      <c r="HA49" s="14">
        <v>29.54457</v>
      </c>
      <c r="HB49" s="14">
        <v>18</v>
      </c>
      <c r="HC49" s="14">
        <v>11.3</v>
      </c>
      <c r="HD49" s="14">
        <v>45.1</v>
      </c>
      <c r="HE49" s="14">
        <v>29.001940000000001</v>
      </c>
      <c r="HF49" s="14">
        <v>29.001940000000001</v>
      </c>
      <c r="HG49" s="14">
        <v>16.09806</v>
      </c>
      <c r="HH49" s="14">
        <v>2</v>
      </c>
      <c r="HI49" s="14">
        <v>1.97359</v>
      </c>
      <c r="HJ49" s="14">
        <v>1.97359</v>
      </c>
      <c r="HK49" s="14">
        <v>2.6409999999999999E-2</v>
      </c>
      <c r="HL49" s="14">
        <v>30.1</v>
      </c>
      <c r="HM49" s="14">
        <v>15.150980000000001</v>
      </c>
      <c r="HN49" s="14">
        <v>15.150980000000001</v>
      </c>
      <c r="HO49" s="14">
        <v>14.949020000000001</v>
      </c>
      <c r="HP49" s="14">
        <v>80.2</v>
      </c>
      <c r="HQ49" s="14">
        <v>83.681600000000003</v>
      </c>
      <c r="HR49" s="14">
        <v>83.681600000000003</v>
      </c>
      <c r="HS49" s="14">
        <v>-3.4815999999999998</v>
      </c>
      <c r="HT49" s="14"/>
      <c r="HU49" s="14"/>
      <c r="HV49" s="14"/>
      <c r="HW49" s="14">
        <v>0</v>
      </c>
      <c r="HX49" s="14"/>
      <c r="HY49" s="14"/>
      <c r="HZ49" s="14"/>
      <c r="IA49" s="14">
        <v>0</v>
      </c>
      <c r="IB49" s="14">
        <v>94.5</v>
      </c>
      <c r="IC49" s="14">
        <v>95.452380000000005</v>
      </c>
      <c r="ID49" s="14">
        <v>95.452430000000007</v>
      </c>
      <c r="IE49" s="14">
        <v>-0.95243</v>
      </c>
      <c r="IF49" s="14"/>
      <c r="IG49" s="14"/>
      <c r="IH49" s="14"/>
      <c r="II49" s="14">
        <v>0</v>
      </c>
      <c r="IJ49" s="14"/>
      <c r="IK49" s="14"/>
      <c r="IL49" s="14"/>
      <c r="IM49" s="14">
        <v>0</v>
      </c>
      <c r="IN49" s="14">
        <v>47.4</v>
      </c>
      <c r="IO49" s="14">
        <v>45.221350000000001</v>
      </c>
      <c r="IP49" s="14">
        <v>45.221359999999997</v>
      </c>
      <c r="IQ49" s="14">
        <v>2.1786400000000001</v>
      </c>
      <c r="IR49" s="14"/>
      <c r="IS49" s="14"/>
      <c r="IT49" s="14"/>
      <c r="IU49" s="14">
        <v>0</v>
      </c>
      <c r="IV49" s="14"/>
      <c r="IW49" s="14"/>
      <c r="IX49" s="14"/>
      <c r="IY49" s="14">
        <v>0</v>
      </c>
      <c r="IZ49" s="14"/>
      <c r="JA49" s="14"/>
      <c r="JB49" s="14"/>
      <c r="JC49" s="14">
        <v>0</v>
      </c>
      <c r="JD49" s="14">
        <v>127.1</v>
      </c>
      <c r="JE49" s="14">
        <v>132.70939000000001</v>
      </c>
      <c r="JF49" s="14">
        <v>132.70939999999999</v>
      </c>
      <c r="JG49" s="14">
        <v>-5.6093999999999999</v>
      </c>
      <c r="JH49" s="14">
        <v>0</v>
      </c>
      <c r="JI49" s="14"/>
      <c r="JJ49" s="14"/>
      <c r="JK49" s="14">
        <v>0</v>
      </c>
      <c r="JL49" s="14">
        <v>173.6</v>
      </c>
      <c r="JM49" s="14">
        <v>186.21592000000001</v>
      </c>
      <c r="JN49" s="14">
        <v>186.21592999999999</v>
      </c>
      <c r="JO49" s="14">
        <v>-12.615930000000001</v>
      </c>
      <c r="JP49" s="14">
        <v>200</v>
      </c>
      <c r="JQ49" s="14">
        <v>186.21592000000001</v>
      </c>
      <c r="JR49" s="14">
        <v>186.21592999999999</v>
      </c>
      <c r="JS49" s="14">
        <v>13.78407</v>
      </c>
      <c r="JT49" s="14">
        <v>183</v>
      </c>
      <c r="JU49" s="14">
        <v>186.77512999999999</v>
      </c>
      <c r="JV49" s="14">
        <v>186.77513999999999</v>
      </c>
      <c r="JW49" s="14">
        <v>-3.7751399999999999</v>
      </c>
      <c r="JX49" s="14"/>
      <c r="JY49" s="14">
        <v>68.727969999999999</v>
      </c>
      <c r="JZ49" s="14">
        <v>65.532899999999998</v>
      </c>
      <c r="KA49" s="14">
        <v>-65.532899999999998</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4.4000000000000004</v>
      </c>
      <c r="LE49" s="14">
        <v>3.5665399999999998</v>
      </c>
      <c r="LF49" s="14">
        <v>3.5665499999999999</v>
      </c>
      <c r="LG49" s="14">
        <v>0.83345000000000002</v>
      </c>
      <c r="LH49" s="14">
        <v>215.6</v>
      </c>
      <c r="LI49" s="14">
        <v>229.28554</v>
      </c>
      <c r="LJ49" s="14">
        <v>181.57669999999999</v>
      </c>
      <c r="LK49" s="14">
        <v>34.023299999999999</v>
      </c>
      <c r="LL49" s="14">
        <v>79.400000000000006</v>
      </c>
      <c r="LM49" s="14">
        <v>129.71583999999999</v>
      </c>
      <c r="LN49" s="14">
        <v>112.00416</v>
      </c>
      <c r="LO49" s="14">
        <v>-32.60416</v>
      </c>
      <c r="LP49" s="14">
        <v>63.1</v>
      </c>
      <c r="LQ49" s="14">
        <v>67.133979999999994</v>
      </c>
      <c r="LR49" s="14">
        <v>67.133979999999994</v>
      </c>
      <c r="LS49" s="14">
        <v>-4.0339799999999997</v>
      </c>
      <c r="LT49" s="14">
        <v>46.5</v>
      </c>
      <c r="LU49" s="14">
        <v>48.413220000000003</v>
      </c>
      <c r="LV49" s="14">
        <v>48.413229999999999</v>
      </c>
      <c r="LW49" s="14">
        <v>-1.91323</v>
      </c>
      <c r="LX49" s="14">
        <v>30.1</v>
      </c>
      <c r="LY49" s="14">
        <v>29.951450000000001</v>
      </c>
      <c r="LZ49" s="14">
        <v>29.951460000000001</v>
      </c>
      <c r="MA49" s="14">
        <v>0.14854000000000001</v>
      </c>
      <c r="MB49" s="14">
        <v>0</v>
      </c>
      <c r="MC49" s="14"/>
      <c r="MD49" s="14"/>
      <c r="ME49" s="14">
        <v>0</v>
      </c>
      <c r="MF49" s="14"/>
      <c r="MG49" s="14"/>
      <c r="MH49" s="14"/>
      <c r="MI49" s="14">
        <v>0</v>
      </c>
      <c r="MJ49" s="14"/>
      <c r="MK49" s="14"/>
      <c r="ML49" s="14"/>
      <c r="MM49" s="14">
        <v>0</v>
      </c>
      <c r="MN49" s="14">
        <v>145.9</v>
      </c>
      <c r="MO49" s="14">
        <v>151.08887999999999</v>
      </c>
      <c r="MP49" s="14">
        <v>151.08886000000001</v>
      </c>
      <c r="MQ49" s="14">
        <v>-5.18886</v>
      </c>
      <c r="MR49" s="14">
        <v>147</v>
      </c>
      <c r="MS49" s="14">
        <v>151.08887999999999</v>
      </c>
      <c r="MT49" s="14">
        <v>151.08886000000001</v>
      </c>
      <c r="MU49" s="14">
        <v>-4.0888600000000004</v>
      </c>
      <c r="MV49" s="14">
        <v>149.4</v>
      </c>
      <c r="MW49" s="14">
        <v>151.54259999999999</v>
      </c>
      <c r="MX49" s="14">
        <v>151.54257999999999</v>
      </c>
      <c r="MY49" s="14">
        <v>-2.1425800000000002</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215.4</v>
      </c>
      <c r="NU49" s="14">
        <v>206.29037</v>
      </c>
      <c r="NV49" s="14">
        <v>206.29038</v>
      </c>
      <c r="NW49" s="14">
        <v>9.1096199999999996</v>
      </c>
      <c r="NX49" s="14">
        <v>103.3</v>
      </c>
      <c r="NY49" s="14">
        <v>103.45493</v>
      </c>
      <c r="NZ49" s="14">
        <v>103.45493</v>
      </c>
      <c r="OA49" s="14">
        <v>-0.15493000000000001</v>
      </c>
      <c r="OB49" s="14">
        <v>0</v>
      </c>
      <c r="OC49" s="14"/>
      <c r="OD49" s="14">
        <v>2</v>
      </c>
      <c r="OE49" s="14">
        <v>-2</v>
      </c>
      <c r="OF49" s="14">
        <v>82.6</v>
      </c>
      <c r="OG49" s="14">
        <v>86.4</v>
      </c>
      <c r="OH49" s="14">
        <v>72.56</v>
      </c>
      <c r="OI49" s="14">
        <v>10.039999999999999</v>
      </c>
      <c r="OJ49" s="14">
        <v>0</v>
      </c>
      <c r="OK49" s="14"/>
      <c r="OL49" s="14"/>
      <c r="OM49" s="14">
        <v>0</v>
      </c>
      <c r="ON49" s="14">
        <v>12.4</v>
      </c>
      <c r="OO49" s="14">
        <v>10.416</v>
      </c>
      <c r="OP49" s="14">
        <v>10.416</v>
      </c>
      <c r="OQ49" s="14">
        <v>1.984</v>
      </c>
      <c r="OR49" s="14">
        <v>0</v>
      </c>
      <c r="OS49" s="14"/>
      <c r="OT49" s="14"/>
      <c r="OU49" s="14">
        <v>0</v>
      </c>
      <c r="OV49" s="14">
        <v>20.100000000000001</v>
      </c>
      <c r="OW49" s="14">
        <v>16.310680000000001</v>
      </c>
      <c r="OX49" s="14">
        <v>16.310680000000001</v>
      </c>
      <c r="OY49" s="14">
        <v>3.78932</v>
      </c>
      <c r="OZ49" s="14">
        <v>20.7</v>
      </c>
      <c r="PA49" s="14">
        <v>19.417470000000002</v>
      </c>
      <c r="PB49" s="14">
        <v>19.417480000000001</v>
      </c>
      <c r="PC49" s="14">
        <v>1.2825200000000001</v>
      </c>
      <c r="PD49" s="14">
        <v>9.9</v>
      </c>
      <c r="PE49" s="14">
        <v>9.9830000000000005</v>
      </c>
      <c r="PF49" s="14">
        <v>9.9830000000000005</v>
      </c>
      <c r="PG49" s="14">
        <v>-8.3000000000000004E-2</v>
      </c>
      <c r="PH49" s="14">
        <v>5.4</v>
      </c>
      <c r="PI49" s="14">
        <v>5.67</v>
      </c>
      <c r="PJ49" s="14">
        <v>5.67</v>
      </c>
      <c r="PK49" s="14">
        <v>-0.27</v>
      </c>
      <c r="PL49" s="14">
        <v>0</v>
      </c>
      <c r="PM49" s="14"/>
      <c r="PN49" s="14"/>
      <c r="PO49" s="14">
        <v>0</v>
      </c>
      <c r="PP49" s="14">
        <v>1.2</v>
      </c>
      <c r="PQ49" s="14">
        <v>1</v>
      </c>
      <c r="PR49" s="14">
        <v>1</v>
      </c>
      <c r="PS49" s="14">
        <v>0.2</v>
      </c>
      <c r="PT49" s="14">
        <v>3.5</v>
      </c>
      <c r="PU49" s="14">
        <v>3.5</v>
      </c>
      <c r="PV49" s="14">
        <v>3.5</v>
      </c>
      <c r="PW49" s="14">
        <v>0</v>
      </c>
      <c r="PX49" s="14">
        <v>4.0999999999999996</v>
      </c>
      <c r="PY49" s="14">
        <v>4.2</v>
      </c>
      <c r="PZ49" s="14">
        <v>4.2</v>
      </c>
      <c r="QA49" s="14">
        <v>-0.1</v>
      </c>
      <c r="QB49" s="14"/>
      <c r="QC49" s="14"/>
      <c r="QD49" s="14"/>
      <c r="QE49" s="14">
        <v>0</v>
      </c>
      <c r="QF49" s="14">
        <v>20</v>
      </c>
      <c r="QG49" s="14">
        <v>16.504850000000001</v>
      </c>
      <c r="QH49" s="14">
        <v>16.504850000000001</v>
      </c>
      <c r="QI49" s="14">
        <v>3.4951500000000002</v>
      </c>
      <c r="QJ49" s="14">
        <v>19.100000000000001</v>
      </c>
      <c r="QK49" s="14">
        <v>15.53398</v>
      </c>
      <c r="QL49" s="14">
        <v>15.53398</v>
      </c>
      <c r="QM49" s="14">
        <v>3.56602</v>
      </c>
      <c r="QN49" s="14">
        <v>3.5</v>
      </c>
      <c r="QO49" s="14">
        <v>3.5</v>
      </c>
      <c r="QP49" s="14">
        <v>3.5</v>
      </c>
      <c r="QQ49" s="14">
        <v>0</v>
      </c>
      <c r="QR49" s="14">
        <v>18.600000000000001</v>
      </c>
      <c r="QS49" s="14">
        <v>17.96116</v>
      </c>
      <c r="QT49" s="14">
        <v>17.961169999999999</v>
      </c>
      <c r="QU49" s="14">
        <v>0.63883000000000001</v>
      </c>
      <c r="QV49" s="14">
        <v>0</v>
      </c>
      <c r="QW49" s="14"/>
      <c r="QX49" s="14"/>
      <c r="QY49" s="14">
        <v>0</v>
      </c>
      <c r="QZ49" s="14">
        <v>0</v>
      </c>
      <c r="RA49" s="14"/>
      <c r="RB49" s="14"/>
      <c r="RC49" s="14">
        <v>0</v>
      </c>
      <c r="RD49" s="14">
        <v>22.2</v>
      </c>
      <c r="RE49" s="14">
        <v>20.9</v>
      </c>
      <c r="RF49" s="14">
        <v>18.036999999999999</v>
      </c>
      <c r="RG49" s="14">
        <v>4.1630000000000003</v>
      </c>
      <c r="RH49" s="14">
        <v>67.099999999999994</v>
      </c>
      <c r="RI49" s="14">
        <v>58</v>
      </c>
      <c r="RJ49" s="14">
        <v>57.856000000000002</v>
      </c>
      <c r="RK49" s="14">
        <v>9.2439999999999998</v>
      </c>
      <c r="RL49" s="14">
        <v>0</v>
      </c>
      <c r="RM49" s="14"/>
      <c r="RN49" s="14"/>
      <c r="RO49" s="14">
        <v>0</v>
      </c>
      <c r="RP49" s="14">
        <v>2.8</v>
      </c>
      <c r="RQ49" s="14">
        <v>3.399</v>
      </c>
      <c r="RR49" s="14">
        <v>3.399</v>
      </c>
      <c r="RS49" s="14">
        <v>-0.59899999999999998</v>
      </c>
      <c r="RT49" s="14">
        <v>20.2</v>
      </c>
      <c r="RU49" s="14">
        <v>19.772780000000001</v>
      </c>
      <c r="RV49" s="14">
        <v>19.772790000000001</v>
      </c>
      <c r="RW49" s="14">
        <v>0.42720999999999998</v>
      </c>
      <c r="RX49" s="14">
        <v>3</v>
      </c>
      <c r="RY49" s="14">
        <v>2</v>
      </c>
      <c r="RZ49" s="14">
        <v>2</v>
      </c>
      <c r="SA49" s="14">
        <v>1</v>
      </c>
      <c r="SB49" s="14">
        <v>0.4</v>
      </c>
      <c r="SC49" s="14">
        <v>0.4</v>
      </c>
      <c r="SD49" s="14">
        <v>0.4</v>
      </c>
      <c r="SE49" s="14">
        <v>0</v>
      </c>
      <c r="SF49" s="14">
        <v>18.899999999999999</v>
      </c>
      <c r="SG49" s="14">
        <v>10.388350000000001</v>
      </c>
      <c r="SH49" s="14">
        <v>10.388350000000001</v>
      </c>
      <c r="SI49" s="14">
        <v>8.5116499999999995</v>
      </c>
      <c r="SJ49" s="14">
        <v>8.1999999999999993</v>
      </c>
      <c r="SK49" s="14">
        <v>6.7</v>
      </c>
      <c r="SL49" s="14">
        <v>6.7</v>
      </c>
      <c r="SM49" s="14">
        <v>1.5</v>
      </c>
      <c r="SN49" s="14">
        <v>17.5</v>
      </c>
      <c r="SO49" s="14">
        <v>16.504850000000001</v>
      </c>
      <c r="SP49" s="14">
        <v>16.504850000000001</v>
      </c>
      <c r="SQ49" s="14">
        <v>0.99514999999999998</v>
      </c>
      <c r="SR49" s="14">
        <v>20.2</v>
      </c>
      <c r="SS49" s="14">
        <v>19.417470000000002</v>
      </c>
      <c r="ST49" s="14">
        <v>19.417480000000001</v>
      </c>
      <c r="SU49" s="14">
        <v>0.78251999999999999</v>
      </c>
      <c r="SV49" s="14">
        <v>19.399999999999999</v>
      </c>
      <c r="SW49" s="14">
        <v>18.932030000000001</v>
      </c>
      <c r="SX49" s="14">
        <v>18.932040000000001</v>
      </c>
      <c r="SY49" s="14">
        <v>0.46795999999999999</v>
      </c>
      <c r="SZ49" s="14">
        <v>20.3</v>
      </c>
      <c r="TA49" s="14">
        <v>16.422000000000001</v>
      </c>
      <c r="TB49" s="14">
        <v>16.422000000000001</v>
      </c>
      <c r="TC49" s="14">
        <v>3.8780000000000001</v>
      </c>
      <c r="TD49" s="14">
        <v>48.5</v>
      </c>
      <c r="TE49" s="14">
        <v>57.551000000000002</v>
      </c>
      <c r="TF49" s="14">
        <v>57.551000000000002</v>
      </c>
      <c r="TG49" s="14">
        <v>-9.0510000000000002</v>
      </c>
      <c r="TH49" s="14">
        <v>0</v>
      </c>
      <c r="TI49" s="14"/>
      <c r="TJ49" s="14"/>
      <c r="TK49" s="14">
        <v>0</v>
      </c>
      <c r="TL49" s="14">
        <v>73.599999999999994</v>
      </c>
      <c r="TM49" s="14">
        <v>51.2</v>
      </c>
      <c r="TN49" s="14">
        <v>50.972999999999999</v>
      </c>
      <c r="TO49" s="14">
        <v>22.626999999999999</v>
      </c>
      <c r="TP49" s="14">
        <v>93.3</v>
      </c>
      <c r="TQ49" s="14">
        <v>71.900000000000006</v>
      </c>
      <c r="TR49" s="14">
        <v>70.524000000000001</v>
      </c>
      <c r="TS49" s="14">
        <v>22.776</v>
      </c>
      <c r="TT49" s="14">
        <v>7.4</v>
      </c>
      <c r="TU49" s="14">
        <v>4.5999999999999996</v>
      </c>
      <c r="TV49" s="14">
        <v>2.2570000000000001</v>
      </c>
      <c r="TW49" s="14">
        <v>5.1429999999999998</v>
      </c>
      <c r="TX49" s="14">
        <v>5</v>
      </c>
      <c r="TY49" s="14">
        <v>3.1179999999999999</v>
      </c>
      <c r="TZ49" s="14">
        <v>3.1179999999999999</v>
      </c>
      <c r="UA49" s="14">
        <v>1.8819999999999999</v>
      </c>
      <c r="UB49" s="14">
        <v>20.7</v>
      </c>
      <c r="UC49" s="14">
        <v>19.417470000000002</v>
      </c>
      <c r="UD49" s="14">
        <v>19.417480000000001</v>
      </c>
      <c r="UE49" s="14">
        <v>1.2825200000000001</v>
      </c>
      <c r="UF49" s="14">
        <v>5</v>
      </c>
      <c r="UG49" s="14">
        <v>8.4</v>
      </c>
      <c r="UH49" s="14">
        <v>8.4</v>
      </c>
      <c r="UI49" s="14">
        <v>-3.4</v>
      </c>
      <c r="UJ49" s="14">
        <v>7.7</v>
      </c>
      <c r="UK49" s="14">
        <v>6.9</v>
      </c>
      <c r="UL49" s="14">
        <v>6.9</v>
      </c>
      <c r="UM49" s="14">
        <v>0.8</v>
      </c>
      <c r="UN49" s="14">
        <v>20.399999999999999</v>
      </c>
      <c r="UO49" s="14">
        <v>19.417470000000002</v>
      </c>
      <c r="UP49" s="14">
        <v>19.417480000000001</v>
      </c>
      <c r="UQ49" s="14">
        <v>0.98251999999999995</v>
      </c>
      <c r="UR49" s="14">
        <v>20.399999999999999</v>
      </c>
      <c r="US49" s="14">
        <v>19.417470000000002</v>
      </c>
      <c r="UT49" s="14">
        <v>19.417480000000001</v>
      </c>
      <c r="UU49" s="14">
        <v>0.98251999999999995</v>
      </c>
      <c r="UV49" s="14">
        <v>20</v>
      </c>
      <c r="UW49" s="14">
        <v>18.932030000000001</v>
      </c>
      <c r="UX49" s="14">
        <v>18.932040000000001</v>
      </c>
      <c r="UY49" s="14">
        <v>1.06796</v>
      </c>
      <c r="UZ49" s="14">
        <v>11.4</v>
      </c>
      <c r="VA49" s="14">
        <v>7.5179999999999998</v>
      </c>
      <c r="VB49" s="14">
        <v>7.5179999999999998</v>
      </c>
      <c r="VC49" s="14">
        <v>3.8820000000000001</v>
      </c>
      <c r="VD49" s="14">
        <v>0</v>
      </c>
      <c r="VE49" s="14"/>
      <c r="VF49" s="14"/>
      <c r="VG49" s="14">
        <v>0</v>
      </c>
      <c r="VH49" s="14">
        <v>0</v>
      </c>
      <c r="VI49" s="14"/>
      <c r="VJ49" s="14"/>
      <c r="VK49" s="14">
        <v>0</v>
      </c>
      <c r="VL49" s="14">
        <v>0</v>
      </c>
      <c r="VM49" s="14"/>
      <c r="VN49" s="14"/>
      <c r="VO49" s="14">
        <v>0</v>
      </c>
      <c r="VP49" s="14">
        <v>0.6</v>
      </c>
      <c r="VQ49" s="14">
        <v>0.6</v>
      </c>
      <c r="VR49" s="14">
        <v>0.6</v>
      </c>
      <c r="VS49" s="14">
        <v>0</v>
      </c>
      <c r="VT49" s="14">
        <v>88.8</v>
      </c>
      <c r="VU49" s="14">
        <v>63.6</v>
      </c>
      <c r="VV49" s="14">
        <v>78</v>
      </c>
      <c r="VW49" s="14">
        <v>10.8</v>
      </c>
      <c r="VX49" s="14">
        <v>89.3</v>
      </c>
      <c r="VY49" s="14">
        <v>46.8</v>
      </c>
      <c r="VZ49" s="14">
        <v>67</v>
      </c>
      <c r="WA49" s="14">
        <v>22.3</v>
      </c>
      <c r="WB49" s="14">
        <v>0</v>
      </c>
      <c r="WC49" s="14"/>
      <c r="WD49" s="14"/>
      <c r="WE49" s="14">
        <v>0</v>
      </c>
      <c r="WF49" s="14">
        <v>2.8</v>
      </c>
      <c r="WG49" s="14">
        <v>2.9009999999999998</v>
      </c>
      <c r="WH49" s="14">
        <v>2.9009999999999998</v>
      </c>
      <c r="WI49" s="14">
        <v>-0.10100000000000001</v>
      </c>
      <c r="WJ49" s="14">
        <v>1.1000000000000001</v>
      </c>
      <c r="WK49" s="14">
        <v>1.2</v>
      </c>
      <c r="WL49" s="14">
        <v>1.2</v>
      </c>
      <c r="WM49" s="14">
        <v>-0.1</v>
      </c>
      <c r="WN49" s="14">
        <v>2.4</v>
      </c>
      <c r="WO49" s="14">
        <v>2.4</v>
      </c>
      <c r="WP49" s="14">
        <v>2.4</v>
      </c>
      <c r="WQ49" s="14">
        <v>0</v>
      </c>
      <c r="WR49" s="14">
        <v>1.1000000000000001</v>
      </c>
      <c r="WS49" s="14">
        <v>1.4</v>
      </c>
      <c r="WT49" s="14">
        <v>1.4</v>
      </c>
      <c r="WU49" s="14">
        <v>-0.3</v>
      </c>
      <c r="WV49" s="14">
        <v>0</v>
      </c>
      <c r="WW49" s="14"/>
      <c r="WX49" s="14"/>
      <c r="WY49" s="14">
        <v>0</v>
      </c>
      <c r="WZ49" s="14">
        <v>6.3</v>
      </c>
      <c r="XA49" s="14">
        <v>6.4</v>
      </c>
      <c r="XB49" s="14">
        <v>6.4</v>
      </c>
      <c r="XC49" s="14">
        <v>-0.1</v>
      </c>
      <c r="XD49" s="14">
        <v>19.8</v>
      </c>
      <c r="XE49" s="14">
        <v>18.932030000000001</v>
      </c>
      <c r="XF49" s="14">
        <v>18.932040000000001</v>
      </c>
      <c r="XG49" s="14">
        <v>0.86795999999999995</v>
      </c>
      <c r="XH49" s="14">
        <v>9.3000000000000007</v>
      </c>
      <c r="XI49" s="14">
        <v>10.8</v>
      </c>
      <c r="XJ49" s="14">
        <v>10.8</v>
      </c>
      <c r="XK49" s="14">
        <v>-1.5</v>
      </c>
      <c r="XL49" s="14">
        <v>20</v>
      </c>
      <c r="XM49" s="14">
        <v>15</v>
      </c>
      <c r="XN49" s="14"/>
      <c r="XO49" s="14">
        <v>20</v>
      </c>
      <c r="XP49" s="14">
        <v>33.200000000000003</v>
      </c>
      <c r="XQ49" s="14">
        <v>15</v>
      </c>
      <c r="XR49" s="14"/>
      <c r="XS49" s="14">
        <v>33.200000000000003</v>
      </c>
      <c r="XT49" s="14">
        <v>15.8</v>
      </c>
      <c r="XU49" s="14">
        <v>14</v>
      </c>
      <c r="XV49" s="14">
        <v>14</v>
      </c>
      <c r="XW49" s="14">
        <v>1.8</v>
      </c>
      <c r="XX49" s="14">
        <v>21.3</v>
      </c>
      <c r="XY49" s="14">
        <v>20.39</v>
      </c>
      <c r="XZ49" s="14">
        <v>20.39</v>
      </c>
      <c r="YA49" s="14">
        <v>0.91</v>
      </c>
      <c r="YB49" s="14">
        <v>9.5</v>
      </c>
      <c r="YC49" s="14">
        <v>7.78</v>
      </c>
      <c r="YD49" s="14">
        <v>7.78</v>
      </c>
      <c r="YE49" s="14">
        <v>1.72</v>
      </c>
      <c r="YF49" s="14"/>
      <c r="YG49" s="14">
        <v>11</v>
      </c>
      <c r="YH49" s="14">
        <v>11</v>
      </c>
      <c r="YI49" s="14">
        <v>-11</v>
      </c>
    </row>
    <row r="50" spans="1:659" ht="24" customHeight="1" x14ac:dyDescent="0.35">
      <c r="A50" s="1"/>
      <c r="B50" s="16" t="s">
        <v>55</v>
      </c>
      <c r="C50" s="16" t="s">
        <v>823</v>
      </c>
      <c r="D50" s="17">
        <v>201.8</v>
      </c>
      <c r="E50" s="17">
        <v>203.20386999999999</v>
      </c>
      <c r="F50" s="17">
        <v>203.20388</v>
      </c>
      <c r="G50" s="17">
        <v>-1.40388</v>
      </c>
      <c r="H50" s="17">
        <v>633.29999999999995</v>
      </c>
      <c r="I50" s="17">
        <v>635.02589999999998</v>
      </c>
      <c r="J50" s="17">
        <v>635.02589999999998</v>
      </c>
      <c r="K50" s="17">
        <v>-1.7259</v>
      </c>
      <c r="L50" s="17">
        <v>217.4</v>
      </c>
      <c r="M50" s="17">
        <v>206.58520999999999</v>
      </c>
      <c r="N50" s="17">
        <v>206.58520999999999</v>
      </c>
      <c r="O50" s="17">
        <v>10.81479</v>
      </c>
      <c r="P50" s="17"/>
      <c r="Q50" s="17"/>
      <c r="R50" s="17"/>
      <c r="S50" s="17">
        <v>0</v>
      </c>
      <c r="T50" s="17"/>
      <c r="U50" s="17"/>
      <c r="V50" s="17"/>
      <c r="W50" s="17">
        <v>0</v>
      </c>
      <c r="X50" s="17">
        <v>90.3</v>
      </c>
      <c r="Y50" s="17">
        <v>91.778630000000007</v>
      </c>
      <c r="Z50" s="17">
        <v>61.105829999999997</v>
      </c>
      <c r="AA50" s="17">
        <v>29.19417</v>
      </c>
      <c r="AB50" s="17">
        <v>202.3</v>
      </c>
      <c r="AC50" s="17">
        <v>217.86799999999999</v>
      </c>
      <c r="AD50" s="17">
        <v>210.84</v>
      </c>
      <c r="AE50" s="17">
        <v>-8.5399999999999991</v>
      </c>
      <c r="AF50" s="17"/>
      <c r="AG50" s="17"/>
      <c r="AH50" s="17"/>
      <c r="AI50" s="17">
        <v>0</v>
      </c>
      <c r="AJ50" s="17"/>
      <c r="AK50" s="17"/>
      <c r="AL50" s="17"/>
      <c r="AM50" s="17">
        <v>0</v>
      </c>
      <c r="AN50" s="17">
        <v>156.80000000000001</v>
      </c>
      <c r="AO50" s="17">
        <v>182.01947000000001</v>
      </c>
      <c r="AP50" s="17">
        <v>187.32427999999999</v>
      </c>
      <c r="AQ50" s="17">
        <v>-30.524280000000001</v>
      </c>
      <c r="AR50" s="17">
        <v>156.9</v>
      </c>
      <c r="AS50" s="17">
        <v>182.01947000000001</v>
      </c>
      <c r="AT50" s="17">
        <v>187.32427999999999</v>
      </c>
      <c r="AU50" s="17">
        <v>-30.42428</v>
      </c>
      <c r="AV50" s="17">
        <v>156.80000000000001</v>
      </c>
      <c r="AW50" s="17">
        <v>182.01947000000001</v>
      </c>
      <c r="AX50" s="17">
        <v>187.32427999999999</v>
      </c>
      <c r="AY50" s="17">
        <v>-30.524280000000001</v>
      </c>
      <c r="AZ50" s="17">
        <v>249.2</v>
      </c>
      <c r="BA50" s="17">
        <v>273.84912000000003</v>
      </c>
      <c r="BB50" s="17">
        <v>281.83022</v>
      </c>
      <c r="BC50" s="17">
        <v>-32.630220000000001</v>
      </c>
      <c r="BD50" s="17">
        <v>212.4</v>
      </c>
      <c r="BE50" s="17">
        <v>207.04164</v>
      </c>
      <c r="BF50" s="17">
        <v>207.04164</v>
      </c>
      <c r="BG50" s="17">
        <v>5.3583600000000002</v>
      </c>
      <c r="BH50" s="17">
        <v>110.1</v>
      </c>
      <c r="BI50" s="17">
        <v>103.83168999999999</v>
      </c>
      <c r="BJ50" s="17">
        <v>103.8317</v>
      </c>
      <c r="BK50" s="17">
        <v>6.2683</v>
      </c>
      <c r="BL50" s="17">
        <v>375.8</v>
      </c>
      <c r="BM50" s="17">
        <v>381.37281000000002</v>
      </c>
      <c r="BN50" s="17">
        <v>381.37281999999999</v>
      </c>
      <c r="BO50" s="17">
        <v>-5.5728200000000001</v>
      </c>
      <c r="BP50" s="17">
        <v>10.4</v>
      </c>
      <c r="BQ50" s="17">
        <v>3.4527100000000002</v>
      </c>
      <c r="BR50" s="17">
        <v>3.4527100000000002</v>
      </c>
      <c r="BS50" s="17">
        <v>6.9472899999999997</v>
      </c>
      <c r="BT50" s="17"/>
      <c r="BU50" s="17"/>
      <c r="BV50" s="17"/>
      <c r="BW50" s="17">
        <v>0</v>
      </c>
      <c r="BX50" s="17"/>
      <c r="BY50" s="17"/>
      <c r="BZ50" s="17"/>
      <c r="CA50" s="17">
        <v>0</v>
      </c>
      <c r="CB50" s="17"/>
      <c r="CC50" s="17"/>
      <c r="CD50" s="17"/>
      <c r="CE50" s="17">
        <v>0</v>
      </c>
      <c r="CF50" s="17"/>
      <c r="CG50" s="17"/>
      <c r="CH50" s="17"/>
      <c r="CI50" s="17">
        <v>0</v>
      </c>
      <c r="CJ50" s="17">
        <v>165.8</v>
      </c>
      <c r="CK50" s="17">
        <v>162.94369</v>
      </c>
      <c r="CL50" s="17">
        <v>163.90777</v>
      </c>
      <c r="CM50" s="17">
        <v>1.8922300000000001</v>
      </c>
      <c r="CN50" s="17">
        <v>7.7</v>
      </c>
      <c r="CO50" s="17">
        <v>5.1333399999999996</v>
      </c>
      <c r="CP50" s="17">
        <v>5.1333399999999996</v>
      </c>
      <c r="CQ50" s="17">
        <v>2.5666600000000002</v>
      </c>
      <c r="CR50" s="17">
        <v>6.1</v>
      </c>
      <c r="CS50" s="17">
        <v>2.8177500000000002</v>
      </c>
      <c r="CT50" s="17">
        <v>2.8177599999999998</v>
      </c>
      <c r="CU50" s="17">
        <v>3.2822399999999998</v>
      </c>
      <c r="CV50" s="17"/>
      <c r="CW50" s="17"/>
      <c r="CX50" s="17"/>
      <c r="CY50" s="17">
        <v>0</v>
      </c>
      <c r="CZ50" s="17">
        <v>6.9</v>
      </c>
      <c r="DA50" s="17">
        <v>6.8787000000000003</v>
      </c>
      <c r="DB50" s="17">
        <v>6.8787000000000003</v>
      </c>
      <c r="DC50" s="17">
        <v>2.1299999999999999E-2</v>
      </c>
      <c r="DD50" s="17">
        <v>13.8</v>
      </c>
      <c r="DE50" s="17">
        <v>14.919409999999999</v>
      </c>
      <c r="DF50" s="17">
        <v>14.919420000000001</v>
      </c>
      <c r="DG50" s="17">
        <v>-1.1194200000000001</v>
      </c>
      <c r="DH50" s="17">
        <v>113.4</v>
      </c>
      <c r="DI50" s="17">
        <v>132.32299</v>
      </c>
      <c r="DJ50" s="17">
        <v>142.30582999999999</v>
      </c>
      <c r="DK50" s="17">
        <v>-28.905830000000002</v>
      </c>
      <c r="DL50" s="17"/>
      <c r="DM50" s="17"/>
      <c r="DN50" s="17"/>
      <c r="DO50" s="17">
        <v>0</v>
      </c>
      <c r="DP50" s="17"/>
      <c r="DQ50" s="17"/>
      <c r="DR50" s="17"/>
      <c r="DS50" s="17">
        <v>0</v>
      </c>
      <c r="DT50" s="17"/>
      <c r="DU50" s="17"/>
      <c r="DV50" s="17"/>
      <c r="DW50" s="17">
        <v>0</v>
      </c>
      <c r="DX50" s="17"/>
      <c r="DY50" s="17"/>
      <c r="DZ50" s="17"/>
      <c r="EA50" s="17">
        <v>0</v>
      </c>
      <c r="EB50" s="17">
        <v>110.8</v>
      </c>
      <c r="EC50" s="17">
        <v>112.35728</v>
      </c>
      <c r="ED50" s="17">
        <v>112.35728</v>
      </c>
      <c r="EE50" s="17">
        <v>-1.55728</v>
      </c>
      <c r="EF50" s="17">
        <v>222.8</v>
      </c>
      <c r="EG50" s="17">
        <v>220.48070999999999</v>
      </c>
      <c r="EH50" s="17">
        <v>220.48074</v>
      </c>
      <c r="EI50" s="17">
        <v>2.3192599999999999</v>
      </c>
      <c r="EJ50" s="17">
        <v>0</v>
      </c>
      <c r="EK50" s="17"/>
      <c r="EL50" s="17"/>
      <c r="EM50" s="17">
        <v>0</v>
      </c>
      <c r="EN50" s="17"/>
      <c r="EO50" s="17"/>
      <c r="EP50" s="17"/>
      <c r="EQ50" s="17">
        <v>0</v>
      </c>
      <c r="ER50" s="17"/>
      <c r="ES50" s="17"/>
      <c r="ET50" s="17"/>
      <c r="EU50" s="17">
        <v>0</v>
      </c>
      <c r="EV50" s="17">
        <v>6.5</v>
      </c>
      <c r="EW50" s="17">
        <v>6.39</v>
      </c>
      <c r="EX50" s="17">
        <v>6.39</v>
      </c>
      <c r="EY50" s="17">
        <v>0.11</v>
      </c>
      <c r="EZ50" s="17">
        <v>461</v>
      </c>
      <c r="FA50" s="17">
        <v>456.65044999999998</v>
      </c>
      <c r="FB50" s="17">
        <v>456.65048999999999</v>
      </c>
      <c r="FC50" s="17">
        <v>4.3495100000000004</v>
      </c>
      <c r="FD50" s="17">
        <v>48.4</v>
      </c>
      <c r="FE50" s="17">
        <v>54.479610000000001</v>
      </c>
      <c r="FF50" s="17">
        <v>54.479619999999997</v>
      </c>
      <c r="FG50" s="17">
        <v>-6.0796200000000002</v>
      </c>
      <c r="FH50" s="17">
        <v>151</v>
      </c>
      <c r="FI50" s="17">
        <v>151.21555000000001</v>
      </c>
      <c r="FJ50" s="17">
        <v>151.21556000000001</v>
      </c>
      <c r="FK50" s="17">
        <v>-0.21556</v>
      </c>
      <c r="FL50" s="17">
        <v>38</v>
      </c>
      <c r="FM50" s="17">
        <v>24.499369999999999</v>
      </c>
      <c r="FN50" s="17">
        <v>24.499369999999999</v>
      </c>
      <c r="FO50" s="17">
        <v>13.500629999999999</v>
      </c>
      <c r="FP50" s="17">
        <v>18</v>
      </c>
      <c r="FQ50" s="17">
        <v>17.56213</v>
      </c>
      <c r="FR50" s="17">
        <v>17.562139999999999</v>
      </c>
      <c r="FS50" s="17">
        <v>0.43786000000000003</v>
      </c>
      <c r="FT50" s="17">
        <v>18.8</v>
      </c>
      <c r="FU50" s="17">
        <v>17.669899999999998</v>
      </c>
      <c r="FV50" s="17">
        <v>17.669899999999998</v>
      </c>
      <c r="FW50" s="17">
        <v>1.1301000000000001</v>
      </c>
      <c r="FX50" s="17">
        <v>89.6</v>
      </c>
      <c r="FY50" s="17">
        <v>87.68835</v>
      </c>
      <c r="FZ50" s="17">
        <v>87.68835</v>
      </c>
      <c r="GA50" s="17">
        <v>1.9116500000000001</v>
      </c>
      <c r="GB50" s="17"/>
      <c r="GC50" s="17"/>
      <c r="GD50" s="17"/>
      <c r="GE50" s="17">
        <v>0</v>
      </c>
      <c r="GF50" s="17"/>
      <c r="GG50" s="17"/>
      <c r="GH50" s="17"/>
      <c r="GI50" s="17">
        <v>0</v>
      </c>
      <c r="GJ50" s="17"/>
      <c r="GK50" s="17"/>
      <c r="GL50" s="17"/>
      <c r="GM50" s="17">
        <v>0</v>
      </c>
      <c r="GN50" s="17">
        <v>105.7</v>
      </c>
      <c r="GO50" s="17">
        <v>110.37475000000001</v>
      </c>
      <c r="GP50" s="17">
        <v>110.37475999999999</v>
      </c>
      <c r="GQ50" s="17">
        <v>-4.67476</v>
      </c>
      <c r="GR50" s="17">
        <v>5.9</v>
      </c>
      <c r="GS50" s="17">
        <v>6.0084900000000001</v>
      </c>
      <c r="GT50" s="17">
        <v>6.0084900000000001</v>
      </c>
      <c r="GU50" s="17">
        <v>-0.10849</v>
      </c>
      <c r="GV50" s="17">
        <v>8.1999999999999993</v>
      </c>
      <c r="GW50" s="17">
        <v>7.8816100000000002</v>
      </c>
      <c r="GX50" s="17">
        <v>7.8816100000000002</v>
      </c>
      <c r="GY50" s="17">
        <v>0.31839000000000001</v>
      </c>
      <c r="GZ50" s="17">
        <v>29.6</v>
      </c>
      <c r="HA50" s="17">
        <v>29.544640000000001</v>
      </c>
      <c r="HB50" s="17">
        <v>18</v>
      </c>
      <c r="HC50" s="17">
        <v>11.6</v>
      </c>
      <c r="HD50" s="17">
        <v>44.7</v>
      </c>
      <c r="HE50" s="17">
        <v>29.001940000000001</v>
      </c>
      <c r="HF50" s="17">
        <v>29.001940000000001</v>
      </c>
      <c r="HG50" s="17">
        <v>15.69806</v>
      </c>
      <c r="HH50" s="17">
        <v>2</v>
      </c>
      <c r="HI50" s="17">
        <v>1.97359</v>
      </c>
      <c r="HJ50" s="17">
        <v>1.97359</v>
      </c>
      <c r="HK50" s="17">
        <v>2.6409999999999999E-2</v>
      </c>
      <c r="HL50" s="17">
        <v>29.5</v>
      </c>
      <c r="HM50" s="17">
        <v>15.150980000000001</v>
      </c>
      <c r="HN50" s="17">
        <v>15.150980000000001</v>
      </c>
      <c r="HO50" s="17">
        <v>14.349019999999999</v>
      </c>
      <c r="HP50" s="17">
        <v>79</v>
      </c>
      <c r="HQ50" s="17">
        <v>83.681600000000003</v>
      </c>
      <c r="HR50" s="17">
        <v>83.681600000000003</v>
      </c>
      <c r="HS50" s="17">
        <v>-4.6816000000000004</v>
      </c>
      <c r="HT50" s="17"/>
      <c r="HU50" s="17"/>
      <c r="HV50" s="17"/>
      <c r="HW50" s="17">
        <v>0</v>
      </c>
      <c r="HX50" s="17"/>
      <c r="HY50" s="17"/>
      <c r="HZ50" s="17"/>
      <c r="IA50" s="17">
        <v>0</v>
      </c>
      <c r="IB50" s="17">
        <v>94.3</v>
      </c>
      <c r="IC50" s="17">
        <v>95.452399999999997</v>
      </c>
      <c r="ID50" s="17">
        <v>95.452430000000007</v>
      </c>
      <c r="IE50" s="17">
        <v>-1.1524300000000001</v>
      </c>
      <c r="IF50" s="17"/>
      <c r="IG50" s="17"/>
      <c r="IH50" s="17"/>
      <c r="II50" s="17">
        <v>0</v>
      </c>
      <c r="IJ50" s="17"/>
      <c r="IK50" s="17"/>
      <c r="IL50" s="17"/>
      <c r="IM50" s="17">
        <v>0</v>
      </c>
      <c r="IN50" s="17">
        <v>47.6</v>
      </c>
      <c r="IO50" s="17">
        <v>45.221350000000001</v>
      </c>
      <c r="IP50" s="17">
        <v>45.221359999999997</v>
      </c>
      <c r="IQ50" s="17">
        <v>2.3786399999999999</v>
      </c>
      <c r="IR50" s="17"/>
      <c r="IS50" s="17"/>
      <c r="IT50" s="17"/>
      <c r="IU50" s="17">
        <v>0</v>
      </c>
      <c r="IV50" s="17"/>
      <c r="IW50" s="17"/>
      <c r="IX50" s="17"/>
      <c r="IY50" s="17">
        <v>0</v>
      </c>
      <c r="IZ50" s="17"/>
      <c r="JA50" s="17"/>
      <c r="JB50" s="17"/>
      <c r="JC50" s="17">
        <v>0</v>
      </c>
      <c r="JD50" s="17">
        <v>126.9</v>
      </c>
      <c r="JE50" s="17">
        <v>132.70939000000001</v>
      </c>
      <c r="JF50" s="17">
        <v>132.70939999999999</v>
      </c>
      <c r="JG50" s="17">
        <v>-5.8094000000000001</v>
      </c>
      <c r="JH50" s="17">
        <v>0</v>
      </c>
      <c r="JI50" s="17"/>
      <c r="JJ50" s="17"/>
      <c r="JK50" s="17">
        <v>0</v>
      </c>
      <c r="JL50" s="17">
        <v>174.2</v>
      </c>
      <c r="JM50" s="17">
        <v>186.21592000000001</v>
      </c>
      <c r="JN50" s="17">
        <v>186.21592999999999</v>
      </c>
      <c r="JO50" s="17">
        <v>-12.015930000000001</v>
      </c>
      <c r="JP50" s="17">
        <v>200</v>
      </c>
      <c r="JQ50" s="17">
        <v>186.21592000000001</v>
      </c>
      <c r="JR50" s="17">
        <v>186.21592999999999</v>
      </c>
      <c r="JS50" s="17">
        <v>13.78407</v>
      </c>
      <c r="JT50" s="17">
        <v>182.3</v>
      </c>
      <c r="JU50" s="17">
        <v>186.77512999999999</v>
      </c>
      <c r="JV50" s="17">
        <v>186.77513999999999</v>
      </c>
      <c r="JW50" s="17">
        <v>-4.4751399999999997</v>
      </c>
      <c r="JX50" s="17"/>
      <c r="JY50" s="17"/>
      <c r="JZ50" s="17">
        <v>61.172400000000003</v>
      </c>
      <c r="KA50" s="17">
        <v>-61.172400000000003</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4.7</v>
      </c>
      <c r="LE50" s="17">
        <v>3.5665399999999998</v>
      </c>
      <c r="LF50" s="17">
        <v>3.5665499999999999</v>
      </c>
      <c r="LG50" s="17">
        <v>1.1334500000000001</v>
      </c>
      <c r="LH50" s="17">
        <v>179.7</v>
      </c>
      <c r="LI50" s="17">
        <v>181.58103</v>
      </c>
      <c r="LJ50" s="17">
        <v>181.57669999999999</v>
      </c>
      <c r="LK50" s="17">
        <v>-1.8767</v>
      </c>
      <c r="LL50" s="17">
        <v>79.2</v>
      </c>
      <c r="LM50" s="17">
        <v>133.03092000000001</v>
      </c>
      <c r="LN50" s="17">
        <v>110.75599</v>
      </c>
      <c r="LO50" s="17">
        <v>-31.555990000000001</v>
      </c>
      <c r="LP50" s="17">
        <v>62.9</v>
      </c>
      <c r="LQ50" s="17">
        <v>67.133979999999994</v>
      </c>
      <c r="LR50" s="17">
        <v>67.133979999999994</v>
      </c>
      <c r="LS50" s="17">
        <v>-4.2339799999999999</v>
      </c>
      <c r="LT50" s="17">
        <v>46.4</v>
      </c>
      <c r="LU50" s="17">
        <v>48.413220000000003</v>
      </c>
      <c r="LV50" s="17">
        <v>48.413229999999999</v>
      </c>
      <c r="LW50" s="17">
        <v>-2.0132300000000001</v>
      </c>
      <c r="LX50" s="17">
        <v>29.9</v>
      </c>
      <c r="LY50" s="17">
        <v>29.951450000000001</v>
      </c>
      <c r="LZ50" s="17">
        <v>29.951460000000001</v>
      </c>
      <c r="MA50" s="17">
        <v>-5.1459999999999999E-2</v>
      </c>
      <c r="MB50" s="17">
        <v>0</v>
      </c>
      <c r="MC50" s="17"/>
      <c r="MD50" s="17"/>
      <c r="ME50" s="17">
        <v>0</v>
      </c>
      <c r="MF50" s="17"/>
      <c r="MG50" s="17"/>
      <c r="MH50" s="17"/>
      <c r="MI50" s="17">
        <v>0</v>
      </c>
      <c r="MJ50" s="17"/>
      <c r="MK50" s="17"/>
      <c r="ML50" s="17"/>
      <c r="MM50" s="17">
        <v>0</v>
      </c>
      <c r="MN50" s="17">
        <v>146.5</v>
      </c>
      <c r="MO50" s="17">
        <v>151.08891</v>
      </c>
      <c r="MP50" s="17">
        <v>151.08886000000001</v>
      </c>
      <c r="MQ50" s="17">
        <v>-4.5888600000000004</v>
      </c>
      <c r="MR50" s="17">
        <v>147.30000000000001</v>
      </c>
      <c r="MS50" s="17">
        <v>151.08891</v>
      </c>
      <c r="MT50" s="17">
        <v>151.08886000000001</v>
      </c>
      <c r="MU50" s="17">
        <v>-3.7888600000000001</v>
      </c>
      <c r="MV50" s="17">
        <v>149.69999999999999</v>
      </c>
      <c r="MW50" s="17">
        <v>151.54263</v>
      </c>
      <c r="MX50" s="17">
        <v>151.54257999999999</v>
      </c>
      <c r="MY50" s="17">
        <v>-1.8425800000000001</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215.6</v>
      </c>
      <c r="NU50" s="17">
        <v>206.29037</v>
      </c>
      <c r="NV50" s="17">
        <v>206.29038</v>
      </c>
      <c r="NW50" s="17">
        <v>9.3096200000000007</v>
      </c>
      <c r="NX50" s="17">
        <v>103.3</v>
      </c>
      <c r="NY50" s="17">
        <v>103.45493</v>
      </c>
      <c r="NZ50" s="17">
        <v>103.45493</v>
      </c>
      <c r="OA50" s="17">
        <v>-0.15493000000000001</v>
      </c>
      <c r="OB50" s="17">
        <v>0</v>
      </c>
      <c r="OC50" s="17"/>
      <c r="OD50" s="17">
        <v>2</v>
      </c>
      <c r="OE50" s="17">
        <v>-2</v>
      </c>
      <c r="OF50" s="17">
        <v>74</v>
      </c>
      <c r="OG50" s="17">
        <v>86.2</v>
      </c>
      <c r="OH50" s="17">
        <v>71.33</v>
      </c>
      <c r="OI50" s="17">
        <v>2.67</v>
      </c>
      <c r="OJ50" s="17">
        <v>0</v>
      </c>
      <c r="OK50" s="17"/>
      <c r="OL50" s="17"/>
      <c r="OM50" s="17">
        <v>0</v>
      </c>
      <c r="ON50" s="17">
        <v>11.5</v>
      </c>
      <c r="OO50" s="17">
        <v>10.736000000000001</v>
      </c>
      <c r="OP50" s="17">
        <v>10.736000000000001</v>
      </c>
      <c r="OQ50" s="17">
        <v>0.76400000000000001</v>
      </c>
      <c r="OR50" s="17">
        <v>0</v>
      </c>
      <c r="OS50" s="17"/>
      <c r="OT50" s="17"/>
      <c r="OU50" s="17">
        <v>0</v>
      </c>
      <c r="OV50" s="17">
        <v>20.100000000000001</v>
      </c>
      <c r="OW50" s="17">
        <v>16.310680000000001</v>
      </c>
      <c r="OX50" s="17">
        <v>16.310680000000001</v>
      </c>
      <c r="OY50" s="17">
        <v>3.78932</v>
      </c>
      <c r="OZ50" s="17">
        <v>20.7</v>
      </c>
      <c r="PA50" s="17">
        <v>19.417470000000002</v>
      </c>
      <c r="PB50" s="17">
        <v>19.417480000000001</v>
      </c>
      <c r="PC50" s="17">
        <v>1.2825200000000001</v>
      </c>
      <c r="PD50" s="17">
        <v>9.9</v>
      </c>
      <c r="PE50" s="17">
        <v>9.9830000000000005</v>
      </c>
      <c r="PF50" s="17">
        <v>9.9830000000000005</v>
      </c>
      <c r="PG50" s="17">
        <v>-8.3000000000000004E-2</v>
      </c>
      <c r="PH50" s="17">
        <v>5.5</v>
      </c>
      <c r="PI50" s="17">
        <v>5.67</v>
      </c>
      <c r="PJ50" s="17">
        <v>5.67</v>
      </c>
      <c r="PK50" s="17">
        <v>-0.17</v>
      </c>
      <c r="PL50" s="17">
        <v>0</v>
      </c>
      <c r="PM50" s="17"/>
      <c r="PN50" s="17"/>
      <c r="PO50" s="17">
        <v>0</v>
      </c>
      <c r="PP50" s="17">
        <v>1.2</v>
      </c>
      <c r="PQ50" s="17">
        <v>1</v>
      </c>
      <c r="PR50" s="17">
        <v>1</v>
      </c>
      <c r="PS50" s="17">
        <v>0.2</v>
      </c>
      <c r="PT50" s="17">
        <v>3.5</v>
      </c>
      <c r="PU50" s="17">
        <v>3.5</v>
      </c>
      <c r="PV50" s="17">
        <v>3.5</v>
      </c>
      <c r="PW50" s="17">
        <v>0</v>
      </c>
      <c r="PX50" s="17">
        <v>4</v>
      </c>
      <c r="PY50" s="17">
        <v>4.2</v>
      </c>
      <c r="PZ50" s="17">
        <v>4.2</v>
      </c>
      <c r="QA50" s="17">
        <v>-0.2</v>
      </c>
      <c r="QB50" s="17"/>
      <c r="QC50" s="17"/>
      <c r="QD50" s="17"/>
      <c r="QE50" s="17">
        <v>0</v>
      </c>
      <c r="QF50" s="17">
        <v>20</v>
      </c>
      <c r="QG50" s="17">
        <v>16.504850000000001</v>
      </c>
      <c r="QH50" s="17">
        <v>16.504850000000001</v>
      </c>
      <c r="QI50" s="17">
        <v>3.4951500000000002</v>
      </c>
      <c r="QJ50" s="17">
        <v>19.100000000000001</v>
      </c>
      <c r="QK50" s="17">
        <v>15.53398</v>
      </c>
      <c r="QL50" s="17">
        <v>15.53398</v>
      </c>
      <c r="QM50" s="17">
        <v>3.56602</v>
      </c>
      <c r="QN50" s="17">
        <v>3.5</v>
      </c>
      <c r="QO50" s="17">
        <v>3.5</v>
      </c>
      <c r="QP50" s="17">
        <v>3.5</v>
      </c>
      <c r="QQ50" s="17">
        <v>0</v>
      </c>
      <c r="QR50" s="17">
        <v>18.600000000000001</v>
      </c>
      <c r="QS50" s="17">
        <v>17.96116</v>
      </c>
      <c r="QT50" s="17">
        <v>17.961169999999999</v>
      </c>
      <c r="QU50" s="17">
        <v>0.63883000000000001</v>
      </c>
      <c r="QV50" s="17">
        <v>0</v>
      </c>
      <c r="QW50" s="17"/>
      <c r="QX50" s="17"/>
      <c r="QY50" s="17">
        <v>0</v>
      </c>
      <c r="QZ50" s="17">
        <v>0</v>
      </c>
      <c r="RA50" s="17"/>
      <c r="RB50" s="17"/>
      <c r="RC50" s="17">
        <v>0</v>
      </c>
      <c r="RD50" s="17">
        <v>22.6</v>
      </c>
      <c r="RE50" s="17">
        <v>20.9</v>
      </c>
      <c r="RF50" s="17">
        <v>18.393999999999998</v>
      </c>
      <c r="RG50" s="17">
        <v>4.2060000000000004</v>
      </c>
      <c r="RH50" s="17">
        <v>65.2</v>
      </c>
      <c r="RI50" s="17">
        <v>56.9</v>
      </c>
      <c r="RJ50" s="17">
        <v>57.786000000000001</v>
      </c>
      <c r="RK50" s="17">
        <v>7.4139999999999997</v>
      </c>
      <c r="RL50" s="17">
        <v>0</v>
      </c>
      <c r="RM50" s="17"/>
      <c r="RN50" s="17"/>
      <c r="RO50" s="17">
        <v>0</v>
      </c>
      <c r="RP50" s="17">
        <v>2.8</v>
      </c>
      <c r="RQ50" s="17">
        <v>3.399</v>
      </c>
      <c r="RR50" s="17">
        <v>3.399</v>
      </c>
      <c r="RS50" s="17">
        <v>-0.59899999999999998</v>
      </c>
      <c r="RT50" s="17">
        <v>20.2</v>
      </c>
      <c r="RU50" s="17">
        <v>19.772780000000001</v>
      </c>
      <c r="RV50" s="17">
        <v>19.772790000000001</v>
      </c>
      <c r="RW50" s="17">
        <v>0.42720999999999998</v>
      </c>
      <c r="RX50" s="17">
        <v>3</v>
      </c>
      <c r="RY50" s="17">
        <v>2</v>
      </c>
      <c r="RZ50" s="17">
        <v>2</v>
      </c>
      <c r="SA50" s="17">
        <v>1</v>
      </c>
      <c r="SB50" s="17">
        <v>0.4</v>
      </c>
      <c r="SC50" s="17">
        <v>0.4</v>
      </c>
      <c r="SD50" s="17">
        <v>0.4</v>
      </c>
      <c r="SE50" s="17">
        <v>0</v>
      </c>
      <c r="SF50" s="17">
        <v>18.899999999999999</v>
      </c>
      <c r="SG50" s="17">
        <v>10.388350000000001</v>
      </c>
      <c r="SH50" s="17">
        <v>10.388350000000001</v>
      </c>
      <c r="SI50" s="17">
        <v>8.5116499999999995</v>
      </c>
      <c r="SJ50" s="17">
        <v>8.1999999999999993</v>
      </c>
      <c r="SK50" s="17">
        <v>6.7</v>
      </c>
      <c r="SL50" s="17">
        <v>6.7</v>
      </c>
      <c r="SM50" s="17">
        <v>1.5</v>
      </c>
      <c r="SN50" s="17">
        <v>17.5</v>
      </c>
      <c r="SO50" s="17">
        <v>16.504850000000001</v>
      </c>
      <c r="SP50" s="17">
        <v>16.504850000000001</v>
      </c>
      <c r="SQ50" s="17">
        <v>0.99514999999999998</v>
      </c>
      <c r="SR50" s="17">
        <v>20.2</v>
      </c>
      <c r="SS50" s="17">
        <v>19.417470000000002</v>
      </c>
      <c r="ST50" s="17">
        <v>19.417480000000001</v>
      </c>
      <c r="SU50" s="17">
        <v>0.78251999999999999</v>
      </c>
      <c r="SV50" s="17">
        <v>19.399999999999999</v>
      </c>
      <c r="SW50" s="17">
        <v>18.932030000000001</v>
      </c>
      <c r="SX50" s="17">
        <v>18.932040000000001</v>
      </c>
      <c r="SY50" s="17">
        <v>0.46795999999999999</v>
      </c>
      <c r="SZ50" s="17">
        <v>18.600000000000001</v>
      </c>
      <c r="TA50" s="17">
        <v>15.648999999999999</v>
      </c>
      <c r="TB50" s="17">
        <v>15.648999999999999</v>
      </c>
      <c r="TC50" s="17">
        <v>2.9510000000000001</v>
      </c>
      <c r="TD50" s="17">
        <v>48</v>
      </c>
      <c r="TE50" s="17">
        <v>53.472000000000001</v>
      </c>
      <c r="TF50" s="17">
        <v>53.472000000000001</v>
      </c>
      <c r="TG50" s="17">
        <v>-5.4720000000000004</v>
      </c>
      <c r="TH50" s="17">
        <v>0</v>
      </c>
      <c r="TI50" s="17"/>
      <c r="TJ50" s="17"/>
      <c r="TK50" s="17">
        <v>0</v>
      </c>
      <c r="TL50" s="17">
        <v>70.7</v>
      </c>
      <c r="TM50" s="17">
        <v>49.1</v>
      </c>
      <c r="TN50" s="17">
        <v>47.109000000000002</v>
      </c>
      <c r="TO50" s="17">
        <v>23.591000000000001</v>
      </c>
      <c r="TP50" s="17">
        <v>95.3</v>
      </c>
      <c r="TQ50" s="17">
        <v>70.8</v>
      </c>
      <c r="TR50" s="17">
        <v>68.763000000000005</v>
      </c>
      <c r="TS50" s="17">
        <v>26.536999999999999</v>
      </c>
      <c r="TT50" s="17">
        <v>6.6</v>
      </c>
      <c r="TU50" s="17">
        <v>4.4000000000000004</v>
      </c>
      <c r="TV50" s="17">
        <v>2.0139999999999998</v>
      </c>
      <c r="TW50" s="17">
        <v>4.5860000000000003</v>
      </c>
      <c r="TX50" s="17">
        <v>4.2</v>
      </c>
      <c r="TY50" s="17">
        <v>2.637</v>
      </c>
      <c r="TZ50" s="17">
        <v>2.637</v>
      </c>
      <c r="UA50" s="17">
        <v>1.5629999999999999</v>
      </c>
      <c r="UB50" s="17">
        <v>20.3</v>
      </c>
      <c r="UC50" s="17">
        <v>19.417470000000002</v>
      </c>
      <c r="UD50" s="17">
        <v>19.417480000000001</v>
      </c>
      <c r="UE50" s="17">
        <v>0.88251999999999997</v>
      </c>
      <c r="UF50" s="17">
        <v>4.5999999999999996</v>
      </c>
      <c r="UG50" s="17">
        <v>8.4</v>
      </c>
      <c r="UH50" s="17">
        <v>8.4</v>
      </c>
      <c r="UI50" s="17">
        <v>-3.8</v>
      </c>
      <c r="UJ50" s="17">
        <v>7.7</v>
      </c>
      <c r="UK50" s="17">
        <v>6.9</v>
      </c>
      <c r="UL50" s="17">
        <v>6.9</v>
      </c>
      <c r="UM50" s="17">
        <v>0.8</v>
      </c>
      <c r="UN50" s="17">
        <v>20.399999999999999</v>
      </c>
      <c r="UO50" s="17">
        <v>19.417470000000002</v>
      </c>
      <c r="UP50" s="17">
        <v>19.417480000000001</v>
      </c>
      <c r="UQ50" s="17">
        <v>0.98251999999999995</v>
      </c>
      <c r="UR50" s="17">
        <v>20.399999999999999</v>
      </c>
      <c r="US50" s="17">
        <v>19.417470000000002</v>
      </c>
      <c r="UT50" s="17">
        <v>19.417480000000001</v>
      </c>
      <c r="UU50" s="17">
        <v>0.98251999999999995</v>
      </c>
      <c r="UV50" s="17">
        <v>20</v>
      </c>
      <c r="UW50" s="17">
        <v>18.932030000000001</v>
      </c>
      <c r="UX50" s="17">
        <v>18.932040000000001</v>
      </c>
      <c r="UY50" s="17">
        <v>1.06796</v>
      </c>
      <c r="UZ50" s="17">
        <v>11.7</v>
      </c>
      <c r="VA50" s="17">
        <v>7.9390000000000001</v>
      </c>
      <c r="VB50" s="17">
        <v>7.9390000000000001</v>
      </c>
      <c r="VC50" s="17">
        <v>3.7610000000000001</v>
      </c>
      <c r="VD50" s="17">
        <v>0</v>
      </c>
      <c r="VE50" s="17"/>
      <c r="VF50" s="17"/>
      <c r="VG50" s="17">
        <v>0</v>
      </c>
      <c r="VH50" s="17">
        <v>0</v>
      </c>
      <c r="VI50" s="17"/>
      <c r="VJ50" s="17"/>
      <c r="VK50" s="17">
        <v>0</v>
      </c>
      <c r="VL50" s="17">
        <v>0</v>
      </c>
      <c r="VM50" s="17"/>
      <c r="VN50" s="17"/>
      <c r="VO50" s="17">
        <v>0</v>
      </c>
      <c r="VP50" s="17">
        <v>0.6</v>
      </c>
      <c r="VQ50" s="17">
        <v>0.6</v>
      </c>
      <c r="VR50" s="17">
        <v>0.6</v>
      </c>
      <c r="VS50" s="17">
        <v>0</v>
      </c>
      <c r="VT50" s="17">
        <v>95.4</v>
      </c>
      <c r="VU50" s="17">
        <v>54.9</v>
      </c>
      <c r="VV50" s="17">
        <v>66</v>
      </c>
      <c r="VW50" s="17">
        <v>29.4</v>
      </c>
      <c r="VX50" s="17">
        <v>88.5</v>
      </c>
      <c r="VY50" s="17">
        <v>41</v>
      </c>
      <c r="VZ50" s="17">
        <v>57</v>
      </c>
      <c r="WA50" s="17">
        <v>31.5</v>
      </c>
      <c r="WB50" s="17">
        <v>0</v>
      </c>
      <c r="WC50" s="17"/>
      <c r="WD50" s="17"/>
      <c r="WE50" s="17">
        <v>0</v>
      </c>
      <c r="WF50" s="17">
        <v>2.8</v>
      </c>
      <c r="WG50" s="17">
        <v>2.9009999999999998</v>
      </c>
      <c r="WH50" s="17">
        <v>2.9009999999999998</v>
      </c>
      <c r="WI50" s="17">
        <v>-0.10100000000000001</v>
      </c>
      <c r="WJ50" s="17">
        <v>1.1000000000000001</v>
      </c>
      <c r="WK50" s="17">
        <v>1.2</v>
      </c>
      <c r="WL50" s="17">
        <v>1.2</v>
      </c>
      <c r="WM50" s="17">
        <v>-0.1</v>
      </c>
      <c r="WN50" s="17">
        <v>2.4</v>
      </c>
      <c r="WO50" s="17">
        <v>2.4</v>
      </c>
      <c r="WP50" s="17">
        <v>2.4</v>
      </c>
      <c r="WQ50" s="17">
        <v>0</v>
      </c>
      <c r="WR50" s="17">
        <v>1.1000000000000001</v>
      </c>
      <c r="WS50" s="17">
        <v>1.4</v>
      </c>
      <c r="WT50" s="17">
        <v>1.4</v>
      </c>
      <c r="WU50" s="17">
        <v>-0.3</v>
      </c>
      <c r="WV50" s="17">
        <v>0</v>
      </c>
      <c r="WW50" s="17"/>
      <c r="WX50" s="17"/>
      <c r="WY50" s="17">
        <v>0</v>
      </c>
      <c r="WZ50" s="17">
        <v>6.4</v>
      </c>
      <c r="XA50" s="17">
        <v>6.4</v>
      </c>
      <c r="XB50" s="17">
        <v>6.4</v>
      </c>
      <c r="XC50" s="17">
        <v>0</v>
      </c>
      <c r="XD50" s="17">
        <v>19.8</v>
      </c>
      <c r="XE50" s="17">
        <v>18.932030000000001</v>
      </c>
      <c r="XF50" s="17">
        <v>18.932040000000001</v>
      </c>
      <c r="XG50" s="17">
        <v>0.86795999999999995</v>
      </c>
      <c r="XH50" s="17">
        <v>9.1999999999999993</v>
      </c>
      <c r="XI50" s="17">
        <v>10.8</v>
      </c>
      <c r="XJ50" s="17">
        <v>10.8</v>
      </c>
      <c r="XK50" s="17">
        <v>-1.6</v>
      </c>
      <c r="XL50" s="17">
        <v>21.6</v>
      </c>
      <c r="XM50" s="17">
        <v>15</v>
      </c>
      <c r="XN50" s="17"/>
      <c r="XO50" s="17">
        <v>21.6</v>
      </c>
      <c r="XP50" s="17">
        <v>32.799999999999997</v>
      </c>
      <c r="XQ50" s="17">
        <v>15</v>
      </c>
      <c r="XR50" s="17"/>
      <c r="XS50" s="17">
        <v>32.799999999999997</v>
      </c>
      <c r="XT50" s="17">
        <v>15.5</v>
      </c>
      <c r="XU50" s="17">
        <v>14</v>
      </c>
      <c r="XV50" s="17">
        <v>14</v>
      </c>
      <c r="XW50" s="17">
        <v>1.5</v>
      </c>
      <c r="XX50" s="17">
        <v>21.7</v>
      </c>
      <c r="XY50" s="17">
        <v>20.39</v>
      </c>
      <c r="XZ50" s="17">
        <v>20.39</v>
      </c>
      <c r="YA50" s="17">
        <v>1.31</v>
      </c>
      <c r="YB50" s="17">
        <v>9.3000000000000007</v>
      </c>
      <c r="YC50" s="17">
        <v>7.78</v>
      </c>
      <c r="YD50" s="17">
        <v>7.78</v>
      </c>
      <c r="YE50" s="17">
        <v>1.52</v>
      </c>
      <c r="YF50" s="17"/>
      <c r="YG50" s="17">
        <v>11</v>
      </c>
      <c r="YH50" s="17">
        <v>11</v>
      </c>
      <c r="YI50" s="17">
        <v>-11</v>
      </c>
    </row>
    <row r="51" spans="1:659" ht="24" customHeight="1" x14ac:dyDescent="0.35">
      <c r="A51" s="1"/>
      <c r="B51" s="16" t="s">
        <v>55</v>
      </c>
      <c r="C51" s="16" t="s">
        <v>824</v>
      </c>
      <c r="D51" s="17">
        <v>204</v>
      </c>
      <c r="E51" s="17">
        <v>203.20388</v>
      </c>
      <c r="F51" s="17">
        <v>203.20388</v>
      </c>
      <c r="G51" s="17">
        <v>0.79612000000000005</v>
      </c>
      <c r="H51" s="17">
        <v>634.20000000000005</v>
      </c>
      <c r="I51" s="17">
        <v>635.02589999999998</v>
      </c>
      <c r="J51" s="17">
        <v>635.02589999999998</v>
      </c>
      <c r="K51" s="17">
        <v>-0.82589999999999997</v>
      </c>
      <c r="L51" s="17">
        <v>217.1</v>
      </c>
      <c r="M51" s="17">
        <v>206.58520999999999</v>
      </c>
      <c r="N51" s="17">
        <v>206.58520999999999</v>
      </c>
      <c r="O51" s="17">
        <v>10.51479</v>
      </c>
      <c r="P51" s="17"/>
      <c r="Q51" s="17"/>
      <c r="R51" s="17"/>
      <c r="S51" s="17">
        <v>0</v>
      </c>
      <c r="T51" s="17"/>
      <c r="U51" s="17"/>
      <c r="V51" s="17"/>
      <c r="W51" s="17">
        <v>0</v>
      </c>
      <c r="X51" s="17">
        <v>90.2</v>
      </c>
      <c r="Y51" s="17">
        <v>91.778630000000007</v>
      </c>
      <c r="Z51" s="17">
        <v>61.105829999999997</v>
      </c>
      <c r="AA51" s="17">
        <v>29.094169999999998</v>
      </c>
      <c r="AB51" s="17">
        <v>204.2</v>
      </c>
      <c r="AC51" s="17">
        <v>217.86799999999999</v>
      </c>
      <c r="AD51" s="17">
        <v>210.84</v>
      </c>
      <c r="AE51" s="17">
        <v>-6.64</v>
      </c>
      <c r="AF51" s="17"/>
      <c r="AG51" s="17"/>
      <c r="AH51" s="17"/>
      <c r="AI51" s="17">
        <v>0</v>
      </c>
      <c r="AJ51" s="17"/>
      <c r="AK51" s="17"/>
      <c r="AL51" s="17"/>
      <c r="AM51" s="17">
        <v>0</v>
      </c>
      <c r="AN51" s="17">
        <v>143.80000000000001</v>
      </c>
      <c r="AO51" s="17">
        <v>162.04078000000001</v>
      </c>
      <c r="AP51" s="17">
        <v>188.65628000000001</v>
      </c>
      <c r="AQ51" s="17">
        <v>-44.856279999999998</v>
      </c>
      <c r="AR51" s="17">
        <v>144</v>
      </c>
      <c r="AS51" s="17">
        <v>162.04078000000001</v>
      </c>
      <c r="AT51" s="17">
        <v>188.65628000000001</v>
      </c>
      <c r="AU51" s="17">
        <v>-44.656280000000002</v>
      </c>
      <c r="AV51" s="17">
        <v>144.4</v>
      </c>
      <c r="AW51" s="17">
        <v>162.04078000000001</v>
      </c>
      <c r="AX51" s="17">
        <v>188.65628000000001</v>
      </c>
      <c r="AY51" s="17">
        <v>-44.256279999999997</v>
      </c>
      <c r="AZ51" s="17">
        <v>238.7</v>
      </c>
      <c r="BA51" s="17">
        <v>243.79107999999999</v>
      </c>
      <c r="BB51" s="17">
        <v>283.83422000000002</v>
      </c>
      <c r="BC51" s="17">
        <v>-45.134219999999999</v>
      </c>
      <c r="BD51" s="17">
        <v>212.8</v>
      </c>
      <c r="BE51" s="17">
        <v>207.04163</v>
      </c>
      <c r="BF51" s="17">
        <v>207.04164</v>
      </c>
      <c r="BG51" s="17">
        <v>5.7583599999999997</v>
      </c>
      <c r="BH51" s="17">
        <v>109.8</v>
      </c>
      <c r="BI51" s="17">
        <v>103.83168999999999</v>
      </c>
      <c r="BJ51" s="17">
        <v>103.8317</v>
      </c>
      <c r="BK51" s="17">
        <v>5.9683000000000002</v>
      </c>
      <c r="BL51" s="17">
        <v>376.2</v>
      </c>
      <c r="BM51" s="17">
        <v>381.37281000000002</v>
      </c>
      <c r="BN51" s="17">
        <v>381.37281999999999</v>
      </c>
      <c r="BO51" s="17">
        <v>-5.1728199999999998</v>
      </c>
      <c r="BP51" s="17">
        <v>10.4</v>
      </c>
      <c r="BQ51" s="17">
        <v>3.4527100000000002</v>
      </c>
      <c r="BR51" s="17">
        <v>3.4527100000000002</v>
      </c>
      <c r="BS51" s="17">
        <v>6.9472899999999997</v>
      </c>
      <c r="BT51" s="17"/>
      <c r="BU51" s="17"/>
      <c r="BV51" s="17"/>
      <c r="BW51" s="17">
        <v>0</v>
      </c>
      <c r="BX51" s="17"/>
      <c r="BY51" s="17"/>
      <c r="BZ51" s="17"/>
      <c r="CA51" s="17">
        <v>0</v>
      </c>
      <c r="CB51" s="17"/>
      <c r="CC51" s="17"/>
      <c r="CD51" s="17"/>
      <c r="CE51" s="17">
        <v>0</v>
      </c>
      <c r="CF51" s="17"/>
      <c r="CG51" s="17"/>
      <c r="CH51" s="17"/>
      <c r="CI51" s="17">
        <v>0</v>
      </c>
      <c r="CJ51" s="17">
        <v>167.5</v>
      </c>
      <c r="CK51" s="17">
        <v>162.94368</v>
      </c>
      <c r="CL51" s="17">
        <v>163.90777</v>
      </c>
      <c r="CM51" s="17">
        <v>3.5922299999999998</v>
      </c>
      <c r="CN51" s="17">
        <v>8.1999999999999993</v>
      </c>
      <c r="CO51" s="17">
        <v>5.1333399999999996</v>
      </c>
      <c r="CP51" s="17">
        <v>5.1333399999999996</v>
      </c>
      <c r="CQ51" s="17">
        <v>3.0666600000000002</v>
      </c>
      <c r="CR51" s="17">
        <v>6.2</v>
      </c>
      <c r="CS51" s="17">
        <v>2.8177500000000002</v>
      </c>
      <c r="CT51" s="17">
        <v>2.8177599999999998</v>
      </c>
      <c r="CU51" s="17">
        <v>3.3822399999999999</v>
      </c>
      <c r="CV51" s="17"/>
      <c r="CW51" s="17"/>
      <c r="CX51" s="17"/>
      <c r="CY51" s="17">
        <v>0</v>
      </c>
      <c r="CZ51" s="17">
        <v>6.9</v>
      </c>
      <c r="DA51" s="17">
        <v>6.8787000000000003</v>
      </c>
      <c r="DB51" s="17">
        <v>6.8787000000000003</v>
      </c>
      <c r="DC51" s="17">
        <v>2.1299999999999999E-2</v>
      </c>
      <c r="DD51" s="17">
        <v>13.8</v>
      </c>
      <c r="DE51" s="17">
        <v>14.919409999999999</v>
      </c>
      <c r="DF51" s="17">
        <v>14.919420000000001</v>
      </c>
      <c r="DG51" s="17">
        <v>-1.1194200000000001</v>
      </c>
      <c r="DH51" s="17">
        <v>113.2</v>
      </c>
      <c r="DI51" s="17">
        <v>109.68543</v>
      </c>
      <c r="DJ51" s="17">
        <v>142.30582999999999</v>
      </c>
      <c r="DK51" s="17">
        <v>-29.105830000000001</v>
      </c>
      <c r="DL51" s="17"/>
      <c r="DM51" s="17"/>
      <c r="DN51" s="17"/>
      <c r="DO51" s="17">
        <v>0</v>
      </c>
      <c r="DP51" s="17"/>
      <c r="DQ51" s="17"/>
      <c r="DR51" s="17"/>
      <c r="DS51" s="17">
        <v>0</v>
      </c>
      <c r="DT51" s="17"/>
      <c r="DU51" s="17"/>
      <c r="DV51" s="17"/>
      <c r="DW51" s="17">
        <v>0</v>
      </c>
      <c r="DX51" s="17"/>
      <c r="DY51" s="17"/>
      <c r="DZ51" s="17"/>
      <c r="EA51" s="17">
        <v>0</v>
      </c>
      <c r="EB51" s="17">
        <v>110.6</v>
      </c>
      <c r="EC51" s="17">
        <v>112.35728</v>
      </c>
      <c r="ED51" s="17">
        <v>112.35728</v>
      </c>
      <c r="EE51" s="17">
        <v>-1.75728</v>
      </c>
      <c r="EF51" s="17">
        <v>223.4</v>
      </c>
      <c r="EG51" s="17">
        <v>220.48070000000001</v>
      </c>
      <c r="EH51" s="17">
        <v>220.48074</v>
      </c>
      <c r="EI51" s="17">
        <v>2.91926</v>
      </c>
      <c r="EJ51" s="17">
        <v>0</v>
      </c>
      <c r="EK51" s="17"/>
      <c r="EL51" s="17"/>
      <c r="EM51" s="17">
        <v>0</v>
      </c>
      <c r="EN51" s="17"/>
      <c r="EO51" s="17"/>
      <c r="EP51" s="17"/>
      <c r="EQ51" s="17">
        <v>0</v>
      </c>
      <c r="ER51" s="17"/>
      <c r="ES51" s="17"/>
      <c r="ET51" s="17"/>
      <c r="EU51" s="17">
        <v>0</v>
      </c>
      <c r="EV51" s="17">
        <v>6.5</v>
      </c>
      <c r="EW51" s="17">
        <v>6.39</v>
      </c>
      <c r="EX51" s="17">
        <v>6.39</v>
      </c>
      <c r="EY51" s="17">
        <v>0.11</v>
      </c>
      <c r="EZ51" s="17">
        <v>458.2</v>
      </c>
      <c r="FA51" s="17">
        <v>456.65044</v>
      </c>
      <c r="FB51" s="17">
        <v>448.84465999999998</v>
      </c>
      <c r="FC51" s="17">
        <v>9.35534</v>
      </c>
      <c r="FD51" s="17">
        <v>54.3</v>
      </c>
      <c r="FE51" s="17">
        <v>54.479610000000001</v>
      </c>
      <c r="FF51" s="17">
        <v>54.479619999999997</v>
      </c>
      <c r="FG51" s="17">
        <v>-0.17962</v>
      </c>
      <c r="FH51" s="17">
        <v>152.19999999999999</v>
      </c>
      <c r="FI51" s="17">
        <v>151.21555000000001</v>
      </c>
      <c r="FJ51" s="17">
        <v>151.21556000000001</v>
      </c>
      <c r="FK51" s="17">
        <v>0.98443999999999998</v>
      </c>
      <c r="FL51" s="17">
        <v>37.1</v>
      </c>
      <c r="FM51" s="17">
        <v>24.499369999999999</v>
      </c>
      <c r="FN51" s="17">
        <v>24.499369999999999</v>
      </c>
      <c r="FO51" s="17">
        <v>12.600630000000001</v>
      </c>
      <c r="FP51" s="17">
        <v>18.2</v>
      </c>
      <c r="FQ51" s="17">
        <v>17.56213</v>
      </c>
      <c r="FR51" s="17">
        <v>17.562139999999999</v>
      </c>
      <c r="FS51" s="17">
        <v>0.63785999999999998</v>
      </c>
      <c r="FT51" s="17">
        <v>18.8</v>
      </c>
      <c r="FU51" s="17">
        <v>17.669899999999998</v>
      </c>
      <c r="FV51" s="17">
        <v>17.669899999999998</v>
      </c>
      <c r="FW51" s="17">
        <v>1.1301000000000001</v>
      </c>
      <c r="FX51" s="17">
        <v>90</v>
      </c>
      <c r="FY51" s="17">
        <v>87.688339999999997</v>
      </c>
      <c r="FZ51" s="17">
        <v>87.68835</v>
      </c>
      <c r="GA51" s="17">
        <v>2.3116500000000002</v>
      </c>
      <c r="GB51" s="17"/>
      <c r="GC51" s="17"/>
      <c r="GD51" s="17"/>
      <c r="GE51" s="17">
        <v>0</v>
      </c>
      <c r="GF51" s="17"/>
      <c r="GG51" s="17"/>
      <c r="GH51" s="17"/>
      <c r="GI51" s="17">
        <v>0</v>
      </c>
      <c r="GJ51" s="17"/>
      <c r="GK51" s="17"/>
      <c r="GL51" s="17"/>
      <c r="GM51" s="17">
        <v>0</v>
      </c>
      <c r="GN51" s="17">
        <v>107.3</v>
      </c>
      <c r="GO51" s="17">
        <v>110.37475000000001</v>
      </c>
      <c r="GP51" s="17">
        <v>110.37475999999999</v>
      </c>
      <c r="GQ51" s="17">
        <v>-3.0747599999999999</v>
      </c>
      <c r="GR51" s="17">
        <v>5.9</v>
      </c>
      <c r="GS51" s="17">
        <v>6.0084900000000001</v>
      </c>
      <c r="GT51" s="17">
        <v>6.0084900000000001</v>
      </c>
      <c r="GU51" s="17">
        <v>-0.10849</v>
      </c>
      <c r="GV51" s="17">
        <v>8.1999999999999993</v>
      </c>
      <c r="GW51" s="17">
        <v>7.8816100000000002</v>
      </c>
      <c r="GX51" s="17">
        <v>7.8816100000000002</v>
      </c>
      <c r="GY51" s="17">
        <v>0.31839000000000001</v>
      </c>
      <c r="GZ51" s="17">
        <v>29.2</v>
      </c>
      <c r="HA51" s="17">
        <v>29.543310000000002</v>
      </c>
      <c r="HB51" s="17">
        <v>18</v>
      </c>
      <c r="HC51" s="17">
        <v>11.2</v>
      </c>
      <c r="HD51" s="17">
        <v>43.8</v>
      </c>
      <c r="HE51" s="17">
        <v>29.001940000000001</v>
      </c>
      <c r="HF51" s="17">
        <v>29.001940000000001</v>
      </c>
      <c r="HG51" s="17">
        <v>14.79806</v>
      </c>
      <c r="HH51" s="17">
        <v>2</v>
      </c>
      <c r="HI51" s="17">
        <v>1.97359</v>
      </c>
      <c r="HJ51" s="17">
        <v>1.97359</v>
      </c>
      <c r="HK51" s="17">
        <v>2.6409999999999999E-2</v>
      </c>
      <c r="HL51" s="17">
        <v>29.9</v>
      </c>
      <c r="HM51" s="17">
        <v>30.302790000000002</v>
      </c>
      <c r="HN51" s="17">
        <v>30.302790000000002</v>
      </c>
      <c r="HO51" s="17">
        <v>-0.40278999999999998</v>
      </c>
      <c r="HP51" s="17">
        <v>81.400000000000006</v>
      </c>
      <c r="HQ51" s="17">
        <v>83.681600000000003</v>
      </c>
      <c r="HR51" s="17">
        <v>83.681600000000003</v>
      </c>
      <c r="HS51" s="17">
        <v>-2.2816000000000001</v>
      </c>
      <c r="HT51" s="17"/>
      <c r="HU51" s="17"/>
      <c r="HV51" s="17"/>
      <c r="HW51" s="17">
        <v>0</v>
      </c>
      <c r="HX51" s="17"/>
      <c r="HY51" s="17"/>
      <c r="HZ51" s="17"/>
      <c r="IA51" s="17">
        <v>0</v>
      </c>
      <c r="IB51" s="17">
        <v>94.6</v>
      </c>
      <c r="IC51" s="17">
        <v>95.452380000000005</v>
      </c>
      <c r="ID51" s="17">
        <v>95.452430000000007</v>
      </c>
      <c r="IE51" s="17">
        <v>-0.85243000000000002</v>
      </c>
      <c r="IF51" s="17"/>
      <c r="IG51" s="17"/>
      <c r="IH51" s="17"/>
      <c r="II51" s="17">
        <v>0</v>
      </c>
      <c r="IJ51" s="17"/>
      <c r="IK51" s="17"/>
      <c r="IL51" s="17"/>
      <c r="IM51" s="17">
        <v>0</v>
      </c>
      <c r="IN51" s="17">
        <v>47.4</v>
      </c>
      <c r="IO51" s="17">
        <v>45.221350000000001</v>
      </c>
      <c r="IP51" s="17">
        <v>45.221359999999997</v>
      </c>
      <c r="IQ51" s="17">
        <v>2.1786400000000001</v>
      </c>
      <c r="IR51" s="17"/>
      <c r="IS51" s="17"/>
      <c r="IT51" s="17"/>
      <c r="IU51" s="17">
        <v>0</v>
      </c>
      <c r="IV51" s="17"/>
      <c r="IW51" s="17"/>
      <c r="IX51" s="17"/>
      <c r="IY51" s="17">
        <v>0</v>
      </c>
      <c r="IZ51" s="17"/>
      <c r="JA51" s="17"/>
      <c r="JB51" s="17"/>
      <c r="JC51" s="17">
        <v>0</v>
      </c>
      <c r="JD51" s="17">
        <v>127.2</v>
      </c>
      <c r="JE51" s="17">
        <v>132.70939000000001</v>
      </c>
      <c r="JF51" s="17">
        <v>132.70939999999999</v>
      </c>
      <c r="JG51" s="17">
        <v>-5.5094000000000003</v>
      </c>
      <c r="JH51" s="17">
        <v>0</v>
      </c>
      <c r="JI51" s="17"/>
      <c r="JJ51" s="17"/>
      <c r="JK51" s="17">
        <v>0</v>
      </c>
      <c r="JL51" s="17">
        <v>173.8</v>
      </c>
      <c r="JM51" s="17">
        <v>186.21592000000001</v>
      </c>
      <c r="JN51" s="17">
        <v>186.21592999999999</v>
      </c>
      <c r="JO51" s="17">
        <v>-12.415929999999999</v>
      </c>
      <c r="JP51" s="17">
        <v>200</v>
      </c>
      <c r="JQ51" s="17">
        <v>186.21592000000001</v>
      </c>
      <c r="JR51" s="17">
        <v>186.21592999999999</v>
      </c>
      <c r="JS51" s="17">
        <v>13.78407</v>
      </c>
      <c r="JT51" s="17">
        <v>182.9</v>
      </c>
      <c r="JU51" s="17">
        <v>186.77512999999999</v>
      </c>
      <c r="JV51" s="17">
        <v>186.77513999999999</v>
      </c>
      <c r="JW51" s="17">
        <v>-3.87514</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4.7</v>
      </c>
      <c r="LE51" s="17">
        <v>3.5665399999999998</v>
      </c>
      <c r="LF51" s="17">
        <v>3.5665499999999999</v>
      </c>
      <c r="LG51" s="17">
        <v>1.1334500000000001</v>
      </c>
      <c r="LH51" s="17">
        <v>252</v>
      </c>
      <c r="LI51" s="17">
        <v>269.80574000000001</v>
      </c>
      <c r="LJ51" s="17">
        <v>181.57669999999999</v>
      </c>
      <c r="LK51" s="17">
        <v>70.423299999999998</v>
      </c>
      <c r="LL51" s="17">
        <v>79.900000000000006</v>
      </c>
      <c r="LM51" s="17">
        <v>105.55637</v>
      </c>
      <c r="LN51" s="17">
        <v>121.13800000000001</v>
      </c>
      <c r="LO51" s="17">
        <v>-41.238</v>
      </c>
      <c r="LP51" s="17">
        <v>63.3</v>
      </c>
      <c r="LQ51" s="17">
        <v>67.133979999999994</v>
      </c>
      <c r="LR51" s="17">
        <v>67.133979999999994</v>
      </c>
      <c r="LS51" s="17">
        <v>-3.8339799999999999</v>
      </c>
      <c r="LT51" s="17">
        <v>46.8</v>
      </c>
      <c r="LU51" s="17">
        <v>48.413220000000003</v>
      </c>
      <c r="LV51" s="17">
        <v>48.413229999999999</v>
      </c>
      <c r="LW51" s="17">
        <v>-1.6132299999999999</v>
      </c>
      <c r="LX51" s="17">
        <v>30.2</v>
      </c>
      <c r="LY51" s="17">
        <v>29.951450000000001</v>
      </c>
      <c r="LZ51" s="17">
        <v>29.951460000000001</v>
      </c>
      <c r="MA51" s="17">
        <v>0.24854000000000001</v>
      </c>
      <c r="MB51" s="17">
        <v>0</v>
      </c>
      <c r="MC51" s="17"/>
      <c r="MD51" s="17"/>
      <c r="ME51" s="17">
        <v>0</v>
      </c>
      <c r="MF51" s="17"/>
      <c r="MG51" s="17"/>
      <c r="MH51" s="17"/>
      <c r="MI51" s="17">
        <v>0</v>
      </c>
      <c r="MJ51" s="17"/>
      <c r="MK51" s="17"/>
      <c r="ML51" s="17"/>
      <c r="MM51" s="17">
        <v>0</v>
      </c>
      <c r="MN51" s="17">
        <v>146</v>
      </c>
      <c r="MO51" s="17">
        <v>151.08887999999999</v>
      </c>
      <c r="MP51" s="17">
        <v>151.08886000000001</v>
      </c>
      <c r="MQ51" s="17">
        <v>-5.0888600000000004</v>
      </c>
      <c r="MR51" s="17">
        <v>146.80000000000001</v>
      </c>
      <c r="MS51" s="17">
        <v>151.08887999999999</v>
      </c>
      <c r="MT51" s="17">
        <v>151.08886000000001</v>
      </c>
      <c r="MU51" s="17">
        <v>-4.2888599999999997</v>
      </c>
      <c r="MV51" s="17">
        <v>149.30000000000001</v>
      </c>
      <c r="MW51" s="17">
        <v>151.54259999999999</v>
      </c>
      <c r="MX51" s="17">
        <v>151.54257999999999</v>
      </c>
      <c r="MY51" s="17">
        <v>-2.2425799999999998</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215.8</v>
      </c>
      <c r="NU51" s="17">
        <v>206.29037</v>
      </c>
      <c r="NV51" s="17">
        <v>206.29038</v>
      </c>
      <c r="NW51" s="17">
        <v>9.50962</v>
      </c>
      <c r="NX51" s="17">
        <v>103.4</v>
      </c>
      <c r="NY51" s="17">
        <v>103.45493</v>
      </c>
      <c r="NZ51" s="17">
        <v>103.45493</v>
      </c>
      <c r="OA51" s="17">
        <v>-5.493E-2</v>
      </c>
      <c r="OB51" s="17">
        <v>0</v>
      </c>
      <c r="OC51" s="17"/>
      <c r="OD51" s="17">
        <v>2</v>
      </c>
      <c r="OE51" s="17">
        <v>-2</v>
      </c>
      <c r="OF51" s="17">
        <v>74.099999999999994</v>
      </c>
      <c r="OG51" s="17">
        <v>85.5</v>
      </c>
      <c r="OH51" s="17">
        <v>69.040000000000006</v>
      </c>
      <c r="OI51" s="17">
        <v>5.0599999999999996</v>
      </c>
      <c r="OJ51" s="17">
        <v>0</v>
      </c>
      <c r="OK51" s="17"/>
      <c r="OL51" s="17"/>
      <c r="OM51" s="17">
        <v>0</v>
      </c>
      <c r="ON51" s="17">
        <v>12.8</v>
      </c>
      <c r="OO51" s="17">
        <v>11.172000000000001</v>
      </c>
      <c r="OP51" s="17">
        <v>11.172000000000001</v>
      </c>
      <c r="OQ51" s="17">
        <v>1.6279999999999999</v>
      </c>
      <c r="OR51" s="17">
        <v>0</v>
      </c>
      <c r="OS51" s="17"/>
      <c r="OT51" s="17"/>
      <c r="OU51" s="17">
        <v>0</v>
      </c>
      <c r="OV51" s="17">
        <v>20.100000000000001</v>
      </c>
      <c r="OW51" s="17">
        <v>16.310680000000001</v>
      </c>
      <c r="OX51" s="17">
        <v>16.310680000000001</v>
      </c>
      <c r="OY51" s="17">
        <v>3.78932</v>
      </c>
      <c r="OZ51" s="17">
        <v>20.8</v>
      </c>
      <c r="PA51" s="17">
        <v>19.417470000000002</v>
      </c>
      <c r="PB51" s="17">
        <v>19.417480000000001</v>
      </c>
      <c r="PC51" s="17">
        <v>1.38252</v>
      </c>
      <c r="PD51" s="17">
        <v>9.9</v>
      </c>
      <c r="PE51" s="17">
        <v>9.9830000000000005</v>
      </c>
      <c r="PF51" s="17">
        <v>9.9830000000000005</v>
      </c>
      <c r="PG51" s="17">
        <v>-8.3000000000000004E-2</v>
      </c>
      <c r="PH51" s="17">
        <v>5.5</v>
      </c>
      <c r="PI51" s="17">
        <v>5.67</v>
      </c>
      <c r="PJ51" s="17">
        <v>5.67</v>
      </c>
      <c r="PK51" s="17">
        <v>-0.17</v>
      </c>
      <c r="PL51" s="17">
        <v>0</v>
      </c>
      <c r="PM51" s="17"/>
      <c r="PN51" s="17"/>
      <c r="PO51" s="17">
        <v>0</v>
      </c>
      <c r="PP51" s="17">
        <v>1.2</v>
      </c>
      <c r="PQ51" s="17">
        <v>1</v>
      </c>
      <c r="PR51" s="17">
        <v>1</v>
      </c>
      <c r="PS51" s="17">
        <v>0.2</v>
      </c>
      <c r="PT51" s="17">
        <v>3.5</v>
      </c>
      <c r="PU51" s="17">
        <v>3.5</v>
      </c>
      <c r="PV51" s="17">
        <v>3.5</v>
      </c>
      <c r="PW51" s="17">
        <v>0</v>
      </c>
      <c r="PX51" s="17">
        <v>4</v>
      </c>
      <c r="PY51" s="17">
        <v>4.2</v>
      </c>
      <c r="PZ51" s="17">
        <v>4.2</v>
      </c>
      <c r="QA51" s="17">
        <v>-0.2</v>
      </c>
      <c r="QB51" s="17"/>
      <c r="QC51" s="17"/>
      <c r="QD51" s="17"/>
      <c r="QE51" s="17">
        <v>0</v>
      </c>
      <c r="QF51" s="17">
        <v>20</v>
      </c>
      <c r="QG51" s="17">
        <v>16.504850000000001</v>
      </c>
      <c r="QH51" s="17">
        <v>16.504850000000001</v>
      </c>
      <c r="QI51" s="17">
        <v>3.4951500000000002</v>
      </c>
      <c r="QJ51" s="17">
        <v>19.100000000000001</v>
      </c>
      <c r="QK51" s="17">
        <v>15.53398</v>
      </c>
      <c r="QL51" s="17">
        <v>15.53398</v>
      </c>
      <c r="QM51" s="17">
        <v>3.56602</v>
      </c>
      <c r="QN51" s="17">
        <v>3.5</v>
      </c>
      <c r="QO51" s="17">
        <v>3.5</v>
      </c>
      <c r="QP51" s="17">
        <v>3.5</v>
      </c>
      <c r="QQ51" s="17">
        <v>0</v>
      </c>
      <c r="QR51" s="17">
        <v>18.600000000000001</v>
      </c>
      <c r="QS51" s="17">
        <v>17.96116</v>
      </c>
      <c r="QT51" s="17">
        <v>17.961169999999999</v>
      </c>
      <c r="QU51" s="17">
        <v>0.63883000000000001</v>
      </c>
      <c r="QV51" s="17">
        <v>0</v>
      </c>
      <c r="QW51" s="17"/>
      <c r="QX51" s="17"/>
      <c r="QY51" s="17">
        <v>0</v>
      </c>
      <c r="QZ51" s="17">
        <v>0</v>
      </c>
      <c r="RA51" s="17"/>
      <c r="RB51" s="17"/>
      <c r="RC51" s="17">
        <v>0</v>
      </c>
      <c r="RD51" s="17">
        <v>21.1</v>
      </c>
      <c r="RE51" s="17">
        <v>20.9</v>
      </c>
      <c r="RF51" s="17">
        <v>18.588000000000001</v>
      </c>
      <c r="RG51" s="17">
        <v>2.512</v>
      </c>
      <c r="RH51" s="17">
        <v>61.8</v>
      </c>
      <c r="RI51" s="17">
        <v>56.1</v>
      </c>
      <c r="RJ51" s="17">
        <v>57.136000000000003</v>
      </c>
      <c r="RK51" s="17">
        <v>4.6639999999999997</v>
      </c>
      <c r="RL51" s="17">
        <v>0</v>
      </c>
      <c r="RM51" s="17"/>
      <c r="RN51" s="17"/>
      <c r="RO51" s="17">
        <v>0</v>
      </c>
      <c r="RP51" s="17">
        <v>3.2</v>
      </c>
      <c r="RQ51" s="17">
        <v>3.399</v>
      </c>
      <c r="RR51" s="17">
        <v>3.399</v>
      </c>
      <c r="RS51" s="17">
        <v>-0.19900000000000001</v>
      </c>
      <c r="RT51" s="17">
        <v>20.2</v>
      </c>
      <c r="RU51" s="17">
        <v>19.772780000000001</v>
      </c>
      <c r="RV51" s="17">
        <v>19.772790000000001</v>
      </c>
      <c r="RW51" s="17">
        <v>0.42720999999999998</v>
      </c>
      <c r="RX51" s="17">
        <v>3</v>
      </c>
      <c r="RY51" s="17">
        <v>2</v>
      </c>
      <c r="RZ51" s="17">
        <v>2</v>
      </c>
      <c r="SA51" s="17">
        <v>1</v>
      </c>
      <c r="SB51" s="17">
        <v>0.4</v>
      </c>
      <c r="SC51" s="17">
        <v>0.4</v>
      </c>
      <c r="SD51" s="17">
        <v>0.4</v>
      </c>
      <c r="SE51" s="17">
        <v>0</v>
      </c>
      <c r="SF51" s="17">
        <v>18.399999999999999</v>
      </c>
      <c r="SG51" s="17">
        <v>10.388350000000001</v>
      </c>
      <c r="SH51" s="17">
        <v>10.388350000000001</v>
      </c>
      <c r="SI51" s="17">
        <v>8.0116499999999995</v>
      </c>
      <c r="SJ51" s="17">
        <v>8.3000000000000007</v>
      </c>
      <c r="SK51" s="17">
        <v>6.7</v>
      </c>
      <c r="SL51" s="17">
        <v>6.7</v>
      </c>
      <c r="SM51" s="17">
        <v>1.6</v>
      </c>
      <c r="SN51" s="17">
        <v>17.899999999999999</v>
      </c>
      <c r="SO51" s="17">
        <v>16.504850000000001</v>
      </c>
      <c r="SP51" s="17">
        <v>16.504850000000001</v>
      </c>
      <c r="SQ51" s="17">
        <v>1.3951499999999999</v>
      </c>
      <c r="SR51" s="17">
        <v>20.2</v>
      </c>
      <c r="SS51" s="17">
        <v>19.417470000000002</v>
      </c>
      <c r="ST51" s="17">
        <v>19.417480000000001</v>
      </c>
      <c r="SU51" s="17">
        <v>0.78251999999999999</v>
      </c>
      <c r="SV51" s="17">
        <v>19.399999999999999</v>
      </c>
      <c r="SW51" s="17">
        <v>18.932030000000001</v>
      </c>
      <c r="SX51" s="17">
        <v>18.932040000000001</v>
      </c>
      <c r="SY51" s="17">
        <v>0.46795999999999999</v>
      </c>
      <c r="SZ51" s="17">
        <v>17.399999999999999</v>
      </c>
      <c r="TA51" s="17">
        <v>14.811</v>
      </c>
      <c r="TB51" s="17">
        <v>14.811</v>
      </c>
      <c r="TC51" s="17">
        <v>2.589</v>
      </c>
      <c r="TD51" s="17">
        <v>49.2</v>
      </c>
      <c r="TE51" s="17">
        <v>50.017000000000003</v>
      </c>
      <c r="TF51" s="17">
        <v>50.017000000000003</v>
      </c>
      <c r="TG51" s="17">
        <v>-0.81699999999999995</v>
      </c>
      <c r="TH51" s="17">
        <v>0</v>
      </c>
      <c r="TI51" s="17"/>
      <c r="TJ51" s="17"/>
      <c r="TK51" s="17">
        <v>0</v>
      </c>
      <c r="TL51" s="17">
        <v>71</v>
      </c>
      <c r="TM51" s="17">
        <v>47</v>
      </c>
      <c r="TN51" s="17">
        <v>43.765000000000001</v>
      </c>
      <c r="TO51" s="17">
        <v>27.234999999999999</v>
      </c>
      <c r="TP51" s="17">
        <v>90.9</v>
      </c>
      <c r="TQ51" s="17">
        <v>70</v>
      </c>
      <c r="TR51" s="17">
        <v>67.180999999999997</v>
      </c>
      <c r="TS51" s="17">
        <v>23.719000000000001</v>
      </c>
      <c r="TT51" s="17">
        <v>9.6999999999999993</v>
      </c>
      <c r="TU51" s="17">
        <v>4.2</v>
      </c>
      <c r="TV51" s="17">
        <v>1.8029999999999999</v>
      </c>
      <c r="TW51" s="17">
        <v>7.8970000000000002</v>
      </c>
      <c r="TX51" s="17">
        <v>6.3</v>
      </c>
      <c r="TY51" s="17">
        <v>2.2149999999999999</v>
      </c>
      <c r="TZ51" s="17">
        <v>2.2149999999999999</v>
      </c>
      <c r="UA51" s="17">
        <v>4.085</v>
      </c>
      <c r="UB51" s="17">
        <v>18.8</v>
      </c>
      <c r="UC51" s="17">
        <v>19.417470000000002</v>
      </c>
      <c r="UD51" s="17">
        <v>19.417480000000001</v>
      </c>
      <c r="UE51" s="17">
        <v>-0.61748000000000003</v>
      </c>
      <c r="UF51" s="17">
        <v>4.5</v>
      </c>
      <c r="UG51" s="17">
        <v>8.4</v>
      </c>
      <c r="UH51" s="17">
        <v>8.4</v>
      </c>
      <c r="UI51" s="17">
        <v>-3.9</v>
      </c>
      <c r="UJ51" s="17">
        <v>6.9</v>
      </c>
      <c r="UK51" s="17">
        <v>6.9</v>
      </c>
      <c r="UL51" s="17">
        <v>6.9</v>
      </c>
      <c r="UM51" s="17">
        <v>0</v>
      </c>
      <c r="UN51" s="17">
        <v>19.84</v>
      </c>
      <c r="UO51" s="17">
        <v>19.417470000000002</v>
      </c>
      <c r="UP51" s="17">
        <v>19.417480000000001</v>
      </c>
      <c r="UQ51" s="17">
        <v>0.42252000000000001</v>
      </c>
      <c r="UR51" s="17">
        <v>19.82</v>
      </c>
      <c r="US51" s="17">
        <v>19.417470000000002</v>
      </c>
      <c r="UT51" s="17">
        <v>19.417480000000001</v>
      </c>
      <c r="UU51" s="17">
        <v>0.40251999999999999</v>
      </c>
      <c r="UV51" s="17">
        <v>19.86</v>
      </c>
      <c r="UW51" s="17">
        <v>18.932040000000001</v>
      </c>
      <c r="UX51" s="17">
        <v>18.932040000000001</v>
      </c>
      <c r="UY51" s="17">
        <v>0.92796000000000001</v>
      </c>
      <c r="UZ51" s="17">
        <v>11.8</v>
      </c>
      <c r="VA51" s="17">
        <v>8.375</v>
      </c>
      <c r="VB51" s="17">
        <v>8.375</v>
      </c>
      <c r="VC51" s="17">
        <v>3.4249999999999998</v>
      </c>
      <c r="VD51" s="17">
        <v>0</v>
      </c>
      <c r="VE51" s="17"/>
      <c r="VF51" s="17"/>
      <c r="VG51" s="17">
        <v>0</v>
      </c>
      <c r="VH51" s="17">
        <v>0</v>
      </c>
      <c r="VI51" s="17"/>
      <c r="VJ51" s="17"/>
      <c r="VK51" s="17">
        <v>0</v>
      </c>
      <c r="VL51" s="17">
        <v>0</v>
      </c>
      <c r="VM51" s="17"/>
      <c r="VN51" s="17"/>
      <c r="VO51" s="17">
        <v>0</v>
      </c>
      <c r="VP51" s="17">
        <v>0.6</v>
      </c>
      <c r="VQ51" s="17">
        <v>0.6</v>
      </c>
      <c r="VR51" s="17">
        <v>0.6</v>
      </c>
      <c r="VS51" s="17">
        <v>0</v>
      </c>
      <c r="VT51" s="17">
        <v>83.3</v>
      </c>
      <c r="VU51" s="17">
        <v>45.4</v>
      </c>
      <c r="VV51" s="17">
        <v>57</v>
      </c>
      <c r="VW51" s="17">
        <v>26.3</v>
      </c>
      <c r="VX51" s="17">
        <v>81.099999999999994</v>
      </c>
      <c r="VY51" s="17">
        <v>33.5</v>
      </c>
      <c r="VZ51" s="17">
        <v>51</v>
      </c>
      <c r="WA51" s="17">
        <v>30.1</v>
      </c>
      <c r="WB51" s="17">
        <v>0</v>
      </c>
      <c r="WC51" s="17"/>
      <c r="WD51" s="17"/>
      <c r="WE51" s="17">
        <v>0</v>
      </c>
      <c r="WF51" s="17">
        <v>2.8</v>
      </c>
      <c r="WG51" s="17">
        <v>2.9009999999999998</v>
      </c>
      <c r="WH51" s="17">
        <v>2.9009999999999998</v>
      </c>
      <c r="WI51" s="17">
        <v>-0.10100000000000001</v>
      </c>
      <c r="WJ51" s="17">
        <v>1.1000000000000001</v>
      </c>
      <c r="WK51" s="17">
        <v>1.2</v>
      </c>
      <c r="WL51" s="17">
        <v>1.2</v>
      </c>
      <c r="WM51" s="17">
        <v>-0.1</v>
      </c>
      <c r="WN51" s="17">
        <v>2.4</v>
      </c>
      <c r="WO51" s="17">
        <v>2.4</v>
      </c>
      <c r="WP51" s="17">
        <v>2.4</v>
      </c>
      <c r="WQ51" s="17">
        <v>0</v>
      </c>
      <c r="WR51" s="17">
        <v>1.1000000000000001</v>
      </c>
      <c r="WS51" s="17">
        <v>1.4</v>
      </c>
      <c r="WT51" s="17">
        <v>1.4</v>
      </c>
      <c r="WU51" s="17">
        <v>-0.3</v>
      </c>
      <c r="WV51" s="17">
        <v>0</v>
      </c>
      <c r="WW51" s="17"/>
      <c r="WX51" s="17"/>
      <c r="WY51" s="17">
        <v>0</v>
      </c>
      <c r="WZ51" s="17">
        <v>6.3</v>
      </c>
      <c r="XA51" s="17">
        <v>6.4</v>
      </c>
      <c r="XB51" s="17">
        <v>6.4</v>
      </c>
      <c r="XC51" s="17">
        <v>-0.1</v>
      </c>
      <c r="XD51" s="17">
        <v>19.8</v>
      </c>
      <c r="XE51" s="17">
        <v>18.932030000000001</v>
      </c>
      <c r="XF51" s="17">
        <v>18.932040000000001</v>
      </c>
      <c r="XG51" s="17">
        <v>0.86795999999999995</v>
      </c>
      <c r="XH51" s="17">
        <v>8.5</v>
      </c>
      <c r="XI51" s="17">
        <v>10.8</v>
      </c>
      <c r="XJ51" s="17">
        <v>10.8</v>
      </c>
      <c r="XK51" s="17">
        <v>-2.2999999999999998</v>
      </c>
      <c r="XL51" s="17">
        <v>26</v>
      </c>
      <c r="XM51" s="17">
        <v>15</v>
      </c>
      <c r="XN51" s="17"/>
      <c r="XO51" s="17">
        <v>26</v>
      </c>
      <c r="XP51" s="17">
        <v>32.6</v>
      </c>
      <c r="XQ51" s="17">
        <v>15</v>
      </c>
      <c r="XR51" s="17"/>
      <c r="XS51" s="17">
        <v>32.6</v>
      </c>
      <c r="XT51" s="17">
        <v>15.4</v>
      </c>
      <c r="XU51" s="17">
        <v>14</v>
      </c>
      <c r="XV51" s="17">
        <v>14</v>
      </c>
      <c r="XW51" s="17">
        <v>1.4</v>
      </c>
      <c r="XX51" s="17">
        <v>22.2</v>
      </c>
      <c r="XY51" s="17">
        <v>20.39</v>
      </c>
      <c r="XZ51" s="17">
        <v>20.39</v>
      </c>
      <c r="YA51" s="17">
        <v>1.81</v>
      </c>
      <c r="YB51" s="17">
        <v>7.6</v>
      </c>
      <c r="YC51" s="17">
        <v>7.78</v>
      </c>
      <c r="YD51" s="17">
        <v>7.78</v>
      </c>
      <c r="YE51" s="17">
        <v>-0.18</v>
      </c>
      <c r="YF51" s="17"/>
      <c r="YG51" s="17">
        <v>11</v>
      </c>
      <c r="YH51" s="17">
        <v>11</v>
      </c>
      <c r="YI51" s="17">
        <v>-11</v>
      </c>
    </row>
    <row r="52" spans="1:659" ht="24" customHeight="1" x14ac:dyDescent="0.35">
      <c r="A52" s="1"/>
      <c r="B52" s="16" t="s">
        <v>55</v>
      </c>
      <c r="C52" s="16" t="s">
        <v>825</v>
      </c>
      <c r="D52" s="17">
        <v>202</v>
      </c>
      <c r="E52" s="17">
        <v>203.20388</v>
      </c>
      <c r="F52" s="17">
        <v>203.20388</v>
      </c>
      <c r="G52" s="17">
        <v>-1.2038800000000001</v>
      </c>
      <c r="H52" s="17">
        <v>632.79999999999995</v>
      </c>
      <c r="I52" s="17">
        <v>635.02589999999998</v>
      </c>
      <c r="J52" s="17">
        <v>635.02589999999998</v>
      </c>
      <c r="K52" s="17">
        <v>-2.2259000000000002</v>
      </c>
      <c r="L52" s="17">
        <v>217.5</v>
      </c>
      <c r="M52" s="17">
        <v>206.58520999999999</v>
      </c>
      <c r="N52" s="17">
        <v>206.58520999999999</v>
      </c>
      <c r="O52" s="17">
        <v>10.91479</v>
      </c>
      <c r="P52" s="17"/>
      <c r="Q52" s="17"/>
      <c r="R52" s="17"/>
      <c r="S52" s="17">
        <v>0</v>
      </c>
      <c r="T52" s="17"/>
      <c r="U52" s="17"/>
      <c r="V52" s="17"/>
      <c r="W52" s="17">
        <v>0</v>
      </c>
      <c r="X52" s="17">
        <v>89.3</v>
      </c>
      <c r="Y52" s="17">
        <v>91.778630000000007</v>
      </c>
      <c r="Z52" s="17">
        <v>61.105829999999997</v>
      </c>
      <c r="AA52" s="17">
        <v>28.19417</v>
      </c>
      <c r="AB52" s="17">
        <v>203.9</v>
      </c>
      <c r="AC52" s="17">
        <v>217.86799999999999</v>
      </c>
      <c r="AD52" s="17">
        <v>210.84</v>
      </c>
      <c r="AE52" s="17">
        <v>-6.94</v>
      </c>
      <c r="AF52" s="17"/>
      <c r="AG52" s="17"/>
      <c r="AH52" s="17"/>
      <c r="AI52" s="17">
        <v>0</v>
      </c>
      <c r="AJ52" s="17"/>
      <c r="AK52" s="17"/>
      <c r="AL52" s="17"/>
      <c r="AM52" s="17">
        <v>0</v>
      </c>
      <c r="AN52" s="17">
        <v>143</v>
      </c>
      <c r="AO52" s="17">
        <v>169.89646999999999</v>
      </c>
      <c r="AP52" s="17">
        <v>188.65628000000001</v>
      </c>
      <c r="AQ52" s="17">
        <v>-45.656280000000002</v>
      </c>
      <c r="AR52" s="17">
        <v>143.30000000000001</v>
      </c>
      <c r="AS52" s="17">
        <v>169.89646999999999</v>
      </c>
      <c r="AT52" s="17">
        <v>188.65628000000001</v>
      </c>
      <c r="AU52" s="17">
        <v>-45.356279999999998</v>
      </c>
      <c r="AV52" s="17">
        <v>142.80000000000001</v>
      </c>
      <c r="AW52" s="17">
        <v>169.89646999999999</v>
      </c>
      <c r="AX52" s="17">
        <v>188.65628000000001</v>
      </c>
      <c r="AY52" s="17">
        <v>-45.856279999999998</v>
      </c>
      <c r="AZ52" s="17">
        <v>240.8</v>
      </c>
      <c r="BA52" s="17">
        <v>255.61000999999999</v>
      </c>
      <c r="BB52" s="17">
        <v>283.83422000000002</v>
      </c>
      <c r="BC52" s="17">
        <v>-43.034219999999998</v>
      </c>
      <c r="BD52" s="17">
        <v>214.4</v>
      </c>
      <c r="BE52" s="17">
        <v>207.04163</v>
      </c>
      <c r="BF52" s="17">
        <v>207.04164</v>
      </c>
      <c r="BG52" s="17">
        <v>7.3583600000000002</v>
      </c>
      <c r="BH52" s="17">
        <v>110.4</v>
      </c>
      <c r="BI52" s="17">
        <v>103.83168999999999</v>
      </c>
      <c r="BJ52" s="17">
        <v>103.8317</v>
      </c>
      <c r="BK52" s="17">
        <v>6.5682999999999998</v>
      </c>
      <c r="BL52" s="17">
        <v>377</v>
      </c>
      <c r="BM52" s="17">
        <v>381.37281000000002</v>
      </c>
      <c r="BN52" s="17">
        <v>381.37281999999999</v>
      </c>
      <c r="BO52" s="17">
        <v>-4.3728199999999999</v>
      </c>
      <c r="BP52" s="17">
        <v>10.4</v>
      </c>
      <c r="BQ52" s="17">
        <v>3.4527100000000002</v>
      </c>
      <c r="BR52" s="17">
        <v>3.4527100000000002</v>
      </c>
      <c r="BS52" s="17">
        <v>6.9472899999999997</v>
      </c>
      <c r="BT52" s="17"/>
      <c r="BU52" s="17"/>
      <c r="BV52" s="17"/>
      <c r="BW52" s="17">
        <v>0</v>
      </c>
      <c r="BX52" s="17"/>
      <c r="BY52" s="17"/>
      <c r="BZ52" s="17"/>
      <c r="CA52" s="17">
        <v>0</v>
      </c>
      <c r="CB52" s="17"/>
      <c r="CC52" s="17"/>
      <c r="CD52" s="17"/>
      <c r="CE52" s="17">
        <v>0</v>
      </c>
      <c r="CF52" s="17"/>
      <c r="CG52" s="17"/>
      <c r="CH52" s="17"/>
      <c r="CI52" s="17">
        <v>0</v>
      </c>
      <c r="CJ52" s="17">
        <v>160.9</v>
      </c>
      <c r="CK52" s="17">
        <v>96.408990000000003</v>
      </c>
      <c r="CL52" s="17">
        <v>163.90777</v>
      </c>
      <c r="CM52" s="17">
        <v>-3.0077699999999998</v>
      </c>
      <c r="CN52" s="17">
        <v>7.5</v>
      </c>
      <c r="CO52" s="17">
        <v>5.1333399999999996</v>
      </c>
      <c r="CP52" s="17">
        <v>5.1333399999999996</v>
      </c>
      <c r="CQ52" s="17">
        <v>2.36666</v>
      </c>
      <c r="CR52" s="17">
        <v>6</v>
      </c>
      <c r="CS52" s="17">
        <v>2.8177500000000002</v>
      </c>
      <c r="CT52" s="17">
        <v>2.8177599999999998</v>
      </c>
      <c r="CU52" s="17">
        <v>3.1822400000000002</v>
      </c>
      <c r="CV52" s="17"/>
      <c r="CW52" s="17"/>
      <c r="CX52" s="17"/>
      <c r="CY52" s="17">
        <v>0</v>
      </c>
      <c r="CZ52" s="17">
        <v>6.9</v>
      </c>
      <c r="DA52" s="17">
        <v>6.8787000000000003</v>
      </c>
      <c r="DB52" s="17">
        <v>6.8787000000000003</v>
      </c>
      <c r="DC52" s="17">
        <v>2.1299999999999999E-2</v>
      </c>
      <c r="DD52" s="17">
        <v>13.8</v>
      </c>
      <c r="DE52" s="17">
        <v>14.919409999999999</v>
      </c>
      <c r="DF52" s="17">
        <v>14.919420000000001</v>
      </c>
      <c r="DG52" s="17">
        <v>-1.1194200000000001</v>
      </c>
      <c r="DH52" s="17">
        <v>112.4</v>
      </c>
      <c r="DI52" s="17">
        <v>142.30579</v>
      </c>
      <c r="DJ52" s="17">
        <v>142.30582999999999</v>
      </c>
      <c r="DK52" s="17">
        <v>-29.905830000000002</v>
      </c>
      <c r="DL52" s="17"/>
      <c r="DM52" s="17"/>
      <c r="DN52" s="17"/>
      <c r="DO52" s="17">
        <v>0</v>
      </c>
      <c r="DP52" s="17"/>
      <c r="DQ52" s="17"/>
      <c r="DR52" s="17"/>
      <c r="DS52" s="17">
        <v>0</v>
      </c>
      <c r="DT52" s="17"/>
      <c r="DU52" s="17"/>
      <c r="DV52" s="17"/>
      <c r="DW52" s="17">
        <v>0</v>
      </c>
      <c r="DX52" s="17"/>
      <c r="DY52" s="17"/>
      <c r="DZ52" s="17"/>
      <c r="EA52" s="17">
        <v>0</v>
      </c>
      <c r="EB52" s="17">
        <v>110.5</v>
      </c>
      <c r="EC52" s="17">
        <v>112.35728</v>
      </c>
      <c r="ED52" s="17">
        <v>112.35728</v>
      </c>
      <c r="EE52" s="17">
        <v>-1.85728</v>
      </c>
      <c r="EF52" s="17">
        <v>222.8</v>
      </c>
      <c r="EG52" s="17">
        <v>220.48070000000001</v>
      </c>
      <c r="EH52" s="17">
        <v>220.48074</v>
      </c>
      <c r="EI52" s="17">
        <v>2.3192599999999999</v>
      </c>
      <c r="EJ52" s="17">
        <v>0</v>
      </c>
      <c r="EK52" s="17"/>
      <c r="EL52" s="17"/>
      <c r="EM52" s="17">
        <v>0</v>
      </c>
      <c r="EN52" s="17"/>
      <c r="EO52" s="17"/>
      <c r="EP52" s="17"/>
      <c r="EQ52" s="17">
        <v>0</v>
      </c>
      <c r="ER52" s="17"/>
      <c r="ES52" s="17"/>
      <c r="ET52" s="17"/>
      <c r="EU52" s="17">
        <v>0</v>
      </c>
      <c r="EV52" s="17">
        <v>6.5</v>
      </c>
      <c r="EW52" s="17">
        <v>6.39</v>
      </c>
      <c r="EX52" s="17">
        <v>6.39</v>
      </c>
      <c r="EY52" s="17">
        <v>0.11</v>
      </c>
      <c r="EZ52" s="17">
        <v>458.7</v>
      </c>
      <c r="FA52" s="17">
        <v>456.65044</v>
      </c>
      <c r="FB52" s="17">
        <v>409.17993000000001</v>
      </c>
      <c r="FC52" s="17">
        <v>49.520069999999997</v>
      </c>
      <c r="FD52" s="17">
        <v>54.3</v>
      </c>
      <c r="FE52" s="17">
        <v>54.479610000000001</v>
      </c>
      <c r="FF52" s="17">
        <v>54.479619999999997</v>
      </c>
      <c r="FG52" s="17">
        <v>-0.17962</v>
      </c>
      <c r="FH52" s="17">
        <v>150.9</v>
      </c>
      <c r="FI52" s="17">
        <v>151.21555000000001</v>
      </c>
      <c r="FJ52" s="17">
        <v>151.21556000000001</v>
      </c>
      <c r="FK52" s="17">
        <v>-0.31556000000000001</v>
      </c>
      <c r="FL52" s="17">
        <v>36.9</v>
      </c>
      <c r="FM52" s="17">
        <v>24.499369999999999</v>
      </c>
      <c r="FN52" s="17">
        <v>24.499369999999999</v>
      </c>
      <c r="FO52" s="17">
        <v>12.40063</v>
      </c>
      <c r="FP52" s="17">
        <v>18.2</v>
      </c>
      <c r="FQ52" s="17">
        <v>17.56213</v>
      </c>
      <c r="FR52" s="17">
        <v>17.562139999999999</v>
      </c>
      <c r="FS52" s="17">
        <v>0.63785999999999998</v>
      </c>
      <c r="FT52" s="17">
        <v>18.8</v>
      </c>
      <c r="FU52" s="17">
        <v>17.669899999999998</v>
      </c>
      <c r="FV52" s="17">
        <v>17.669899999999998</v>
      </c>
      <c r="FW52" s="17">
        <v>1.1301000000000001</v>
      </c>
      <c r="FX52" s="17">
        <v>86.6</v>
      </c>
      <c r="FY52" s="17">
        <v>52.681350000000002</v>
      </c>
      <c r="FZ52" s="17">
        <v>87.68835</v>
      </c>
      <c r="GA52" s="17">
        <v>-1.0883499999999999</v>
      </c>
      <c r="GB52" s="17"/>
      <c r="GC52" s="17"/>
      <c r="GD52" s="17"/>
      <c r="GE52" s="17">
        <v>0</v>
      </c>
      <c r="GF52" s="17"/>
      <c r="GG52" s="17"/>
      <c r="GH52" s="17"/>
      <c r="GI52" s="17">
        <v>0</v>
      </c>
      <c r="GJ52" s="17"/>
      <c r="GK52" s="17"/>
      <c r="GL52" s="17"/>
      <c r="GM52" s="17">
        <v>0</v>
      </c>
      <c r="GN52" s="17">
        <v>105.8</v>
      </c>
      <c r="GO52" s="17">
        <v>110.37475000000001</v>
      </c>
      <c r="GP52" s="17">
        <v>110.37475999999999</v>
      </c>
      <c r="GQ52" s="17">
        <v>-4.5747600000000004</v>
      </c>
      <c r="GR52" s="17">
        <v>5.9</v>
      </c>
      <c r="GS52" s="17">
        <v>6.0084900000000001</v>
      </c>
      <c r="GT52" s="17">
        <v>6.0084900000000001</v>
      </c>
      <c r="GU52" s="17">
        <v>-0.10849</v>
      </c>
      <c r="GV52" s="17">
        <v>8.1999999999999993</v>
      </c>
      <c r="GW52" s="17">
        <v>7.8816100000000002</v>
      </c>
      <c r="GX52" s="17">
        <v>7.8816100000000002</v>
      </c>
      <c r="GY52" s="17">
        <v>0.31839000000000001</v>
      </c>
      <c r="GZ52" s="17">
        <v>34.4</v>
      </c>
      <c r="HA52" s="17">
        <v>35.371720000000003</v>
      </c>
      <c r="HB52" s="17">
        <v>18</v>
      </c>
      <c r="HC52" s="17">
        <v>16.399999999999999</v>
      </c>
      <c r="HD52" s="17">
        <v>43.2</v>
      </c>
      <c r="HE52" s="17">
        <v>29.001940000000001</v>
      </c>
      <c r="HF52" s="17">
        <v>29.001940000000001</v>
      </c>
      <c r="HG52" s="17">
        <v>14.19806</v>
      </c>
      <c r="HH52" s="17">
        <v>2</v>
      </c>
      <c r="HI52" s="17">
        <v>1.97359</v>
      </c>
      <c r="HJ52" s="17">
        <v>1.97359</v>
      </c>
      <c r="HK52" s="17">
        <v>2.6409999999999999E-2</v>
      </c>
      <c r="HL52" s="17">
        <v>29.2</v>
      </c>
      <c r="HM52" s="17">
        <v>30.302790000000002</v>
      </c>
      <c r="HN52" s="17">
        <v>30.302790000000002</v>
      </c>
      <c r="HO52" s="17">
        <v>-1.1027899999999999</v>
      </c>
      <c r="HP52" s="17">
        <v>78.3</v>
      </c>
      <c r="HQ52" s="17">
        <v>83.681600000000003</v>
      </c>
      <c r="HR52" s="17">
        <v>83.681600000000003</v>
      </c>
      <c r="HS52" s="17">
        <v>-5.3815999999999997</v>
      </c>
      <c r="HT52" s="17"/>
      <c r="HU52" s="17"/>
      <c r="HV52" s="17"/>
      <c r="HW52" s="17">
        <v>0</v>
      </c>
      <c r="HX52" s="17"/>
      <c r="HY52" s="17"/>
      <c r="HZ52" s="17"/>
      <c r="IA52" s="17">
        <v>0</v>
      </c>
      <c r="IB52" s="17">
        <v>94.2</v>
      </c>
      <c r="IC52" s="17">
        <v>95.452380000000005</v>
      </c>
      <c r="ID52" s="17">
        <v>85.482579999999999</v>
      </c>
      <c r="IE52" s="17">
        <v>8.7174200000000006</v>
      </c>
      <c r="IF52" s="17"/>
      <c r="IG52" s="17"/>
      <c r="IH52" s="17"/>
      <c r="II52" s="17">
        <v>0</v>
      </c>
      <c r="IJ52" s="17"/>
      <c r="IK52" s="17"/>
      <c r="IL52" s="17"/>
      <c r="IM52" s="17">
        <v>0</v>
      </c>
      <c r="IN52" s="17">
        <v>47.8</v>
      </c>
      <c r="IO52" s="17">
        <v>45.221350000000001</v>
      </c>
      <c r="IP52" s="17">
        <v>45.221359999999997</v>
      </c>
      <c r="IQ52" s="17">
        <v>2.57864</v>
      </c>
      <c r="IR52" s="17"/>
      <c r="IS52" s="17"/>
      <c r="IT52" s="17"/>
      <c r="IU52" s="17">
        <v>0</v>
      </c>
      <c r="IV52" s="17"/>
      <c r="IW52" s="17"/>
      <c r="IX52" s="17"/>
      <c r="IY52" s="17">
        <v>0</v>
      </c>
      <c r="IZ52" s="17"/>
      <c r="JA52" s="17"/>
      <c r="JB52" s="17"/>
      <c r="JC52" s="17">
        <v>0</v>
      </c>
      <c r="JD52" s="17">
        <v>126.3</v>
      </c>
      <c r="JE52" s="17">
        <v>132.70939000000001</v>
      </c>
      <c r="JF52" s="17">
        <v>132.70939999999999</v>
      </c>
      <c r="JG52" s="17">
        <v>-6.4093999999999998</v>
      </c>
      <c r="JH52" s="17">
        <v>0</v>
      </c>
      <c r="JI52" s="17"/>
      <c r="JJ52" s="17"/>
      <c r="JK52" s="17">
        <v>0</v>
      </c>
      <c r="JL52" s="17">
        <v>175.4</v>
      </c>
      <c r="JM52" s="17">
        <v>186.21592000000001</v>
      </c>
      <c r="JN52" s="17">
        <v>186.21592999999999</v>
      </c>
      <c r="JO52" s="17">
        <v>-10.81593</v>
      </c>
      <c r="JP52" s="17">
        <v>200</v>
      </c>
      <c r="JQ52" s="17">
        <v>186.21592000000001</v>
      </c>
      <c r="JR52" s="17">
        <v>186.21592999999999</v>
      </c>
      <c r="JS52" s="17">
        <v>13.78407</v>
      </c>
      <c r="JT52" s="17">
        <v>183.4</v>
      </c>
      <c r="JU52" s="17">
        <v>186.77512999999999</v>
      </c>
      <c r="JV52" s="17">
        <v>186.77513999999999</v>
      </c>
      <c r="JW52" s="17">
        <v>-3.37514</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4.7</v>
      </c>
      <c r="LE52" s="17">
        <v>3.5665399999999998</v>
      </c>
      <c r="LF52" s="17">
        <v>3.5665499999999999</v>
      </c>
      <c r="LG52" s="17">
        <v>1.1334500000000001</v>
      </c>
      <c r="LH52" s="17">
        <v>220.8</v>
      </c>
      <c r="LI52" s="17">
        <v>229.28605999999999</v>
      </c>
      <c r="LJ52" s="17">
        <v>181.57669999999999</v>
      </c>
      <c r="LK52" s="17">
        <v>39.223300000000002</v>
      </c>
      <c r="LL52" s="17">
        <v>88.7</v>
      </c>
      <c r="LM52" s="17">
        <v>96.914050000000003</v>
      </c>
      <c r="LN52" s="17">
        <v>86.504000000000005</v>
      </c>
      <c r="LO52" s="17">
        <v>2.1960000000000002</v>
      </c>
      <c r="LP52" s="17">
        <v>62.6</v>
      </c>
      <c r="LQ52" s="17">
        <v>67.133979999999994</v>
      </c>
      <c r="LR52" s="17">
        <v>67.133979999999994</v>
      </c>
      <c r="LS52" s="17">
        <v>-4.5339799999999997</v>
      </c>
      <c r="LT52" s="17">
        <v>46.8</v>
      </c>
      <c r="LU52" s="17">
        <v>48.413220000000003</v>
      </c>
      <c r="LV52" s="17">
        <v>48.413229999999999</v>
      </c>
      <c r="LW52" s="17">
        <v>-1.6132299999999999</v>
      </c>
      <c r="LX52" s="17">
        <v>29.8</v>
      </c>
      <c r="LY52" s="17">
        <v>29.951450000000001</v>
      </c>
      <c r="LZ52" s="17">
        <v>29.951460000000001</v>
      </c>
      <c r="MA52" s="17">
        <v>-0.15146000000000001</v>
      </c>
      <c r="MB52" s="17">
        <v>0</v>
      </c>
      <c r="MC52" s="17"/>
      <c r="MD52" s="17"/>
      <c r="ME52" s="17">
        <v>0</v>
      </c>
      <c r="MF52" s="17"/>
      <c r="MG52" s="17"/>
      <c r="MH52" s="17"/>
      <c r="MI52" s="17">
        <v>0</v>
      </c>
      <c r="MJ52" s="17"/>
      <c r="MK52" s="17"/>
      <c r="ML52" s="17"/>
      <c r="MM52" s="17">
        <v>0</v>
      </c>
      <c r="MN52" s="17">
        <v>147.4</v>
      </c>
      <c r="MO52" s="17">
        <v>151.08887999999999</v>
      </c>
      <c r="MP52" s="17">
        <v>151.08886000000001</v>
      </c>
      <c r="MQ52" s="17">
        <v>-3.68886</v>
      </c>
      <c r="MR52" s="17">
        <v>148</v>
      </c>
      <c r="MS52" s="17">
        <v>151.08887999999999</v>
      </c>
      <c r="MT52" s="17">
        <v>151.08886000000001</v>
      </c>
      <c r="MU52" s="17">
        <v>-3.0888599999999999</v>
      </c>
      <c r="MV52" s="17">
        <v>150.9</v>
      </c>
      <c r="MW52" s="17">
        <v>151.54259999999999</v>
      </c>
      <c r="MX52" s="17">
        <v>151.54257999999999</v>
      </c>
      <c r="MY52" s="17">
        <v>-0.64258000000000004</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216</v>
      </c>
      <c r="NU52" s="17">
        <v>206.29037</v>
      </c>
      <c r="NV52" s="17">
        <v>206.29038</v>
      </c>
      <c r="NW52" s="17">
        <v>9.7096199999999993</v>
      </c>
      <c r="NX52" s="17">
        <v>103.4</v>
      </c>
      <c r="NY52" s="17">
        <v>103.45493</v>
      </c>
      <c r="NZ52" s="17">
        <v>103.45493</v>
      </c>
      <c r="OA52" s="17">
        <v>-5.493E-2</v>
      </c>
      <c r="OB52" s="17">
        <v>0</v>
      </c>
      <c r="OC52" s="17"/>
      <c r="OD52" s="17">
        <v>2</v>
      </c>
      <c r="OE52" s="17">
        <v>-2</v>
      </c>
      <c r="OF52" s="17">
        <v>72.400000000000006</v>
      </c>
      <c r="OG52" s="17">
        <v>84.7</v>
      </c>
      <c r="OH52" s="17">
        <v>66.75</v>
      </c>
      <c r="OI52" s="17">
        <v>5.65</v>
      </c>
      <c r="OJ52" s="17">
        <v>0</v>
      </c>
      <c r="OK52" s="17"/>
      <c r="OL52" s="17"/>
      <c r="OM52" s="17">
        <v>0</v>
      </c>
      <c r="ON52" s="17">
        <v>13.2</v>
      </c>
      <c r="OO52" s="17">
        <v>11.951000000000001</v>
      </c>
      <c r="OP52" s="17">
        <v>11.951000000000001</v>
      </c>
      <c r="OQ52" s="17">
        <v>1.2490000000000001</v>
      </c>
      <c r="OR52" s="17">
        <v>0</v>
      </c>
      <c r="OS52" s="17"/>
      <c r="OT52" s="17"/>
      <c r="OU52" s="17">
        <v>0</v>
      </c>
      <c r="OV52" s="17">
        <v>20</v>
      </c>
      <c r="OW52" s="17">
        <v>16.310680000000001</v>
      </c>
      <c r="OX52" s="17">
        <v>16.310680000000001</v>
      </c>
      <c r="OY52" s="17">
        <v>3.6893199999999999</v>
      </c>
      <c r="OZ52" s="17">
        <v>20.7</v>
      </c>
      <c r="PA52" s="17">
        <v>19.417470000000002</v>
      </c>
      <c r="PB52" s="17">
        <v>19.417480000000001</v>
      </c>
      <c r="PC52" s="17">
        <v>1.2825200000000001</v>
      </c>
      <c r="PD52" s="17">
        <v>10</v>
      </c>
      <c r="PE52" s="17">
        <v>9.9830000000000005</v>
      </c>
      <c r="PF52" s="17">
        <v>9.9830000000000005</v>
      </c>
      <c r="PG52" s="17">
        <v>1.7000000000000001E-2</v>
      </c>
      <c r="PH52" s="17">
        <v>5.5</v>
      </c>
      <c r="PI52" s="17">
        <v>5.67</v>
      </c>
      <c r="PJ52" s="17">
        <v>5.67</v>
      </c>
      <c r="PK52" s="17">
        <v>-0.17</v>
      </c>
      <c r="PL52" s="17">
        <v>0</v>
      </c>
      <c r="PM52" s="17"/>
      <c r="PN52" s="17"/>
      <c r="PO52" s="17">
        <v>0</v>
      </c>
      <c r="PP52" s="17">
        <v>1.2</v>
      </c>
      <c r="PQ52" s="17">
        <v>1</v>
      </c>
      <c r="PR52" s="17">
        <v>1</v>
      </c>
      <c r="PS52" s="17">
        <v>0.2</v>
      </c>
      <c r="PT52" s="17">
        <v>3.5</v>
      </c>
      <c r="PU52" s="17">
        <v>3.5</v>
      </c>
      <c r="PV52" s="17">
        <v>3.5</v>
      </c>
      <c r="PW52" s="17">
        <v>0</v>
      </c>
      <c r="PX52" s="17">
        <v>3.9</v>
      </c>
      <c r="PY52" s="17">
        <v>4.2</v>
      </c>
      <c r="PZ52" s="17">
        <v>4.2</v>
      </c>
      <c r="QA52" s="17">
        <v>-0.3</v>
      </c>
      <c r="QB52" s="17"/>
      <c r="QC52" s="17"/>
      <c r="QD52" s="17"/>
      <c r="QE52" s="17">
        <v>0</v>
      </c>
      <c r="QF52" s="17">
        <v>20</v>
      </c>
      <c r="QG52" s="17">
        <v>16.504850000000001</v>
      </c>
      <c r="QH52" s="17">
        <v>16.504850000000001</v>
      </c>
      <c r="QI52" s="17">
        <v>3.4951500000000002</v>
      </c>
      <c r="QJ52" s="17">
        <v>19.100000000000001</v>
      </c>
      <c r="QK52" s="17">
        <v>15.53398</v>
      </c>
      <c r="QL52" s="17">
        <v>15.53398</v>
      </c>
      <c r="QM52" s="17">
        <v>3.56602</v>
      </c>
      <c r="QN52" s="17">
        <v>3.5</v>
      </c>
      <c r="QO52" s="17">
        <v>3.5</v>
      </c>
      <c r="QP52" s="17">
        <v>3.5</v>
      </c>
      <c r="QQ52" s="17">
        <v>0</v>
      </c>
      <c r="QR52" s="17">
        <v>18.600000000000001</v>
      </c>
      <c r="QS52" s="17">
        <v>17.96116</v>
      </c>
      <c r="QT52" s="17">
        <v>17.961169999999999</v>
      </c>
      <c r="QU52" s="17">
        <v>0.63883000000000001</v>
      </c>
      <c r="QV52" s="17">
        <v>0</v>
      </c>
      <c r="QW52" s="17"/>
      <c r="QX52" s="17"/>
      <c r="QY52" s="17">
        <v>0</v>
      </c>
      <c r="QZ52" s="17">
        <v>0</v>
      </c>
      <c r="RA52" s="17"/>
      <c r="RB52" s="17"/>
      <c r="RC52" s="17">
        <v>0</v>
      </c>
      <c r="RD52" s="17">
        <v>21.9</v>
      </c>
      <c r="RE52" s="17">
        <v>20.9</v>
      </c>
      <c r="RF52" s="17">
        <v>18.619</v>
      </c>
      <c r="RG52" s="17">
        <v>3.2810000000000001</v>
      </c>
      <c r="RH52" s="17">
        <v>59.6</v>
      </c>
      <c r="RI52" s="17">
        <v>55.1</v>
      </c>
      <c r="RJ52" s="17">
        <v>55.906999999999996</v>
      </c>
      <c r="RK52" s="17">
        <v>3.6930000000000001</v>
      </c>
      <c r="RL52" s="17">
        <v>0</v>
      </c>
      <c r="RM52" s="17"/>
      <c r="RN52" s="17"/>
      <c r="RO52" s="17">
        <v>0</v>
      </c>
      <c r="RP52" s="17">
        <v>3.2</v>
      </c>
      <c r="RQ52" s="17">
        <v>3.399</v>
      </c>
      <c r="RR52" s="17">
        <v>3.399</v>
      </c>
      <c r="RS52" s="17">
        <v>-0.19900000000000001</v>
      </c>
      <c r="RT52" s="17">
        <v>20.2</v>
      </c>
      <c r="RU52" s="17">
        <v>19.772780000000001</v>
      </c>
      <c r="RV52" s="17">
        <v>19.772790000000001</v>
      </c>
      <c r="RW52" s="17">
        <v>0.42720999999999998</v>
      </c>
      <c r="RX52" s="17">
        <v>2.9</v>
      </c>
      <c r="RY52" s="17">
        <v>2</v>
      </c>
      <c r="RZ52" s="17">
        <v>2</v>
      </c>
      <c r="SA52" s="17">
        <v>0.9</v>
      </c>
      <c r="SB52" s="17">
        <v>0.4</v>
      </c>
      <c r="SC52" s="17">
        <v>0.4</v>
      </c>
      <c r="SD52" s="17">
        <v>0.4</v>
      </c>
      <c r="SE52" s="17">
        <v>0</v>
      </c>
      <c r="SF52" s="17">
        <v>17.8</v>
      </c>
      <c r="SG52" s="17">
        <v>10.388339999999999</v>
      </c>
      <c r="SH52" s="17">
        <v>10.388350000000001</v>
      </c>
      <c r="SI52" s="17">
        <v>7.4116499999999998</v>
      </c>
      <c r="SJ52" s="17">
        <v>8.3000000000000007</v>
      </c>
      <c r="SK52" s="17">
        <v>6.7</v>
      </c>
      <c r="SL52" s="17">
        <v>6.7</v>
      </c>
      <c r="SM52" s="17">
        <v>1.6</v>
      </c>
      <c r="SN52" s="17">
        <v>18.2</v>
      </c>
      <c r="SO52" s="17">
        <v>16.504850000000001</v>
      </c>
      <c r="SP52" s="17">
        <v>16.504850000000001</v>
      </c>
      <c r="SQ52" s="17">
        <v>1.6951499999999999</v>
      </c>
      <c r="SR52" s="17">
        <v>20.2</v>
      </c>
      <c r="SS52" s="17">
        <v>19.417470000000002</v>
      </c>
      <c r="ST52" s="17">
        <v>19.417480000000001</v>
      </c>
      <c r="SU52" s="17">
        <v>0.78251999999999999</v>
      </c>
      <c r="SV52" s="17">
        <v>19.3</v>
      </c>
      <c r="SW52" s="17">
        <v>18.932030000000001</v>
      </c>
      <c r="SX52" s="17">
        <v>18.932040000000001</v>
      </c>
      <c r="SY52" s="17">
        <v>0.36796000000000001</v>
      </c>
      <c r="SZ52" s="17">
        <v>11.8</v>
      </c>
      <c r="TA52" s="17">
        <v>13.781000000000001</v>
      </c>
      <c r="TB52" s="17">
        <v>13.781000000000001</v>
      </c>
      <c r="TC52" s="17">
        <v>-1.9810000000000001</v>
      </c>
      <c r="TD52" s="17">
        <v>39.799999999999997</v>
      </c>
      <c r="TE52" s="17">
        <v>48.433</v>
      </c>
      <c r="TF52" s="17">
        <v>48.433</v>
      </c>
      <c r="TG52" s="17">
        <v>-8.6329999999999991</v>
      </c>
      <c r="TH52" s="17">
        <v>0</v>
      </c>
      <c r="TI52" s="17"/>
      <c r="TJ52" s="17"/>
      <c r="TK52" s="17">
        <v>0</v>
      </c>
      <c r="TL52" s="17">
        <v>68.5</v>
      </c>
      <c r="TM52" s="17">
        <v>44.5</v>
      </c>
      <c r="TN52" s="17">
        <v>41.985999999999997</v>
      </c>
      <c r="TO52" s="17">
        <v>26.513999999999999</v>
      </c>
      <c r="TP52" s="17">
        <v>94</v>
      </c>
      <c r="TQ52" s="17">
        <v>68.400000000000006</v>
      </c>
      <c r="TR52" s="17">
        <v>66.134</v>
      </c>
      <c r="TS52" s="17">
        <v>27.866</v>
      </c>
      <c r="TT52" s="17">
        <v>7.8</v>
      </c>
      <c r="TU52" s="17">
        <v>3.8</v>
      </c>
      <c r="TV52" s="17">
        <v>1.6879999999999999</v>
      </c>
      <c r="TW52" s="17">
        <v>6.1120000000000001</v>
      </c>
      <c r="TX52" s="17">
        <v>3.5</v>
      </c>
      <c r="TY52" s="17">
        <v>1.9690000000000001</v>
      </c>
      <c r="TZ52" s="17">
        <v>1.9690000000000001</v>
      </c>
      <c r="UA52" s="17">
        <v>1.5309999999999999</v>
      </c>
      <c r="UB52" s="17">
        <v>21</v>
      </c>
      <c r="UC52" s="17">
        <v>19.417470000000002</v>
      </c>
      <c r="UD52" s="17">
        <v>19.417480000000001</v>
      </c>
      <c r="UE52" s="17">
        <v>1.5825199999999999</v>
      </c>
      <c r="UF52" s="17">
        <v>4.0999999999999996</v>
      </c>
      <c r="UG52" s="17">
        <v>8.4</v>
      </c>
      <c r="UH52" s="17">
        <v>8.4</v>
      </c>
      <c r="UI52" s="17">
        <v>-4.3</v>
      </c>
      <c r="UJ52" s="17">
        <v>6.9</v>
      </c>
      <c r="UK52" s="17">
        <v>6.9</v>
      </c>
      <c r="UL52" s="17">
        <v>6.9</v>
      </c>
      <c r="UM52" s="17">
        <v>0</v>
      </c>
      <c r="UN52" s="17">
        <v>19.78</v>
      </c>
      <c r="UO52" s="17">
        <v>19.417470000000002</v>
      </c>
      <c r="UP52" s="17">
        <v>19.417480000000001</v>
      </c>
      <c r="UQ52" s="17">
        <v>0.36252000000000001</v>
      </c>
      <c r="UR52" s="17">
        <v>19.760000000000002</v>
      </c>
      <c r="US52" s="17">
        <v>19.417470000000002</v>
      </c>
      <c r="UT52" s="17">
        <v>19.417480000000001</v>
      </c>
      <c r="UU52" s="17">
        <v>0.34251999999999999</v>
      </c>
      <c r="UV52" s="17">
        <v>19.78</v>
      </c>
      <c r="UW52" s="17">
        <v>18.932040000000001</v>
      </c>
      <c r="UX52" s="17">
        <v>18.932040000000001</v>
      </c>
      <c r="UY52" s="17">
        <v>0.84796000000000005</v>
      </c>
      <c r="UZ52" s="17">
        <v>12.4</v>
      </c>
      <c r="VA52" s="17">
        <v>8.8580000000000005</v>
      </c>
      <c r="VB52" s="17">
        <v>8.8580000000000005</v>
      </c>
      <c r="VC52" s="17">
        <v>3.5419999999999998</v>
      </c>
      <c r="VD52" s="17">
        <v>0</v>
      </c>
      <c r="VE52" s="17"/>
      <c r="VF52" s="17"/>
      <c r="VG52" s="17">
        <v>0</v>
      </c>
      <c r="VH52" s="17">
        <v>0</v>
      </c>
      <c r="VI52" s="17"/>
      <c r="VJ52" s="17"/>
      <c r="VK52" s="17">
        <v>0</v>
      </c>
      <c r="VL52" s="17">
        <v>0</v>
      </c>
      <c r="VM52" s="17"/>
      <c r="VN52" s="17"/>
      <c r="VO52" s="17">
        <v>0</v>
      </c>
      <c r="VP52" s="17">
        <v>0.6</v>
      </c>
      <c r="VQ52" s="17">
        <v>0.6</v>
      </c>
      <c r="VR52" s="17">
        <v>0.6</v>
      </c>
      <c r="VS52" s="17">
        <v>0</v>
      </c>
      <c r="VT52" s="17">
        <v>76.3</v>
      </c>
      <c r="VU52" s="17">
        <v>38</v>
      </c>
      <c r="VV52" s="17">
        <v>50</v>
      </c>
      <c r="VW52" s="17">
        <v>26.3</v>
      </c>
      <c r="VX52" s="17">
        <v>71.599999999999994</v>
      </c>
      <c r="VY52" s="17">
        <v>27.7</v>
      </c>
      <c r="VZ52" s="17">
        <v>47</v>
      </c>
      <c r="WA52" s="17">
        <v>24.6</v>
      </c>
      <c r="WB52" s="17">
        <v>0</v>
      </c>
      <c r="WC52" s="17"/>
      <c r="WD52" s="17"/>
      <c r="WE52" s="17">
        <v>0</v>
      </c>
      <c r="WF52" s="17">
        <v>2.8</v>
      </c>
      <c r="WG52" s="17">
        <v>2.9009999999999998</v>
      </c>
      <c r="WH52" s="17">
        <v>2.9009999999999998</v>
      </c>
      <c r="WI52" s="17">
        <v>-0.10100000000000001</v>
      </c>
      <c r="WJ52" s="17">
        <v>1.1000000000000001</v>
      </c>
      <c r="WK52" s="17">
        <v>1.2</v>
      </c>
      <c r="WL52" s="17">
        <v>1.2</v>
      </c>
      <c r="WM52" s="17">
        <v>-0.1</v>
      </c>
      <c r="WN52" s="17">
        <v>2.4</v>
      </c>
      <c r="WO52" s="17">
        <v>2.4</v>
      </c>
      <c r="WP52" s="17">
        <v>2.4</v>
      </c>
      <c r="WQ52" s="17">
        <v>0</v>
      </c>
      <c r="WR52" s="17">
        <v>1.1000000000000001</v>
      </c>
      <c r="WS52" s="17">
        <v>1.4</v>
      </c>
      <c r="WT52" s="17">
        <v>1.4</v>
      </c>
      <c r="WU52" s="17">
        <v>-0.3</v>
      </c>
      <c r="WV52" s="17">
        <v>0</v>
      </c>
      <c r="WW52" s="17"/>
      <c r="WX52" s="17"/>
      <c r="WY52" s="17">
        <v>0</v>
      </c>
      <c r="WZ52" s="17">
        <v>6.3</v>
      </c>
      <c r="XA52" s="17">
        <v>6.4</v>
      </c>
      <c r="XB52" s="17">
        <v>6.4</v>
      </c>
      <c r="XC52" s="17">
        <v>-0.1</v>
      </c>
      <c r="XD52" s="17">
        <v>19.8</v>
      </c>
      <c r="XE52" s="17">
        <v>18.932030000000001</v>
      </c>
      <c r="XF52" s="17">
        <v>18.932040000000001</v>
      </c>
      <c r="XG52" s="17">
        <v>0.86795999999999995</v>
      </c>
      <c r="XH52" s="17">
        <v>9.1999999999999993</v>
      </c>
      <c r="XI52" s="17">
        <v>10.8</v>
      </c>
      <c r="XJ52" s="17">
        <v>10.8</v>
      </c>
      <c r="XK52" s="17">
        <v>-1.6</v>
      </c>
      <c r="XL52" s="17">
        <v>25.9</v>
      </c>
      <c r="XM52" s="17">
        <v>15</v>
      </c>
      <c r="XN52" s="17"/>
      <c r="XO52" s="17">
        <v>25.9</v>
      </c>
      <c r="XP52" s="17">
        <v>32.5</v>
      </c>
      <c r="XQ52" s="17">
        <v>15</v>
      </c>
      <c r="XR52" s="17"/>
      <c r="XS52" s="17">
        <v>32.5</v>
      </c>
      <c r="XT52" s="17">
        <v>14.7</v>
      </c>
      <c r="XU52" s="17">
        <v>14</v>
      </c>
      <c r="XV52" s="17">
        <v>14</v>
      </c>
      <c r="XW52" s="17">
        <v>0.7</v>
      </c>
      <c r="XX52" s="17">
        <v>22.2</v>
      </c>
      <c r="XY52" s="17">
        <v>20.39</v>
      </c>
      <c r="XZ52" s="17">
        <v>20.39</v>
      </c>
      <c r="YA52" s="17">
        <v>1.81</v>
      </c>
      <c r="YB52" s="17">
        <v>8</v>
      </c>
      <c r="YC52" s="17">
        <v>7.78</v>
      </c>
      <c r="YD52" s="17">
        <v>7.78</v>
      </c>
      <c r="YE52" s="17">
        <v>0.22</v>
      </c>
      <c r="YF52" s="17"/>
      <c r="YG52" s="17">
        <v>11</v>
      </c>
      <c r="YH52" s="17">
        <v>11</v>
      </c>
      <c r="YI52" s="17">
        <v>-11</v>
      </c>
    </row>
    <row r="53" spans="1:659" ht="24" customHeight="1" x14ac:dyDescent="0.35">
      <c r="A53" s="1"/>
      <c r="B53" s="16" t="s">
        <v>55</v>
      </c>
      <c r="C53" s="16" t="s">
        <v>826</v>
      </c>
      <c r="D53" s="17">
        <v>203.1</v>
      </c>
      <c r="E53" s="17">
        <v>203.20388</v>
      </c>
      <c r="F53" s="17">
        <v>203.20388</v>
      </c>
      <c r="G53" s="17">
        <v>-0.10388</v>
      </c>
      <c r="H53" s="17">
        <v>635.9</v>
      </c>
      <c r="I53" s="17">
        <v>635.02589999999998</v>
      </c>
      <c r="J53" s="17">
        <v>635.02589999999998</v>
      </c>
      <c r="K53" s="17">
        <v>0.87409999999999999</v>
      </c>
      <c r="L53" s="17">
        <v>217.6</v>
      </c>
      <c r="M53" s="17">
        <v>206.58520999999999</v>
      </c>
      <c r="N53" s="17">
        <v>206.58520999999999</v>
      </c>
      <c r="O53" s="17">
        <v>11.01479</v>
      </c>
      <c r="P53" s="17"/>
      <c r="Q53" s="17"/>
      <c r="R53" s="17"/>
      <c r="S53" s="17">
        <v>0</v>
      </c>
      <c r="T53" s="17"/>
      <c r="U53" s="17"/>
      <c r="V53" s="17"/>
      <c r="W53" s="17">
        <v>0</v>
      </c>
      <c r="X53" s="17">
        <v>90.3</v>
      </c>
      <c r="Y53" s="17">
        <v>91.778620000000004</v>
      </c>
      <c r="Z53" s="17">
        <v>61.105829999999997</v>
      </c>
      <c r="AA53" s="17">
        <v>29.19417</v>
      </c>
      <c r="AB53" s="17">
        <v>204.1</v>
      </c>
      <c r="AC53" s="17">
        <v>217.86798999999999</v>
      </c>
      <c r="AD53" s="17">
        <v>210.84</v>
      </c>
      <c r="AE53" s="17">
        <v>-6.74</v>
      </c>
      <c r="AF53" s="17"/>
      <c r="AG53" s="17"/>
      <c r="AH53" s="17"/>
      <c r="AI53" s="17">
        <v>0</v>
      </c>
      <c r="AJ53" s="17"/>
      <c r="AK53" s="17"/>
      <c r="AL53" s="17"/>
      <c r="AM53" s="17">
        <v>0</v>
      </c>
      <c r="AN53" s="17">
        <v>155.6</v>
      </c>
      <c r="AO53" s="17">
        <v>165.89860999999999</v>
      </c>
      <c r="AP53" s="17">
        <v>184.66028</v>
      </c>
      <c r="AQ53" s="17">
        <v>-29.060279999999999</v>
      </c>
      <c r="AR53" s="17">
        <v>155.69999999999999</v>
      </c>
      <c r="AS53" s="17">
        <v>165.89860999999999</v>
      </c>
      <c r="AT53" s="17">
        <v>184.66028</v>
      </c>
      <c r="AU53" s="17">
        <v>-28.960280000000001</v>
      </c>
      <c r="AV53" s="17">
        <v>156</v>
      </c>
      <c r="AW53" s="17">
        <v>165.89860999999999</v>
      </c>
      <c r="AX53" s="17">
        <v>184.66028</v>
      </c>
      <c r="AY53" s="17">
        <v>-28.66028</v>
      </c>
      <c r="AZ53" s="17">
        <v>246.5</v>
      </c>
      <c r="BA53" s="17">
        <v>249.59520000000001</v>
      </c>
      <c r="BB53" s="17">
        <v>277.82222000000002</v>
      </c>
      <c r="BC53" s="17">
        <v>-31.322220000000002</v>
      </c>
      <c r="BD53" s="17">
        <v>212.9</v>
      </c>
      <c r="BE53" s="17">
        <v>207.04158000000001</v>
      </c>
      <c r="BF53" s="17">
        <v>207.04164</v>
      </c>
      <c r="BG53" s="17">
        <v>5.8583600000000002</v>
      </c>
      <c r="BH53" s="17">
        <v>110</v>
      </c>
      <c r="BI53" s="17">
        <v>103.83166</v>
      </c>
      <c r="BJ53" s="17">
        <v>103.8317</v>
      </c>
      <c r="BK53" s="17">
        <v>6.1683000000000003</v>
      </c>
      <c r="BL53" s="17">
        <v>377.8</v>
      </c>
      <c r="BM53" s="17">
        <v>381.37279999999998</v>
      </c>
      <c r="BN53" s="17">
        <v>381.37281999999999</v>
      </c>
      <c r="BO53" s="17">
        <v>-3.5728200000000001</v>
      </c>
      <c r="BP53" s="17">
        <v>10.5</v>
      </c>
      <c r="BQ53" s="17">
        <v>3.4527100000000002</v>
      </c>
      <c r="BR53" s="17">
        <v>3.4527100000000002</v>
      </c>
      <c r="BS53" s="17">
        <v>7.0472900000000003</v>
      </c>
      <c r="BT53" s="17"/>
      <c r="BU53" s="17"/>
      <c r="BV53" s="17"/>
      <c r="BW53" s="17">
        <v>0</v>
      </c>
      <c r="BX53" s="17"/>
      <c r="BY53" s="17"/>
      <c r="BZ53" s="17"/>
      <c r="CA53" s="17">
        <v>0</v>
      </c>
      <c r="CB53" s="17"/>
      <c r="CC53" s="17"/>
      <c r="CD53" s="17"/>
      <c r="CE53" s="17">
        <v>0</v>
      </c>
      <c r="CF53" s="17"/>
      <c r="CG53" s="17"/>
      <c r="CH53" s="17"/>
      <c r="CI53" s="17">
        <v>0</v>
      </c>
      <c r="CJ53" s="17">
        <v>162.69999999999999</v>
      </c>
      <c r="CK53" s="17">
        <v>132.01409000000001</v>
      </c>
      <c r="CL53" s="17">
        <v>163.90777</v>
      </c>
      <c r="CM53" s="17">
        <v>-1.20777</v>
      </c>
      <c r="CN53" s="17">
        <v>7.8</v>
      </c>
      <c r="CO53" s="17">
        <v>5.1333399999999996</v>
      </c>
      <c r="CP53" s="17">
        <v>5.1333399999999996</v>
      </c>
      <c r="CQ53" s="17">
        <v>2.6666599999999998</v>
      </c>
      <c r="CR53" s="17">
        <v>5.6</v>
      </c>
      <c r="CS53" s="17">
        <v>2.8177500000000002</v>
      </c>
      <c r="CT53" s="17">
        <v>2.8177599999999998</v>
      </c>
      <c r="CU53" s="17">
        <v>2.7822399999999998</v>
      </c>
      <c r="CV53" s="17"/>
      <c r="CW53" s="17"/>
      <c r="CX53" s="17"/>
      <c r="CY53" s="17">
        <v>0</v>
      </c>
      <c r="CZ53" s="17">
        <v>6.9</v>
      </c>
      <c r="DA53" s="17">
        <v>6.8787000000000003</v>
      </c>
      <c r="DB53" s="17">
        <v>6.8787000000000003</v>
      </c>
      <c r="DC53" s="17">
        <v>2.1299999999999999E-2</v>
      </c>
      <c r="DD53" s="17">
        <v>13</v>
      </c>
      <c r="DE53" s="17">
        <v>14.919409999999999</v>
      </c>
      <c r="DF53" s="17">
        <v>14.919420000000001</v>
      </c>
      <c r="DG53" s="17">
        <v>-1.9194199999999999</v>
      </c>
      <c r="DH53" s="17">
        <v>80.8</v>
      </c>
      <c r="DI53" s="17">
        <v>60.000030000000002</v>
      </c>
      <c r="DJ53" s="17">
        <v>124.465</v>
      </c>
      <c r="DK53" s="17">
        <v>-43.664999999999999</v>
      </c>
      <c r="DL53" s="17"/>
      <c r="DM53" s="17"/>
      <c r="DN53" s="17"/>
      <c r="DO53" s="17">
        <v>0</v>
      </c>
      <c r="DP53" s="17"/>
      <c r="DQ53" s="17"/>
      <c r="DR53" s="17"/>
      <c r="DS53" s="17">
        <v>0</v>
      </c>
      <c r="DT53" s="17"/>
      <c r="DU53" s="17"/>
      <c r="DV53" s="17"/>
      <c r="DW53" s="17">
        <v>0</v>
      </c>
      <c r="DX53" s="17"/>
      <c r="DY53" s="17"/>
      <c r="DZ53" s="17"/>
      <c r="EA53" s="17">
        <v>0</v>
      </c>
      <c r="EB53" s="17">
        <v>110.8</v>
      </c>
      <c r="EC53" s="17">
        <v>112.35728</v>
      </c>
      <c r="ED53" s="17">
        <v>112.35728</v>
      </c>
      <c r="EE53" s="17">
        <v>-1.55728</v>
      </c>
      <c r="EF53" s="17">
        <v>208.2</v>
      </c>
      <c r="EG53" s="17">
        <v>207.66157999999999</v>
      </c>
      <c r="EH53" s="17">
        <v>220.48074</v>
      </c>
      <c r="EI53" s="17">
        <v>-12.28074</v>
      </c>
      <c r="EJ53" s="17">
        <v>0</v>
      </c>
      <c r="EK53" s="17"/>
      <c r="EL53" s="17"/>
      <c r="EM53" s="17">
        <v>0</v>
      </c>
      <c r="EN53" s="17"/>
      <c r="EO53" s="17"/>
      <c r="EP53" s="17"/>
      <c r="EQ53" s="17">
        <v>0</v>
      </c>
      <c r="ER53" s="17"/>
      <c r="ES53" s="17"/>
      <c r="ET53" s="17"/>
      <c r="EU53" s="17">
        <v>0</v>
      </c>
      <c r="EV53" s="17">
        <v>6.5</v>
      </c>
      <c r="EW53" s="17">
        <v>6.39</v>
      </c>
      <c r="EX53" s="17">
        <v>6.39</v>
      </c>
      <c r="EY53" s="17">
        <v>0.11</v>
      </c>
      <c r="EZ53" s="17">
        <v>460.9</v>
      </c>
      <c r="FA53" s="17">
        <v>417.45141000000001</v>
      </c>
      <c r="FB53" s="17">
        <v>347.77879000000001</v>
      </c>
      <c r="FC53" s="17">
        <v>113.12121</v>
      </c>
      <c r="FD53" s="17">
        <v>54.3</v>
      </c>
      <c r="FE53" s="17">
        <v>54.479610000000001</v>
      </c>
      <c r="FF53" s="17">
        <v>54.479619999999997</v>
      </c>
      <c r="FG53" s="17">
        <v>-0.17962</v>
      </c>
      <c r="FH53" s="17">
        <v>151.5</v>
      </c>
      <c r="FI53" s="17">
        <v>151.21555000000001</v>
      </c>
      <c r="FJ53" s="17">
        <v>151.21556000000001</v>
      </c>
      <c r="FK53" s="17">
        <v>0.28444000000000003</v>
      </c>
      <c r="FL53" s="17">
        <v>35.9</v>
      </c>
      <c r="FM53" s="17">
        <v>24.499369999999999</v>
      </c>
      <c r="FN53" s="17">
        <v>24.499369999999999</v>
      </c>
      <c r="FO53" s="17">
        <v>11.40063</v>
      </c>
      <c r="FP53" s="17">
        <v>18.2</v>
      </c>
      <c r="FQ53" s="17">
        <v>17.56213</v>
      </c>
      <c r="FR53" s="17">
        <v>17.562139999999999</v>
      </c>
      <c r="FS53" s="17">
        <v>0.63785999999999998</v>
      </c>
      <c r="FT53" s="17">
        <v>18.8</v>
      </c>
      <c r="FU53" s="17">
        <v>17.669899999999998</v>
      </c>
      <c r="FV53" s="17">
        <v>17.669899999999998</v>
      </c>
      <c r="FW53" s="17">
        <v>1.1301000000000001</v>
      </c>
      <c r="FX53" s="17">
        <v>88.7</v>
      </c>
      <c r="FY53" s="17">
        <v>72.137270000000001</v>
      </c>
      <c r="FZ53" s="17">
        <v>87.68835</v>
      </c>
      <c r="GA53" s="17">
        <v>1.0116499999999999</v>
      </c>
      <c r="GB53" s="17"/>
      <c r="GC53" s="17"/>
      <c r="GD53" s="17"/>
      <c r="GE53" s="17">
        <v>0</v>
      </c>
      <c r="GF53" s="17"/>
      <c r="GG53" s="17"/>
      <c r="GH53" s="17"/>
      <c r="GI53" s="17">
        <v>0</v>
      </c>
      <c r="GJ53" s="17"/>
      <c r="GK53" s="17"/>
      <c r="GL53" s="17"/>
      <c r="GM53" s="17">
        <v>0</v>
      </c>
      <c r="GN53" s="17">
        <v>106</v>
      </c>
      <c r="GO53" s="17">
        <v>110.37475000000001</v>
      </c>
      <c r="GP53" s="17">
        <v>110.37475999999999</v>
      </c>
      <c r="GQ53" s="17">
        <v>-4.3747600000000002</v>
      </c>
      <c r="GR53" s="17">
        <v>5.9</v>
      </c>
      <c r="GS53" s="17">
        <v>6.0084799999999996</v>
      </c>
      <c r="GT53" s="17">
        <v>6.0084900000000001</v>
      </c>
      <c r="GU53" s="17">
        <v>-0.10849</v>
      </c>
      <c r="GV53" s="17">
        <v>8.1999999999999993</v>
      </c>
      <c r="GW53" s="17">
        <v>7.8815999999999997</v>
      </c>
      <c r="GX53" s="17">
        <v>7.8816100000000002</v>
      </c>
      <c r="GY53" s="17">
        <v>0.31839000000000001</v>
      </c>
      <c r="GZ53" s="17">
        <v>31.9</v>
      </c>
      <c r="HA53" s="17">
        <v>35.371389999999998</v>
      </c>
      <c r="HB53" s="17">
        <v>18</v>
      </c>
      <c r="HC53" s="17">
        <v>13.9</v>
      </c>
      <c r="HD53" s="17">
        <v>43.4</v>
      </c>
      <c r="HE53" s="17">
        <v>29.001940000000001</v>
      </c>
      <c r="HF53" s="17">
        <v>29.001940000000001</v>
      </c>
      <c r="HG53" s="17">
        <v>14.398059999999999</v>
      </c>
      <c r="HH53" s="17">
        <v>2</v>
      </c>
      <c r="HI53" s="17">
        <v>1.97359</v>
      </c>
      <c r="HJ53" s="17">
        <v>1.97359</v>
      </c>
      <c r="HK53" s="17">
        <v>2.6409999999999999E-2</v>
      </c>
      <c r="HL53" s="17">
        <v>29.3</v>
      </c>
      <c r="HM53" s="17">
        <v>30.302790000000002</v>
      </c>
      <c r="HN53" s="17">
        <v>30.302790000000002</v>
      </c>
      <c r="HO53" s="17">
        <v>-1.0027900000000001</v>
      </c>
      <c r="HP53" s="17">
        <v>80</v>
      </c>
      <c r="HQ53" s="17">
        <v>83.68159</v>
      </c>
      <c r="HR53" s="17">
        <v>83.681600000000003</v>
      </c>
      <c r="HS53" s="17">
        <v>-3.6816</v>
      </c>
      <c r="HT53" s="17"/>
      <c r="HU53" s="17"/>
      <c r="HV53" s="17"/>
      <c r="HW53" s="17">
        <v>0</v>
      </c>
      <c r="HX53" s="17"/>
      <c r="HY53" s="17"/>
      <c r="HZ53" s="17"/>
      <c r="IA53" s="17">
        <v>0</v>
      </c>
      <c r="IB53" s="17">
        <v>94.5</v>
      </c>
      <c r="IC53" s="17">
        <v>85.48254</v>
      </c>
      <c r="ID53" s="17">
        <v>85.482579999999999</v>
      </c>
      <c r="IE53" s="17">
        <v>9.0174199999999995</v>
      </c>
      <c r="IF53" s="17"/>
      <c r="IG53" s="17"/>
      <c r="IH53" s="17"/>
      <c r="II53" s="17">
        <v>0</v>
      </c>
      <c r="IJ53" s="17"/>
      <c r="IK53" s="17"/>
      <c r="IL53" s="17"/>
      <c r="IM53" s="17">
        <v>0</v>
      </c>
      <c r="IN53" s="17">
        <v>47.6</v>
      </c>
      <c r="IO53" s="17">
        <v>45.221339999999998</v>
      </c>
      <c r="IP53" s="17">
        <v>45.221359999999997</v>
      </c>
      <c r="IQ53" s="17">
        <v>2.3786399999999999</v>
      </c>
      <c r="IR53" s="17"/>
      <c r="IS53" s="17"/>
      <c r="IT53" s="17"/>
      <c r="IU53" s="17">
        <v>0</v>
      </c>
      <c r="IV53" s="17"/>
      <c r="IW53" s="17"/>
      <c r="IX53" s="17"/>
      <c r="IY53" s="17">
        <v>0</v>
      </c>
      <c r="IZ53" s="17"/>
      <c r="JA53" s="17"/>
      <c r="JB53" s="17"/>
      <c r="JC53" s="17">
        <v>0</v>
      </c>
      <c r="JD53" s="17">
        <v>127.2</v>
      </c>
      <c r="JE53" s="17">
        <v>132.70939000000001</v>
      </c>
      <c r="JF53" s="17">
        <v>132.70939999999999</v>
      </c>
      <c r="JG53" s="17">
        <v>-5.5094000000000003</v>
      </c>
      <c r="JH53" s="17">
        <v>0</v>
      </c>
      <c r="JI53" s="17"/>
      <c r="JJ53" s="17"/>
      <c r="JK53" s="17">
        <v>0</v>
      </c>
      <c r="JL53" s="17">
        <v>174.7</v>
      </c>
      <c r="JM53" s="17">
        <v>186.21588</v>
      </c>
      <c r="JN53" s="17">
        <v>186.21592999999999</v>
      </c>
      <c r="JO53" s="17">
        <v>-11.515930000000001</v>
      </c>
      <c r="JP53" s="17">
        <v>200</v>
      </c>
      <c r="JQ53" s="17">
        <v>186.21588</v>
      </c>
      <c r="JR53" s="17">
        <v>186.21592999999999</v>
      </c>
      <c r="JS53" s="17">
        <v>13.78407</v>
      </c>
      <c r="JT53" s="17">
        <v>182.7</v>
      </c>
      <c r="JU53" s="17">
        <v>186.77509000000001</v>
      </c>
      <c r="JV53" s="17">
        <v>186.77513999999999</v>
      </c>
      <c r="JW53" s="17">
        <v>-4.0751400000000002</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4.7</v>
      </c>
      <c r="LE53" s="17">
        <v>3.5665399999999998</v>
      </c>
      <c r="LF53" s="17">
        <v>3.5665499999999999</v>
      </c>
      <c r="LG53" s="17">
        <v>1.1334500000000001</v>
      </c>
      <c r="LH53" s="17">
        <v>211.8</v>
      </c>
      <c r="LI53" s="17">
        <v>229.28084000000001</v>
      </c>
      <c r="LJ53" s="17">
        <v>181.57669999999999</v>
      </c>
      <c r="LK53" s="17">
        <v>30.223299999999998</v>
      </c>
      <c r="LL53" s="17">
        <v>90.5</v>
      </c>
      <c r="LM53" s="17">
        <v>75.580659999999995</v>
      </c>
      <c r="LN53" s="17">
        <v>53.965000000000003</v>
      </c>
      <c r="LO53" s="17">
        <v>36.534999999999997</v>
      </c>
      <c r="LP53" s="17">
        <v>69.3</v>
      </c>
      <c r="LQ53" s="17">
        <v>67.133979999999994</v>
      </c>
      <c r="LR53" s="17">
        <v>67.133979999999994</v>
      </c>
      <c r="LS53" s="17">
        <v>2.1660200000000001</v>
      </c>
      <c r="LT53" s="17">
        <v>47.7</v>
      </c>
      <c r="LU53" s="17">
        <v>48.413220000000003</v>
      </c>
      <c r="LV53" s="17">
        <v>48.413229999999999</v>
      </c>
      <c r="LW53" s="17">
        <v>-0.71323000000000003</v>
      </c>
      <c r="LX53" s="17">
        <v>30.3</v>
      </c>
      <c r="LY53" s="17">
        <v>29.951450000000001</v>
      </c>
      <c r="LZ53" s="17">
        <v>29.951460000000001</v>
      </c>
      <c r="MA53" s="17">
        <v>0.34854000000000002</v>
      </c>
      <c r="MB53" s="17">
        <v>0</v>
      </c>
      <c r="MC53" s="17"/>
      <c r="MD53" s="17"/>
      <c r="ME53" s="17">
        <v>0</v>
      </c>
      <c r="MF53" s="17"/>
      <c r="MG53" s="17"/>
      <c r="MH53" s="17"/>
      <c r="MI53" s="17">
        <v>0</v>
      </c>
      <c r="MJ53" s="17"/>
      <c r="MK53" s="17"/>
      <c r="ML53" s="17"/>
      <c r="MM53" s="17">
        <v>0</v>
      </c>
      <c r="MN53" s="17">
        <v>146.6</v>
      </c>
      <c r="MO53" s="17">
        <v>151.08869000000001</v>
      </c>
      <c r="MP53" s="17">
        <v>151.08876000000001</v>
      </c>
      <c r="MQ53" s="17">
        <v>-4.4887600000000001</v>
      </c>
      <c r="MR53" s="17">
        <v>147.6</v>
      </c>
      <c r="MS53" s="17">
        <v>151.08869000000001</v>
      </c>
      <c r="MT53" s="17">
        <v>151.08876000000001</v>
      </c>
      <c r="MU53" s="17">
        <v>-3.4887600000000001</v>
      </c>
      <c r="MV53" s="17">
        <v>149.6</v>
      </c>
      <c r="MW53" s="17">
        <v>151.54240999999999</v>
      </c>
      <c r="MX53" s="17">
        <v>151.54248000000001</v>
      </c>
      <c r="MY53" s="17">
        <v>-1.94248</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215.9</v>
      </c>
      <c r="NU53" s="17">
        <v>206.29033999999999</v>
      </c>
      <c r="NV53" s="17">
        <v>206.29038</v>
      </c>
      <c r="NW53" s="17">
        <v>9.6096199999999996</v>
      </c>
      <c r="NX53" s="17">
        <v>103.3</v>
      </c>
      <c r="NY53" s="17">
        <v>103.45492</v>
      </c>
      <c r="NZ53" s="17">
        <v>103.45493</v>
      </c>
      <c r="OA53" s="17">
        <v>-0.15493000000000001</v>
      </c>
      <c r="OB53" s="17">
        <v>0</v>
      </c>
      <c r="OC53" s="17"/>
      <c r="OD53" s="17">
        <v>2</v>
      </c>
      <c r="OE53" s="17">
        <v>-2</v>
      </c>
      <c r="OF53" s="17">
        <v>65</v>
      </c>
      <c r="OG53" s="17">
        <v>83.599990000000005</v>
      </c>
      <c r="OH53" s="17">
        <v>63.5</v>
      </c>
      <c r="OI53" s="17">
        <v>1.5</v>
      </c>
      <c r="OJ53" s="17">
        <v>0</v>
      </c>
      <c r="OK53" s="17"/>
      <c r="OL53" s="17"/>
      <c r="OM53" s="17">
        <v>0</v>
      </c>
      <c r="ON53" s="17">
        <v>13.9</v>
      </c>
      <c r="OO53" s="17">
        <v>12.553990000000001</v>
      </c>
      <c r="OP53" s="17">
        <v>12.554</v>
      </c>
      <c r="OQ53" s="17">
        <v>1.3460000000000001</v>
      </c>
      <c r="OR53" s="17">
        <v>0</v>
      </c>
      <c r="OS53" s="17"/>
      <c r="OT53" s="17"/>
      <c r="OU53" s="17">
        <v>0</v>
      </c>
      <c r="OV53" s="17">
        <v>20</v>
      </c>
      <c r="OW53" s="17">
        <v>16.310669999999998</v>
      </c>
      <c r="OX53" s="17">
        <v>16.310680000000001</v>
      </c>
      <c r="OY53" s="17">
        <v>3.6893199999999999</v>
      </c>
      <c r="OZ53" s="17">
        <v>20.7</v>
      </c>
      <c r="PA53" s="17">
        <v>19.417470000000002</v>
      </c>
      <c r="PB53" s="17">
        <v>19.417480000000001</v>
      </c>
      <c r="PC53" s="17">
        <v>1.2825200000000001</v>
      </c>
      <c r="PD53" s="17">
        <v>9.9</v>
      </c>
      <c r="PE53" s="17">
        <v>9.9829899999999991</v>
      </c>
      <c r="PF53" s="17">
        <v>9.9830000000000005</v>
      </c>
      <c r="PG53" s="17">
        <v>-8.3000000000000004E-2</v>
      </c>
      <c r="PH53" s="17">
        <v>5.5</v>
      </c>
      <c r="PI53" s="17">
        <v>5.6699900000000003</v>
      </c>
      <c r="PJ53" s="17">
        <v>5.67</v>
      </c>
      <c r="PK53" s="17">
        <v>-0.17</v>
      </c>
      <c r="PL53" s="17">
        <v>0</v>
      </c>
      <c r="PM53" s="17"/>
      <c r="PN53" s="17"/>
      <c r="PO53" s="17">
        <v>0</v>
      </c>
      <c r="PP53" s="17">
        <v>1.2</v>
      </c>
      <c r="PQ53" s="17">
        <v>1</v>
      </c>
      <c r="PR53" s="17">
        <v>1</v>
      </c>
      <c r="PS53" s="17">
        <v>0.2</v>
      </c>
      <c r="PT53" s="17">
        <v>3.5</v>
      </c>
      <c r="PU53" s="17">
        <v>3.4999899999999999</v>
      </c>
      <c r="PV53" s="17">
        <v>3.5</v>
      </c>
      <c r="PW53" s="17">
        <v>0</v>
      </c>
      <c r="PX53" s="17">
        <v>4.5</v>
      </c>
      <c r="PY53" s="17">
        <v>4.1999899999999997</v>
      </c>
      <c r="PZ53" s="17">
        <v>4.2</v>
      </c>
      <c r="QA53" s="17">
        <v>0.3</v>
      </c>
      <c r="QB53" s="17"/>
      <c r="QC53" s="17"/>
      <c r="QD53" s="17"/>
      <c r="QE53" s="17">
        <v>0</v>
      </c>
      <c r="QF53" s="17">
        <v>20</v>
      </c>
      <c r="QG53" s="17">
        <v>16.504850000000001</v>
      </c>
      <c r="QH53" s="17">
        <v>16.504850000000001</v>
      </c>
      <c r="QI53" s="17">
        <v>3.4951500000000002</v>
      </c>
      <c r="QJ53" s="17">
        <v>19.100000000000001</v>
      </c>
      <c r="QK53" s="17">
        <v>15.53398</v>
      </c>
      <c r="QL53" s="17">
        <v>15.53398</v>
      </c>
      <c r="QM53" s="17">
        <v>3.56602</v>
      </c>
      <c r="QN53" s="17">
        <v>3.6</v>
      </c>
      <c r="QO53" s="17">
        <v>3.4999899999999999</v>
      </c>
      <c r="QP53" s="17">
        <v>3.5</v>
      </c>
      <c r="QQ53" s="17">
        <v>0.1</v>
      </c>
      <c r="QR53" s="17">
        <v>18.5</v>
      </c>
      <c r="QS53" s="17">
        <v>17.96116</v>
      </c>
      <c r="QT53" s="17">
        <v>17.961169999999999</v>
      </c>
      <c r="QU53" s="17">
        <v>0.53883000000000003</v>
      </c>
      <c r="QV53" s="17">
        <v>0</v>
      </c>
      <c r="QW53" s="17"/>
      <c r="QX53" s="17"/>
      <c r="QY53" s="17">
        <v>0</v>
      </c>
      <c r="QZ53" s="17">
        <v>0</v>
      </c>
      <c r="RA53" s="17"/>
      <c r="RB53" s="17"/>
      <c r="RC53" s="17">
        <v>0</v>
      </c>
      <c r="RD53" s="17">
        <v>21.1</v>
      </c>
      <c r="RE53" s="17">
        <v>20.799990000000001</v>
      </c>
      <c r="RF53" s="17">
        <v>18.588999999999999</v>
      </c>
      <c r="RG53" s="17">
        <v>2.5110000000000001</v>
      </c>
      <c r="RH53" s="17">
        <v>57.9</v>
      </c>
      <c r="RI53" s="17">
        <v>53.999989999999997</v>
      </c>
      <c r="RJ53" s="17">
        <v>54.628999999999998</v>
      </c>
      <c r="RK53" s="17">
        <v>3.2709999999999999</v>
      </c>
      <c r="RL53" s="17">
        <v>0</v>
      </c>
      <c r="RM53" s="17"/>
      <c r="RN53" s="17"/>
      <c r="RO53" s="17">
        <v>0</v>
      </c>
      <c r="RP53" s="17">
        <v>2.5</v>
      </c>
      <c r="RQ53" s="17">
        <v>3.39899</v>
      </c>
      <c r="RR53" s="17">
        <v>3.399</v>
      </c>
      <c r="RS53" s="17">
        <v>-0.89900000000000002</v>
      </c>
      <c r="RT53" s="17">
        <v>20.2</v>
      </c>
      <c r="RU53" s="17">
        <v>19.772770000000001</v>
      </c>
      <c r="RV53" s="17">
        <v>19.772790000000001</v>
      </c>
      <c r="RW53" s="17">
        <v>0.42720999999999998</v>
      </c>
      <c r="RX53" s="17">
        <v>2.9</v>
      </c>
      <c r="RY53" s="17">
        <v>1.9999899999999999</v>
      </c>
      <c r="RZ53" s="17">
        <v>2</v>
      </c>
      <c r="SA53" s="17">
        <v>0.9</v>
      </c>
      <c r="SB53" s="17">
        <v>0.4</v>
      </c>
      <c r="SC53" s="17">
        <v>0.39999000000000001</v>
      </c>
      <c r="SD53" s="17">
        <v>0.4</v>
      </c>
      <c r="SE53" s="17">
        <v>0</v>
      </c>
      <c r="SF53" s="17">
        <v>17.8</v>
      </c>
      <c r="SG53" s="17">
        <v>10.388339999999999</v>
      </c>
      <c r="SH53" s="17">
        <v>10.388350000000001</v>
      </c>
      <c r="SI53" s="17">
        <v>7.4116499999999998</v>
      </c>
      <c r="SJ53" s="17">
        <v>8.3000000000000007</v>
      </c>
      <c r="SK53" s="17">
        <v>6.6999899999999997</v>
      </c>
      <c r="SL53" s="17">
        <v>6.7</v>
      </c>
      <c r="SM53" s="17">
        <v>1.6</v>
      </c>
      <c r="SN53" s="17">
        <v>18.3</v>
      </c>
      <c r="SO53" s="17">
        <v>16.504850000000001</v>
      </c>
      <c r="SP53" s="17">
        <v>16.504850000000001</v>
      </c>
      <c r="SQ53" s="17">
        <v>1.79515</v>
      </c>
      <c r="SR53" s="17">
        <v>20.2</v>
      </c>
      <c r="SS53" s="17">
        <v>19.417470000000002</v>
      </c>
      <c r="ST53" s="17">
        <v>19.417480000000001</v>
      </c>
      <c r="SU53" s="17">
        <v>0.78251999999999999</v>
      </c>
      <c r="SV53" s="17">
        <v>19.3</v>
      </c>
      <c r="SW53" s="17">
        <v>18.932030000000001</v>
      </c>
      <c r="SX53" s="17">
        <v>18.932040000000001</v>
      </c>
      <c r="SY53" s="17">
        <v>0.36796000000000001</v>
      </c>
      <c r="SZ53" s="17">
        <v>8.4</v>
      </c>
      <c r="TA53" s="17">
        <v>13.132999999999999</v>
      </c>
      <c r="TB53" s="17">
        <v>13.132999999999999</v>
      </c>
      <c r="TC53" s="17">
        <v>-4.7329999999999997</v>
      </c>
      <c r="TD53" s="17">
        <v>36</v>
      </c>
      <c r="TE53" s="17">
        <v>46.880989999999997</v>
      </c>
      <c r="TF53" s="17">
        <v>46.881</v>
      </c>
      <c r="TG53" s="17">
        <v>-10.881</v>
      </c>
      <c r="TH53" s="17">
        <v>0</v>
      </c>
      <c r="TI53" s="17"/>
      <c r="TJ53" s="17"/>
      <c r="TK53" s="17">
        <v>0</v>
      </c>
      <c r="TL53" s="17">
        <v>63.7</v>
      </c>
      <c r="TM53" s="17">
        <v>41.19999</v>
      </c>
      <c r="TN53" s="17">
        <v>40.235999999999997</v>
      </c>
      <c r="TO53" s="17">
        <v>23.463999999999999</v>
      </c>
      <c r="TP53" s="17">
        <v>88.2</v>
      </c>
      <c r="TQ53" s="17">
        <v>64.69999</v>
      </c>
      <c r="TR53" s="17">
        <v>64.997</v>
      </c>
      <c r="TS53" s="17">
        <v>23.202999999999999</v>
      </c>
      <c r="TT53" s="17">
        <v>9.4</v>
      </c>
      <c r="TU53" s="17">
        <v>3.4999899999999999</v>
      </c>
      <c r="TV53" s="17">
        <v>1.58</v>
      </c>
      <c r="TW53" s="17">
        <v>7.82</v>
      </c>
      <c r="TX53" s="17">
        <v>4.5</v>
      </c>
      <c r="TY53" s="17">
        <v>1.79199</v>
      </c>
      <c r="TZ53" s="17">
        <v>1.792</v>
      </c>
      <c r="UA53" s="17">
        <v>2.7080000000000002</v>
      </c>
      <c r="UB53" s="17">
        <v>21</v>
      </c>
      <c r="UC53" s="17">
        <v>19.417470000000002</v>
      </c>
      <c r="UD53" s="17">
        <v>19.417480000000001</v>
      </c>
      <c r="UE53" s="17">
        <v>1.5825199999999999</v>
      </c>
      <c r="UF53" s="17">
        <v>3.9</v>
      </c>
      <c r="UG53" s="17">
        <v>8.3999900000000007</v>
      </c>
      <c r="UH53" s="17">
        <v>8.4</v>
      </c>
      <c r="UI53" s="17">
        <v>-4.5</v>
      </c>
      <c r="UJ53" s="17">
        <v>6.9</v>
      </c>
      <c r="UK53" s="17">
        <v>6.9</v>
      </c>
      <c r="UL53" s="17">
        <v>6.9</v>
      </c>
      <c r="UM53" s="17">
        <v>0</v>
      </c>
      <c r="UN53" s="17">
        <v>19.88</v>
      </c>
      <c r="UO53" s="17">
        <v>19.417470000000002</v>
      </c>
      <c r="UP53" s="17">
        <v>19.417480000000001</v>
      </c>
      <c r="UQ53" s="17">
        <v>0.46251999999999999</v>
      </c>
      <c r="UR53" s="17">
        <v>19.88</v>
      </c>
      <c r="US53" s="17">
        <v>19.417470000000002</v>
      </c>
      <c r="UT53" s="17">
        <v>19.417480000000001</v>
      </c>
      <c r="UU53" s="17">
        <v>0.46251999999999999</v>
      </c>
      <c r="UV53" s="17">
        <v>19.920000000000002</v>
      </c>
      <c r="UW53" s="17">
        <v>18.932040000000001</v>
      </c>
      <c r="UX53" s="17">
        <v>18.932040000000001</v>
      </c>
      <c r="UY53" s="17">
        <v>0.98795999999999995</v>
      </c>
      <c r="UZ53" s="17">
        <v>13.3</v>
      </c>
      <c r="VA53" s="17">
        <v>9.2189899999999998</v>
      </c>
      <c r="VB53" s="17">
        <v>9.2189999999999994</v>
      </c>
      <c r="VC53" s="17">
        <v>4.0810000000000004</v>
      </c>
      <c r="VD53" s="17">
        <v>0</v>
      </c>
      <c r="VE53" s="17"/>
      <c r="VF53" s="17"/>
      <c r="VG53" s="17">
        <v>0</v>
      </c>
      <c r="VH53" s="17">
        <v>0</v>
      </c>
      <c r="VI53" s="17"/>
      <c r="VJ53" s="17"/>
      <c r="VK53" s="17">
        <v>0</v>
      </c>
      <c r="VL53" s="17">
        <v>0</v>
      </c>
      <c r="VM53" s="17"/>
      <c r="VN53" s="17"/>
      <c r="VO53" s="17">
        <v>0</v>
      </c>
      <c r="VP53" s="17">
        <v>0.6</v>
      </c>
      <c r="VQ53" s="17">
        <v>0.59999000000000002</v>
      </c>
      <c r="VR53" s="17">
        <v>0.6</v>
      </c>
      <c r="VS53" s="17">
        <v>0</v>
      </c>
      <c r="VT53" s="17">
        <v>71.900000000000006</v>
      </c>
      <c r="VU53" s="17">
        <v>36.799990000000001</v>
      </c>
      <c r="VV53" s="17">
        <v>46</v>
      </c>
      <c r="VW53" s="17">
        <v>25.9</v>
      </c>
      <c r="VX53" s="17">
        <v>61.5</v>
      </c>
      <c r="VY53" s="17">
        <v>26.899989999999999</v>
      </c>
      <c r="VZ53" s="17">
        <v>44</v>
      </c>
      <c r="WA53" s="17">
        <v>17.5</v>
      </c>
      <c r="WB53" s="17">
        <v>0</v>
      </c>
      <c r="WC53" s="17"/>
      <c r="WD53" s="17"/>
      <c r="WE53" s="17">
        <v>0</v>
      </c>
      <c r="WF53" s="17">
        <v>2.8</v>
      </c>
      <c r="WG53" s="17">
        <v>2.9009900000000002</v>
      </c>
      <c r="WH53" s="17">
        <v>2.9009999999999998</v>
      </c>
      <c r="WI53" s="17">
        <v>-0.10100000000000001</v>
      </c>
      <c r="WJ53" s="17">
        <v>1.1000000000000001</v>
      </c>
      <c r="WK53" s="17">
        <v>1.1999899999999999</v>
      </c>
      <c r="WL53" s="17">
        <v>1.2</v>
      </c>
      <c r="WM53" s="17">
        <v>-0.1</v>
      </c>
      <c r="WN53" s="17">
        <v>2.4</v>
      </c>
      <c r="WO53" s="17">
        <v>2.3999899999999998</v>
      </c>
      <c r="WP53" s="17">
        <v>2.4</v>
      </c>
      <c r="WQ53" s="17">
        <v>0</v>
      </c>
      <c r="WR53" s="17">
        <v>1.1000000000000001</v>
      </c>
      <c r="WS53" s="17">
        <v>1.3999900000000001</v>
      </c>
      <c r="WT53" s="17">
        <v>1.4</v>
      </c>
      <c r="WU53" s="17">
        <v>-0.3</v>
      </c>
      <c r="WV53" s="17">
        <v>0</v>
      </c>
      <c r="WW53" s="17"/>
      <c r="WX53" s="17"/>
      <c r="WY53" s="17">
        <v>0</v>
      </c>
      <c r="WZ53" s="17">
        <v>6.3</v>
      </c>
      <c r="XA53" s="17">
        <v>6.3999899999999998</v>
      </c>
      <c r="XB53" s="17">
        <v>6.4</v>
      </c>
      <c r="XC53" s="17">
        <v>-0.1</v>
      </c>
      <c r="XD53" s="17">
        <v>19.8</v>
      </c>
      <c r="XE53" s="17">
        <v>18.932030000000001</v>
      </c>
      <c r="XF53" s="17">
        <v>18.932040000000001</v>
      </c>
      <c r="XG53" s="17">
        <v>0.86795999999999995</v>
      </c>
      <c r="XH53" s="17">
        <v>9.3000000000000007</v>
      </c>
      <c r="XI53" s="17">
        <v>10.799989999999999</v>
      </c>
      <c r="XJ53" s="17">
        <v>10.8</v>
      </c>
      <c r="XK53" s="17">
        <v>-1.5</v>
      </c>
      <c r="XL53" s="17">
        <v>26.5</v>
      </c>
      <c r="XM53" s="17">
        <v>15</v>
      </c>
      <c r="XN53" s="17"/>
      <c r="XO53" s="17">
        <v>26.5</v>
      </c>
      <c r="XP53" s="17">
        <v>33.299999999999997</v>
      </c>
      <c r="XQ53" s="17">
        <v>15</v>
      </c>
      <c r="XR53" s="17"/>
      <c r="XS53" s="17">
        <v>33.299999999999997</v>
      </c>
      <c r="XT53" s="17">
        <v>15.5</v>
      </c>
      <c r="XU53" s="17">
        <v>13.99999</v>
      </c>
      <c r="XV53" s="17">
        <v>14</v>
      </c>
      <c r="XW53" s="17">
        <v>1.5</v>
      </c>
      <c r="XX53" s="17">
        <v>22.2</v>
      </c>
      <c r="XY53" s="17">
        <v>20.389990000000001</v>
      </c>
      <c r="XZ53" s="17">
        <v>20.39</v>
      </c>
      <c r="YA53" s="17">
        <v>1.81</v>
      </c>
      <c r="YB53" s="17">
        <v>7.3</v>
      </c>
      <c r="YC53" s="17">
        <v>7.7799899999999997</v>
      </c>
      <c r="YD53" s="17">
        <v>7.78</v>
      </c>
      <c r="YE53" s="17">
        <v>-0.48</v>
      </c>
      <c r="YF53" s="17"/>
      <c r="YG53" s="17">
        <v>10.99999</v>
      </c>
      <c r="YH53" s="17">
        <v>11</v>
      </c>
      <c r="YI53" s="17">
        <v>-11</v>
      </c>
    </row>
    <row r="54" spans="1:659" ht="24" customHeight="1" x14ac:dyDescent="0.35">
      <c r="A54" s="1"/>
      <c r="B54" s="16" t="s">
        <v>55</v>
      </c>
      <c r="C54" s="16" t="s">
        <v>827</v>
      </c>
      <c r="D54" s="17">
        <v>205.4</v>
      </c>
      <c r="E54" s="17">
        <v>203.20384000000001</v>
      </c>
      <c r="F54" s="17">
        <v>203.20388</v>
      </c>
      <c r="G54" s="17">
        <v>2.1961200000000001</v>
      </c>
      <c r="H54" s="17">
        <v>630.70000000000005</v>
      </c>
      <c r="I54" s="17">
        <v>635.02589999999998</v>
      </c>
      <c r="J54" s="17">
        <v>635.02589999999998</v>
      </c>
      <c r="K54" s="17">
        <v>-4.3258999999999999</v>
      </c>
      <c r="L54" s="17">
        <v>216.8</v>
      </c>
      <c r="M54" s="17">
        <v>206.58520999999999</v>
      </c>
      <c r="N54" s="17">
        <v>206.58520999999999</v>
      </c>
      <c r="O54" s="17">
        <v>10.214790000000001</v>
      </c>
      <c r="P54" s="17"/>
      <c r="Q54" s="17"/>
      <c r="R54" s="17"/>
      <c r="S54" s="17">
        <v>0</v>
      </c>
      <c r="T54" s="17"/>
      <c r="U54" s="17"/>
      <c r="V54" s="17"/>
      <c r="W54" s="17">
        <v>0</v>
      </c>
      <c r="X54" s="17">
        <v>90.6</v>
      </c>
      <c r="Y54" s="17">
        <v>91.778620000000004</v>
      </c>
      <c r="Z54" s="17">
        <v>61.105829999999997</v>
      </c>
      <c r="AA54" s="17">
        <v>29.49417</v>
      </c>
      <c r="AB54" s="17">
        <v>204.4</v>
      </c>
      <c r="AC54" s="17">
        <v>217.86798999999999</v>
      </c>
      <c r="AD54" s="17">
        <v>210.84</v>
      </c>
      <c r="AE54" s="17">
        <v>-6.44</v>
      </c>
      <c r="AF54" s="17"/>
      <c r="AG54" s="17"/>
      <c r="AH54" s="17"/>
      <c r="AI54" s="17">
        <v>0</v>
      </c>
      <c r="AJ54" s="17"/>
      <c r="AK54" s="17"/>
      <c r="AL54" s="17"/>
      <c r="AM54" s="17">
        <v>0</v>
      </c>
      <c r="AN54" s="17">
        <v>103.6</v>
      </c>
      <c r="AO54" s="17">
        <v>167.31451999999999</v>
      </c>
      <c r="AP54" s="17">
        <v>184.66028</v>
      </c>
      <c r="AQ54" s="17">
        <v>-81.060280000000006</v>
      </c>
      <c r="AR54" s="17">
        <v>103.3</v>
      </c>
      <c r="AS54" s="17">
        <v>167.31451999999999</v>
      </c>
      <c r="AT54" s="17">
        <v>184.66028</v>
      </c>
      <c r="AU54" s="17">
        <v>-81.360280000000003</v>
      </c>
      <c r="AV54" s="17">
        <v>103.5</v>
      </c>
      <c r="AW54" s="17">
        <v>167.31451999999999</v>
      </c>
      <c r="AX54" s="17">
        <v>184.66028</v>
      </c>
      <c r="AY54" s="17">
        <v>-81.16028</v>
      </c>
      <c r="AZ54" s="17">
        <v>218.6</v>
      </c>
      <c r="BA54" s="17">
        <v>251.72545</v>
      </c>
      <c r="BB54" s="17">
        <v>277.82222000000002</v>
      </c>
      <c r="BC54" s="17">
        <v>-59.22222</v>
      </c>
      <c r="BD54" s="17">
        <v>212.4</v>
      </c>
      <c r="BE54" s="17">
        <v>207.04158000000001</v>
      </c>
      <c r="BF54" s="17">
        <v>207.04164</v>
      </c>
      <c r="BG54" s="17">
        <v>5.3583600000000002</v>
      </c>
      <c r="BH54" s="17">
        <v>110.1</v>
      </c>
      <c r="BI54" s="17">
        <v>103.83166</v>
      </c>
      <c r="BJ54" s="17">
        <v>103.8317</v>
      </c>
      <c r="BK54" s="17">
        <v>6.2683</v>
      </c>
      <c r="BL54" s="17">
        <v>364.8</v>
      </c>
      <c r="BM54" s="17">
        <v>381.37279999999998</v>
      </c>
      <c r="BN54" s="17">
        <v>381.37281999999999</v>
      </c>
      <c r="BO54" s="17">
        <v>-16.57282</v>
      </c>
      <c r="BP54" s="17">
        <v>10.4</v>
      </c>
      <c r="BQ54" s="17">
        <v>3.4527100000000002</v>
      </c>
      <c r="BR54" s="17">
        <v>3.4527100000000002</v>
      </c>
      <c r="BS54" s="17">
        <v>6.9472899999999997</v>
      </c>
      <c r="BT54" s="17"/>
      <c r="BU54" s="17"/>
      <c r="BV54" s="17"/>
      <c r="BW54" s="17">
        <v>0</v>
      </c>
      <c r="BX54" s="17"/>
      <c r="BY54" s="17"/>
      <c r="BZ54" s="17"/>
      <c r="CA54" s="17">
        <v>0</v>
      </c>
      <c r="CB54" s="17"/>
      <c r="CC54" s="17"/>
      <c r="CD54" s="17"/>
      <c r="CE54" s="17">
        <v>0</v>
      </c>
      <c r="CF54" s="17"/>
      <c r="CG54" s="17"/>
      <c r="CH54" s="17"/>
      <c r="CI54" s="17">
        <v>0</v>
      </c>
      <c r="CJ54" s="17">
        <v>166.7</v>
      </c>
      <c r="CK54" s="17">
        <v>163.90776</v>
      </c>
      <c r="CL54" s="17">
        <v>163.90777</v>
      </c>
      <c r="CM54" s="17">
        <v>2.79223</v>
      </c>
      <c r="CN54" s="17">
        <v>8</v>
      </c>
      <c r="CO54" s="17">
        <v>5.1333399999999996</v>
      </c>
      <c r="CP54" s="17">
        <v>5.1333399999999996</v>
      </c>
      <c r="CQ54" s="17">
        <v>2.86666</v>
      </c>
      <c r="CR54" s="17">
        <v>5.5</v>
      </c>
      <c r="CS54" s="17">
        <v>2.8177500000000002</v>
      </c>
      <c r="CT54" s="17">
        <v>2.8177599999999998</v>
      </c>
      <c r="CU54" s="17">
        <v>2.6822400000000002</v>
      </c>
      <c r="CV54" s="17"/>
      <c r="CW54" s="17"/>
      <c r="CX54" s="17"/>
      <c r="CY54" s="17">
        <v>0</v>
      </c>
      <c r="CZ54" s="17">
        <v>6.9</v>
      </c>
      <c r="DA54" s="17">
        <v>6.8786899999999997</v>
      </c>
      <c r="DB54" s="17">
        <v>6.8787000000000003</v>
      </c>
      <c r="DC54" s="17">
        <v>2.1299999999999999E-2</v>
      </c>
      <c r="DD54" s="17">
        <v>13.2</v>
      </c>
      <c r="DE54" s="17">
        <v>14.919409999999999</v>
      </c>
      <c r="DF54" s="17">
        <v>14.919420000000001</v>
      </c>
      <c r="DG54" s="17">
        <v>-1.7194199999999999</v>
      </c>
      <c r="DH54" s="17">
        <v>65.400000000000006</v>
      </c>
      <c r="DI54" s="17">
        <v>60.000010000000003</v>
      </c>
      <c r="DJ54" s="17">
        <v>140.63735</v>
      </c>
      <c r="DK54" s="17">
        <v>-75.237350000000006</v>
      </c>
      <c r="DL54" s="17"/>
      <c r="DM54" s="17"/>
      <c r="DN54" s="17"/>
      <c r="DO54" s="17">
        <v>0</v>
      </c>
      <c r="DP54" s="17"/>
      <c r="DQ54" s="17"/>
      <c r="DR54" s="17"/>
      <c r="DS54" s="17">
        <v>0</v>
      </c>
      <c r="DT54" s="17"/>
      <c r="DU54" s="17"/>
      <c r="DV54" s="17"/>
      <c r="DW54" s="17">
        <v>0</v>
      </c>
      <c r="DX54" s="17"/>
      <c r="DY54" s="17"/>
      <c r="DZ54" s="17"/>
      <c r="EA54" s="17">
        <v>0</v>
      </c>
      <c r="EB54" s="17">
        <v>110.4</v>
      </c>
      <c r="EC54" s="17">
        <v>112.35728</v>
      </c>
      <c r="ED54" s="17">
        <v>112.35728</v>
      </c>
      <c r="EE54" s="17">
        <v>-1.9572799999999999</v>
      </c>
      <c r="EF54" s="17">
        <v>151.19999999999999</v>
      </c>
      <c r="EG54" s="17">
        <v>220.47559999999999</v>
      </c>
      <c r="EH54" s="17">
        <v>220.48074</v>
      </c>
      <c r="EI54" s="17">
        <v>-69.280739999999994</v>
      </c>
      <c r="EJ54" s="17">
        <v>0</v>
      </c>
      <c r="EK54" s="17"/>
      <c r="EL54" s="17"/>
      <c r="EM54" s="17">
        <v>0</v>
      </c>
      <c r="EN54" s="17"/>
      <c r="EO54" s="17"/>
      <c r="EP54" s="17"/>
      <c r="EQ54" s="17">
        <v>0</v>
      </c>
      <c r="ER54" s="17"/>
      <c r="ES54" s="17"/>
      <c r="ET54" s="17"/>
      <c r="EU54" s="17">
        <v>0</v>
      </c>
      <c r="EV54" s="17">
        <v>6.4</v>
      </c>
      <c r="EW54" s="17">
        <v>6.39</v>
      </c>
      <c r="EX54" s="17">
        <v>6.39</v>
      </c>
      <c r="EY54" s="17">
        <v>0.01</v>
      </c>
      <c r="EZ54" s="17">
        <v>458.5</v>
      </c>
      <c r="FA54" s="17">
        <v>432.67268999999999</v>
      </c>
      <c r="FB54" s="17">
        <v>366.11252999999999</v>
      </c>
      <c r="FC54" s="17">
        <v>92.387469999999993</v>
      </c>
      <c r="FD54" s="17">
        <v>54.1</v>
      </c>
      <c r="FE54" s="17">
        <v>54.479610000000001</v>
      </c>
      <c r="FF54" s="17">
        <v>54.479619999999997</v>
      </c>
      <c r="FG54" s="17">
        <v>-0.37962000000000001</v>
      </c>
      <c r="FH54" s="17">
        <v>151.4</v>
      </c>
      <c r="FI54" s="17">
        <v>151.21555000000001</v>
      </c>
      <c r="FJ54" s="17">
        <v>151.21556000000001</v>
      </c>
      <c r="FK54" s="17">
        <v>0.18443999999999999</v>
      </c>
      <c r="FL54" s="17">
        <v>37.299999999999997</v>
      </c>
      <c r="FM54" s="17">
        <v>24.499369999999999</v>
      </c>
      <c r="FN54" s="17">
        <v>24.499369999999999</v>
      </c>
      <c r="FO54" s="17">
        <v>12.80063</v>
      </c>
      <c r="FP54" s="17">
        <v>18.2</v>
      </c>
      <c r="FQ54" s="17">
        <v>17.56213</v>
      </c>
      <c r="FR54" s="17">
        <v>17.562139999999999</v>
      </c>
      <c r="FS54" s="17">
        <v>0.63785999999999998</v>
      </c>
      <c r="FT54" s="17">
        <v>18.8</v>
      </c>
      <c r="FU54" s="17">
        <v>17.669899999999998</v>
      </c>
      <c r="FV54" s="17">
        <v>17.669899999999998</v>
      </c>
      <c r="FW54" s="17">
        <v>1.1301000000000001</v>
      </c>
      <c r="FX54" s="17">
        <v>89.9</v>
      </c>
      <c r="FY54" s="17">
        <v>87.688339999999997</v>
      </c>
      <c r="FZ54" s="17">
        <v>87.68835</v>
      </c>
      <c r="GA54" s="17">
        <v>2.2116500000000001</v>
      </c>
      <c r="GB54" s="17"/>
      <c r="GC54" s="17"/>
      <c r="GD54" s="17"/>
      <c r="GE54" s="17">
        <v>0</v>
      </c>
      <c r="GF54" s="17"/>
      <c r="GG54" s="17"/>
      <c r="GH54" s="17"/>
      <c r="GI54" s="17">
        <v>0</v>
      </c>
      <c r="GJ54" s="17"/>
      <c r="GK54" s="17"/>
      <c r="GL54" s="17"/>
      <c r="GM54" s="17">
        <v>0</v>
      </c>
      <c r="GN54" s="17">
        <v>106.8</v>
      </c>
      <c r="GO54" s="17">
        <v>110.37475000000001</v>
      </c>
      <c r="GP54" s="17">
        <v>110.37475999999999</v>
      </c>
      <c r="GQ54" s="17">
        <v>-3.5747599999999999</v>
      </c>
      <c r="GR54" s="17">
        <v>5.8</v>
      </c>
      <c r="GS54" s="17">
        <v>6.0084799999999996</v>
      </c>
      <c r="GT54" s="17">
        <v>6.0084900000000001</v>
      </c>
      <c r="GU54" s="17">
        <v>-0.20849000000000001</v>
      </c>
      <c r="GV54" s="17">
        <v>8.1999999999999993</v>
      </c>
      <c r="GW54" s="17">
        <v>7.8815999999999997</v>
      </c>
      <c r="GX54" s="17">
        <v>7.8816100000000002</v>
      </c>
      <c r="GY54" s="17">
        <v>0.31839000000000001</v>
      </c>
      <c r="GZ54" s="17">
        <v>23.4</v>
      </c>
      <c r="HA54" s="17">
        <v>35.371490000000001</v>
      </c>
      <c r="HB54" s="17">
        <v>18</v>
      </c>
      <c r="HC54" s="17">
        <v>5.4</v>
      </c>
      <c r="HD54" s="17">
        <v>43.6</v>
      </c>
      <c r="HE54" s="17">
        <v>29.001940000000001</v>
      </c>
      <c r="HF54" s="17">
        <v>29.001940000000001</v>
      </c>
      <c r="HG54" s="17">
        <v>14.59806</v>
      </c>
      <c r="HH54" s="17">
        <v>2</v>
      </c>
      <c r="HI54" s="17">
        <v>1.9735799999999999</v>
      </c>
      <c r="HJ54" s="17">
        <v>1.97359</v>
      </c>
      <c r="HK54" s="17">
        <v>2.6409999999999999E-2</v>
      </c>
      <c r="HL54" s="17">
        <v>30.6</v>
      </c>
      <c r="HM54" s="17">
        <v>30.302790000000002</v>
      </c>
      <c r="HN54" s="17">
        <v>30.302790000000002</v>
      </c>
      <c r="HO54" s="17">
        <v>0.29720999999999997</v>
      </c>
      <c r="HP54" s="17">
        <v>80.7</v>
      </c>
      <c r="HQ54" s="17">
        <v>83.68159</v>
      </c>
      <c r="HR54" s="17">
        <v>83.681600000000003</v>
      </c>
      <c r="HS54" s="17">
        <v>-2.9815999999999998</v>
      </c>
      <c r="HT54" s="17"/>
      <c r="HU54" s="17"/>
      <c r="HV54" s="17"/>
      <c r="HW54" s="17">
        <v>0</v>
      </c>
      <c r="HX54" s="17"/>
      <c r="HY54" s="17"/>
      <c r="HZ54" s="17"/>
      <c r="IA54" s="17">
        <v>0</v>
      </c>
      <c r="IB54" s="17">
        <v>94.5</v>
      </c>
      <c r="IC54" s="17">
        <v>85.482550000000003</v>
      </c>
      <c r="ID54" s="17">
        <v>85.482579999999999</v>
      </c>
      <c r="IE54" s="17">
        <v>9.0174199999999995</v>
      </c>
      <c r="IF54" s="17"/>
      <c r="IG54" s="17"/>
      <c r="IH54" s="17"/>
      <c r="II54" s="17">
        <v>0</v>
      </c>
      <c r="IJ54" s="17"/>
      <c r="IK54" s="17"/>
      <c r="IL54" s="17"/>
      <c r="IM54" s="17">
        <v>0</v>
      </c>
      <c r="IN54" s="17">
        <v>47.6</v>
      </c>
      <c r="IO54" s="17">
        <v>45.221339999999998</v>
      </c>
      <c r="IP54" s="17">
        <v>45.221359999999997</v>
      </c>
      <c r="IQ54" s="17">
        <v>2.3786399999999999</v>
      </c>
      <c r="IR54" s="17"/>
      <c r="IS54" s="17"/>
      <c r="IT54" s="17"/>
      <c r="IU54" s="17">
        <v>0</v>
      </c>
      <c r="IV54" s="17"/>
      <c r="IW54" s="17"/>
      <c r="IX54" s="17"/>
      <c r="IY54" s="17">
        <v>0</v>
      </c>
      <c r="IZ54" s="17"/>
      <c r="JA54" s="17"/>
      <c r="JB54" s="17"/>
      <c r="JC54" s="17">
        <v>0</v>
      </c>
      <c r="JD54" s="17">
        <v>127.1</v>
      </c>
      <c r="JE54" s="17">
        <v>132.70939000000001</v>
      </c>
      <c r="JF54" s="17">
        <v>132.70939999999999</v>
      </c>
      <c r="JG54" s="17">
        <v>-5.6093999999999999</v>
      </c>
      <c r="JH54" s="17">
        <v>0</v>
      </c>
      <c r="JI54" s="17"/>
      <c r="JJ54" s="17"/>
      <c r="JK54" s="17">
        <v>0</v>
      </c>
      <c r="JL54" s="17">
        <v>173.6</v>
      </c>
      <c r="JM54" s="17">
        <v>186.21588</v>
      </c>
      <c r="JN54" s="17">
        <v>186.21592999999999</v>
      </c>
      <c r="JO54" s="17">
        <v>-12.615930000000001</v>
      </c>
      <c r="JP54" s="17">
        <v>200</v>
      </c>
      <c r="JQ54" s="17">
        <v>186.21588</v>
      </c>
      <c r="JR54" s="17">
        <v>186.21592999999999</v>
      </c>
      <c r="JS54" s="17">
        <v>13.78407</v>
      </c>
      <c r="JT54" s="17">
        <v>182.6</v>
      </c>
      <c r="JU54" s="17">
        <v>186.77509000000001</v>
      </c>
      <c r="JV54" s="17">
        <v>186.77513999999999</v>
      </c>
      <c r="JW54" s="17">
        <v>-4.1751399999999999</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4.7</v>
      </c>
      <c r="LE54" s="17">
        <v>3.5665399999999998</v>
      </c>
      <c r="LF54" s="17">
        <v>3.5665499999999999</v>
      </c>
      <c r="LG54" s="17">
        <v>1.1334500000000001</v>
      </c>
      <c r="LH54" s="17">
        <v>182.1</v>
      </c>
      <c r="LI54" s="17">
        <v>223.09343999999999</v>
      </c>
      <c r="LJ54" s="17">
        <v>181.57669999999999</v>
      </c>
      <c r="LK54" s="17">
        <v>0.52329999999999999</v>
      </c>
      <c r="LL54" s="17">
        <v>91.2</v>
      </c>
      <c r="LM54" s="17">
        <v>97.424379999999999</v>
      </c>
      <c r="LN54" s="17">
        <v>119.04300000000001</v>
      </c>
      <c r="LO54" s="17">
        <v>-27.843</v>
      </c>
      <c r="LP54" s="17">
        <v>69.099999999999994</v>
      </c>
      <c r="LQ54" s="17">
        <v>67.133979999999994</v>
      </c>
      <c r="LR54" s="17">
        <v>67.133979999999994</v>
      </c>
      <c r="LS54" s="17">
        <v>1.9660200000000001</v>
      </c>
      <c r="LT54" s="17">
        <v>47.7</v>
      </c>
      <c r="LU54" s="17">
        <v>48.413220000000003</v>
      </c>
      <c r="LV54" s="17">
        <v>48.413229999999999</v>
      </c>
      <c r="LW54" s="17">
        <v>-0.71323000000000003</v>
      </c>
      <c r="LX54" s="17">
        <v>30.3</v>
      </c>
      <c r="LY54" s="17">
        <v>29.951450000000001</v>
      </c>
      <c r="LZ54" s="17">
        <v>29.951460000000001</v>
      </c>
      <c r="MA54" s="17">
        <v>0.34854000000000002</v>
      </c>
      <c r="MB54" s="17">
        <v>0</v>
      </c>
      <c r="MC54" s="17"/>
      <c r="MD54" s="17"/>
      <c r="ME54" s="17">
        <v>0</v>
      </c>
      <c r="MF54" s="17"/>
      <c r="MG54" s="17"/>
      <c r="MH54" s="17"/>
      <c r="MI54" s="17">
        <v>0</v>
      </c>
      <c r="MJ54" s="17"/>
      <c r="MK54" s="17"/>
      <c r="ML54" s="17"/>
      <c r="MM54" s="17">
        <v>0</v>
      </c>
      <c r="MN54" s="17">
        <v>142.4</v>
      </c>
      <c r="MO54" s="17">
        <v>151.08869000000001</v>
      </c>
      <c r="MP54" s="17">
        <v>151.08876000000001</v>
      </c>
      <c r="MQ54" s="17">
        <v>-8.6887600000000003</v>
      </c>
      <c r="MR54" s="17">
        <v>142</v>
      </c>
      <c r="MS54" s="17">
        <v>151.08869000000001</v>
      </c>
      <c r="MT54" s="17">
        <v>151.08876000000001</v>
      </c>
      <c r="MU54" s="17">
        <v>-9.0887600000000006</v>
      </c>
      <c r="MV54" s="17">
        <v>149.1</v>
      </c>
      <c r="MW54" s="17">
        <v>151.54240999999999</v>
      </c>
      <c r="MX54" s="17">
        <v>151.54248000000001</v>
      </c>
      <c r="MY54" s="17">
        <v>-2.4424800000000002</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215.7</v>
      </c>
      <c r="NU54" s="17"/>
      <c r="NV54" s="17"/>
      <c r="NW54" s="17">
        <v>215.7</v>
      </c>
      <c r="NX54" s="17">
        <v>103.3</v>
      </c>
      <c r="NY54" s="17"/>
      <c r="NZ54" s="17"/>
      <c r="OA54" s="17">
        <v>103.3</v>
      </c>
      <c r="OB54" s="17">
        <v>0</v>
      </c>
      <c r="OC54" s="17"/>
      <c r="OD54" s="17">
        <v>2</v>
      </c>
      <c r="OE54" s="17">
        <v>-2</v>
      </c>
      <c r="OF54" s="17">
        <v>57</v>
      </c>
      <c r="OG54" s="17">
        <v>82.19999</v>
      </c>
      <c r="OH54" s="17">
        <v>60.25</v>
      </c>
      <c r="OI54" s="17">
        <v>-3.25</v>
      </c>
      <c r="OJ54" s="17">
        <v>0</v>
      </c>
      <c r="OK54" s="17"/>
      <c r="OL54" s="17"/>
      <c r="OM54" s="17">
        <v>0</v>
      </c>
      <c r="ON54" s="17">
        <v>11.7</v>
      </c>
      <c r="OO54" s="17">
        <v>12.62799</v>
      </c>
      <c r="OP54" s="17">
        <v>12.628</v>
      </c>
      <c r="OQ54" s="17">
        <v>-0.92800000000000005</v>
      </c>
      <c r="OR54" s="17">
        <v>0</v>
      </c>
      <c r="OS54" s="17"/>
      <c r="OT54" s="17"/>
      <c r="OU54" s="17">
        <v>0</v>
      </c>
      <c r="OV54" s="17">
        <v>20</v>
      </c>
      <c r="OW54" s="17">
        <v>16.310669999999998</v>
      </c>
      <c r="OX54" s="17">
        <v>16.310680000000001</v>
      </c>
      <c r="OY54" s="17">
        <v>3.6893199999999999</v>
      </c>
      <c r="OZ54" s="17">
        <v>20.7</v>
      </c>
      <c r="PA54" s="17">
        <v>19.417470000000002</v>
      </c>
      <c r="PB54" s="17">
        <v>19.417480000000001</v>
      </c>
      <c r="PC54" s="17">
        <v>1.2825200000000001</v>
      </c>
      <c r="PD54" s="17">
        <v>9.9</v>
      </c>
      <c r="PE54" s="17">
        <v>9.9829899999999991</v>
      </c>
      <c r="PF54" s="17">
        <v>9.9830000000000005</v>
      </c>
      <c r="PG54" s="17">
        <v>-8.3000000000000004E-2</v>
      </c>
      <c r="PH54" s="17">
        <v>5.4</v>
      </c>
      <c r="PI54" s="17">
        <v>5.6699900000000003</v>
      </c>
      <c r="PJ54" s="17">
        <v>5.67</v>
      </c>
      <c r="PK54" s="17">
        <v>-0.27</v>
      </c>
      <c r="PL54" s="17">
        <v>0</v>
      </c>
      <c r="PM54" s="17"/>
      <c r="PN54" s="17"/>
      <c r="PO54" s="17">
        <v>0</v>
      </c>
      <c r="PP54" s="17">
        <v>1.2</v>
      </c>
      <c r="PQ54" s="17">
        <v>0.99999000000000005</v>
      </c>
      <c r="PR54" s="17">
        <v>1</v>
      </c>
      <c r="PS54" s="17">
        <v>0.2</v>
      </c>
      <c r="PT54" s="17">
        <v>3.5</v>
      </c>
      <c r="PU54" s="17">
        <v>3.4999899999999999</v>
      </c>
      <c r="PV54" s="17">
        <v>3.5</v>
      </c>
      <c r="PW54" s="17">
        <v>0</v>
      </c>
      <c r="PX54" s="17">
        <v>4.5</v>
      </c>
      <c r="PY54" s="17">
        <v>4.1999899999999997</v>
      </c>
      <c r="PZ54" s="17">
        <v>4.2</v>
      </c>
      <c r="QA54" s="17">
        <v>0.3</v>
      </c>
      <c r="QB54" s="17"/>
      <c r="QC54" s="17"/>
      <c r="QD54" s="17"/>
      <c r="QE54" s="17">
        <v>0</v>
      </c>
      <c r="QF54" s="17">
        <v>20</v>
      </c>
      <c r="QG54" s="17">
        <v>16.504850000000001</v>
      </c>
      <c r="QH54" s="17">
        <v>16.504850000000001</v>
      </c>
      <c r="QI54" s="17">
        <v>3.4951500000000002</v>
      </c>
      <c r="QJ54" s="17">
        <v>19.100000000000001</v>
      </c>
      <c r="QK54" s="17">
        <v>15.53398</v>
      </c>
      <c r="QL54" s="17">
        <v>15.53398</v>
      </c>
      <c r="QM54" s="17">
        <v>3.56602</v>
      </c>
      <c r="QN54" s="17">
        <v>3.6</v>
      </c>
      <c r="QO54" s="17">
        <v>3.4999899999999999</v>
      </c>
      <c r="QP54" s="17">
        <v>3.5</v>
      </c>
      <c r="QQ54" s="17">
        <v>0.1</v>
      </c>
      <c r="QR54" s="17">
        <v>18.600000000000001</v>
      </c>
      <c r="QS54" s="17">
        <v>17.96116</v>
      </c>
      <c r="QT54" s="17">
        <v>17.961169999999999</v>
      </c>
      <c r="QU54" s="17">
        <v>0.63883000000000001</v>
      </c>
      <c r="QV54" s="17">
        <v>0</v>
      </c>
      <c r="QW54" s="17"/>
      <c r="QX54" s="17"/>
      <c r="QY54" s="17">
        <v>0</v>
      </c>
      <c r="QZ54" s="17">
        <v>0</v>
      </c>
      <c r="RA54" s="17"/>
      <c r="RB54" s="17"/>
      <c r="RC54" s="17">
        <v>0</v>
      </c>
      <c r="RD54" s="17">
        <v>18.3</v>
      </c>
      <c r="RE54" s="17">
        <v>20.19999</v>
      </c>
      <c r="RF54" s="17">
        <v>18.495999999999999</v>
      </c>
      <c r="RG54" s="17">
        <v>-0.19600000000000001</v>
      </c>
      <c r="RH54" s="17">
        <v>52</v>
      </c>
      <c r="RI54" s="17">
        <v>51.899990000000003</v>
      </c>
      <c r="RJ54" s="17">
        <v>53.302</v>
      </c>
      <c r="RK54" s="17">
        <v>-1.302</v>
      </c>
      <c r="RL54" s="17">
        <v>0</v>
      </c>
      <c r="RM54" s="17"/>
      <c r="RN54" s="17"/>
      <c r="RO54" s="17">
        <v>0</v>
      </c>
      <c r="RP54" s="17">
        <v>2.7</v>
      </c>
      <c r="RQ54" s="17">
        <v>3.39899</v>
      </c>
      <c r="RR54" s="17">
        <v>3.399</v>
      </c>
      <c r="RS54" s="17">
        <v>-0.69899999999999995</v>
      </c>
      <c r="RT54" s="17">
        <v>20.2</v>
      </c>
      <c r="RU54" s="17">
        <v>19.772770000000001</v>
      </c>
      <c r="RV54" s="17">
        <v>19.772790000000001</v>
      </c>
      <c r="RW54" s="17">
        <v>0.42720999999999998</v>
      </c>
      <c r="RX54" s="17">
        <v>2.9</v>
      </c>
      <c r="RY54" s="17">
        <v>1.9999899999999999</v>
      </c>
      <c r="RZ54" s="17">
        <v>2</v>
      </c>
      <c r="SA54" s="17">
        <v>0.9</v>
      </c>
      <c r="SB54" s="17">
        <v>0.4</v>
      </c>
      <c r="SC54" s="17">
        <v>0.39999000000000001</v>
      </c>
      <c r="SD54" s="17">
        <v>0.4</v>
      </c>
      <c r="SE54" s="17">
        <v>0</v>
      </c>
      <c r="SF54" s="17">
        <v>17.600000000000001</v>
      </c>
      <c r="SG54" s="17">
        <v>10.388339999999999</v>
      </c>
      <c r="SH54" s="17">
        <v>10.388350000000001</v>
      </c>
      <c r="SI54" s="17">
        <v>7.2116499999999997</v>
      </c>
      <c r="SJ54" s="17">
        <v>8.3000000000000007</v>
      </c>
      <c r="SK54" s="17">
        <v>6.6999899999999997</v>
      </c>
      <c r="SL54" s="17">
        <v>6.7</v>
      </c>
      <c r="SM54" s="17">
        <v>1.6</v>
      </c>
      <c r="SN54" s="17">
        <v>18.3</v>
      </c>
      <c r="SO54" s="17">
        <v>16.504850000000001</v>
      </c>
      <c r="SP54" s="17">
        <v>16.504850000000001</v>
      </c>
      <c r="SQ54" s="17">
        <v>1.79515</v>
      </c>
      <c r="SR54" s="17">
        <v>20.2</v>
      </c>
      <c r="SS54" s="17">
        <v>19.417470000000002</v>
      </c>
      <c r="ST54" s="17">
        <v>19.417480000000001</v>
      </c>
      <c r="SU54" s="17">
        <v>0.78251999999999999</v>
      </c>
      <c r="SV54" s="17">
        <v>19.100000000000001</v>
      </c>
      <c r="SW54" s="17">
        <v>18.932030000000001</v>
      </c>
      <c r="SX54" s="17">
        <v>18.932040000000001</v>
      </c>
      <c r="SY54" s="17">
        <v>0.16796</v>
      </c>
      <c r="SZ54" s="17">
        <v>9.6999999999999993</v>
      </c>
      <c r="TA54" s="17">
        <v>13.62799</v>
      </c>
      <c r="TB54" s="17">
        <v>13.628</v>
      </c>
      <c r="TC54" s="17">
        <v>-3.9279999999999999</v>
      </c>
      <c r="TD54" s="17">
        <v>41.4</v>
      </c>
      <c r="TE54" s="17">
        <v>45.425989999999999</v>
      </c>
      <c r="TF54" s="17">
        <v>45.426000000000002</v>
      </c>
      <c r="TG54" s="17">
        <v>-4.0259999999999998</v>
      </c>
      <c r="TH54" s="17">
        <v>0</v>
      </c>
      <c r="TI54" s="17"/>
      <c r="TJ54" s="17"/>
      <c r="TK54" s="17">
        <v>0</v>
      </c>
      <c r="TL54" s="17">
        <v>77.7</v>
      </c>
      <c r="TM54" s="17">
        <v>37.899990000000003</v>
      </c>
      <c r="TN54" s="17">
        <v>38.575000000000003</v>
      </c>
      <c r="TO54" s="17">
        <v>39.125</v>
      </c>
      <c r="TP54" s="17">
        <v>103</v>
      </c>
      <c r="TQ54" s="17">
        <v>61.799990000000001</v>
      </c>
      <c r="TR54" s="17">
        <v>63.585999999999999</v>
      </c>
      <c r="TS54" s="17">
        <v>39.414000000000001</v>
      </c>
      <c r="TT54" s="17">
        <v>8.9</v>
      </c>
      <c r="TU54" s="17">
        <v>3.09999</v>
      </c>
      <c r="TV54" s="17">
        <v>1.494</v>
      </c>
      <c r="TW54" s="17">
        <v>7.4059999999999997</v>
      </c>
      <c r="TX54" s="17">
        <v>2.5</v>
      </c>
      <c r="TY54" s="17">
        <v>1.82399</v>
      </c>
      <c r="TZ54" s="17">
        <v>1.8240000000000001</v>
      </c>
      <c r="UA54" s="17">
        <v>0.67600000000000005</v>
      </c>
      <c r="UB54" s="17">
        <v>21</v>
      </c>
      <c r="UC54" s="17">
        <v>19.417470000000002</v>
      </c>
      <c r="UD54" s="17">
        <v>19.417480000000001</v>
      </c>
      <c r="UE54" s="17">
        <v>1.5825199999999999</v>
      </c>
      <c r="UF54" s="17">
        <v>3.9</v>
      </c>
      <c r="UG54" s="17">
        <v>8.3999900000000007</v>
      </c>
      <c r="UH54" s="17">
        <v>8.4</v>
      </c>
      <c r="UI54" s="17">
        <v>-4.5</v>
      </c>
      <c r="UJ54" s="17">
        <v>6.9</v>
      </c>
      <c r="UK54" s="17">
        <v>6.9</v>
      </c>
      <c r="UL54" s="17">
        <v>6.9</v>
      </c>
      <c r="UM54" s="17">
        <v>0</v>
      </c>
      <c r="UN54" s="17">
        <v>19.739999999999998</v>
      </c>
      <c r="UO54" s="17">
        <v>19.417470000000002</v>
      </c>
      <c r="UP54" s="17">
        <v>19.417480000000001</v>
      </c>
      <c r="UQ54" s="17">
        <v>0.32251999999999997</v>
      </c>
      <c r="UR54" s="17">
        <v>19.7</v>
      </c>
      <c r="US54" s="17">
        <v>19.417470000000002</v>
      </c>
      <c r="UT54" s="17">
        <v>19.417480000000001</v>
      </c>
      <c r="UU54" s="17">
        <v>0.28251999999999999</v>
      </c>
      <c r="UV54" s="17">
        <v>19.72</v>
      </c>
      <c r="UW54" s="17">
        <v>18.932030000000001</v>
      </c>
      <c r="UX54" s="17">
        <v>18.932040000000001</v>
      </c>
      <c r="UY54" s="17">
        <v>0.78795999999999999</v>
      </c>
      <c r="UZ54" s="17">
        <v>11.2</v>
      </c>
      <c r="VA54" s="17">
        <v>9.2169899999999991</v>
      </c>
      <c r="VB54" s="17">
        <v>9.2170000000000005</v>
      </c>
      <c r="VC54" s="17">
        <v>1.9830000000000001</v>
      </c>
      <c r="VD54" s="17">
        <v>0</v>
      </c>
      <c r="VE54" s="17"/>
      <c r="VF54" s="17"/>
      <c r="VG54" s="17">
        <v>0</v>
      </c>
      <c r="VH54" s="17">
        <v>0</v>
      </c>
      <c r="VI54" s="17"/>
      <c r="VJ54" s="17"/>
      <c r="VK54" s="17">
        <v>0</v>
      </c>
      <c r="VL54" s="17">
        <v>0</v>
      </c>
      <c r="VM54" s="17"/>
      <c r="VN54" s="17"/>
      <c r="VO54" s="17">
        <v>0</v>
      </c>
      <c r="VP54" s="17">
        <v>0.6</v>
      </c>
      <c r="VQ54" s="17">
        <v>0.59999000000000002</v>
      </c>
      <c r="VR54" s="17">
        <v>0.6</v>
      </c>
      <c r="VS54" s="17">
        <v>0</v>
      </c>
      <c r="VT54" s="17">
        <v>55.3</v>
      </c>
      <c r="VU54" s="17">
        <v>35.099989999999998</v>
      </c>
      <c r="VV54" s="17">
        <v>42</v>
      </c>
      <c r="VW54" s="17">
        <v>13.3</v>
      </c>
      <c r="VX54" s="17">
        <v>45.9</v>
      </c>
      <c r="VY54" s="17">
        <v>26.099989999999998</v>
      </c>
      <c r="VZ54" s="17">
        <v>40</v>
      </c>
      <c r="WA54" s="17">
        <v>5.9</v>
      </c>
      <c r="WB54" s="17">
        <v>0</v>
      </c>
      <c r="WC54" s="17"/>
      <c r="WD54" s="17"/>
      <c r="WE54" s="17">
        <v>0</v>
      </c>
      <c r="WF54" s="17">
        <v>2.8</v>
      </c>
      <c r="WG54" s="17">
        <v>2.9009900000000002</v>
      </c>
      <c r="WH54" s="17">
        <v>2.9009999999999998</v>
      </c>
      <c r="WI54" s="17">
        <v>-0.10100000000000001</v>
      </c>
      <c r="WJ54" s="17">
        <v>1.1000000000000001</v>
      </c>
      <c r="WK54" s="17">
        <v>1.1999899999999999</v>
      </c>
      <c r="WL54" s="17">
        <v>1.2</v>
      </c>
      <c r="WM54" s="17">
        <v>-0.1</v>
      </c>
      <c r="WN54" s="17">
        <v>2.4</v>
      </c>
      <c r="WO54" s="17">
        <v>2.3999899999999998</v>
      </c>
      <c r="WP54" s="17">
        <v>2.4</v>
      </c>
      <c r="WQ54" s="17">
        <v>0</v>
      </c>
      <c r="WR54" s="17">
        <v>1.1000000000000001</v>
      </c>
      <c r="WS54" s="17">
        <v>1.3999900000000001</v>
      </c>
      <c r="WT54" s="17">
        <v>1.4</v>
      </c>
      <c r="WU54" s="17">
        <v>-0.3</v>
      </c>
      <c r="WV54" s="17">
        <v>0</v>
      </c>
      <c r="WW54" s="17"/>
      <c r="WX54" s="17"/>
      <c r="WY54" s="17">
        <v>0</v>
      </c>
      <c r="WZ54" s="17">
        <v>6.4</v>
      </c>
      <c r="XA54" s="17">
        <v>6.3999899999999998</v>
      </c>
      <c r="XB54" s="17">
        <v>6.4</v>
      </c>
      <c r="XC54" s="17">
        <v>0</v>
      </c>
      <c r="XD54" s="17">
        <v>19.7</v>
      </c>
      <c r="XE54" s="17">
        <v>18.932030000000001</v>
      </c>
      <c r="XF54" s="17">
        <v>18.932040000000001</v>
      </c>
      <c r="XG54" s="17">
        <v>0.76795999999999998</v>
      </c>
      <c r="XH54" s="17">
        <v>9</v>
      </c>
      <c r="XI54" s="17">
        <v>10.799989999999999</v>
      </c>
      <c r="XJ54" s="17">
        <v>10.8</v>
      </c>
      <c r="XK54" s="17">
        <v>-1.8</v>
      </c>
      <c r="XL54" s="17">
        <v>26.5</v>
      </c>
      <c r="XM54" s="17">
        <v>15</v>
      </c>
      <c r="XN54" s="17"/>
      <c r="XO54" s="17">
        <v>26.5</v>
      </c>
      <c r="XP54" s="17">
        <v>33.200000000000003</v>
      </c>
      <c r="XQ54" s="17">
        <v>15</v>
      </c>
      <c r="XR54" s="17"/>
      <c r="XS54" s="17">
        <v>33.200000000000003</v>
      </c>
      <c r="XT54" s="17">
        <v>15.2</v>
      </c>
      <c r="XU54" s="17">
        <v>13.99999</v>
      </c>
      <c r="XV54" s="17">
        <v>14</v>
      </c>
      <c r="XW54" s="17">
        <v>1.2</v>
      </c>
      <c r="XX54" s="17">
        <v>22.2</v>
      </c>
      <c r="XY54" s="17">
        <v>20.389990000000001</v>
      </c>
      <c r="XZ54" s="17">
        <v>20.39</v>
      </c>
      <c r="YA54" s="17">
        <v>1.81</v>
      </c>
      <c r="YB54" s="17">
        <v>6.7</v>
      </c>
      <c r="YC54" s="17">
        <v>7.7799899999999997</v>
      </c>
      <c r="YD54" s="17">
        <v>7.78</v>
      </c>
      <c r="YE54" s="17">
        <v>-1.08</v>
      </c>
      <c r="YF54" s="17"/>
      <c r="YG54" s="17">
        <v>10.99999</v>
      </c>
      <c r="YH54" s="17">
        <v>11</v>
      </c>
      <c r="YI54" s="17">
        <v>-11</v>
      </c>
    </row>
    <row r="55" spans="1:659" ht="24" customHeight="1" x14ac:dyDescent="0.35">
      <c r="A55" s="1"/>
      <c r="B55" s="16" t="s">
        <v>55</v>
      </c>
      <c r="C55" s="16" t="s">
        <v>828</v>
      </c>
      <c r="D55" s="17">
        <v>200.9</v>
      </c>
      <c r="E55" s="17">
        <v>203.20384000000001</v>
      </c>
      <c r="F55" s="17">
        <v>203.20388</v>
      </c>
      <c r="G55" s="17">
        <v>-2.3038799999999999</v>
      </c>
      <c r="H55" s="17">
        <v>628.70000000000005</v>
      </c>
      <c r="I55" s="17">
        <v>635.02589999999998</v>
      </c>
      <c r="J55" s="17">
        <v>635.02589999999998</v>
      </c>
      <c r="K55" s="17">
        <v>-6.3258999999999999</v>
      </c>
      <c r="L55" s="17">
        <v>216</v>
      </c>
      <c r="M55" s="17">
        <v>206.58520999999999</v>
      </c>
      <c r="N55" s="17">
        <v>206.58520999999999</v>
      </c>
      <c r="O55" s="17">
        <v>9.41479</v>
      </c>
      <c r="P55" s="17"/>
      <c r="Q55" s="17"/>
      <c r="R55" s="17"/>
      <c r="S55" s="17">
        <v>0</v>
      </c>
      <c r="T55" s="17"/>
      <c r="U55" s="17"/>
      <c r="V55" s="17"/>
      <c r="W55" s="17">
        <v>0</v>
      </c>
      <c r="X55" s="17">
        <v>89.3</v>
      </c>
      <c r="Y55" s="17">
        <v>91.778620000000004</v>
      </c>
      <c r="Z55" s="17">
        <v>61.105829999999997</v>
      </c>
      <c r="AA55" s="17">
        <v>28.19417</v>
      </c>
      <c r="AB55" s="17">
        <v>203.7</v>
      </c>
      <c r="AC55" s="17">
        <v>217.86798999999999</v>
      </c>
      <c r="AD55" s="17">
        <v>210.84</v>
      </c>
      <c r="AE55" s="17">
        <v>-7.14</v>
      </c>
      <c r="AF55" s="17"/>
      <c r="AG55" s="17"/>
      <c r="AH55" s="17"/>
      <c r="AI55" s="17">
        <v>0</v>
      </c>
      <c r="AJ55" s="17"/>
      <c r="AK55" s="17"/>
      <c r="AL55" s="17"/>
      <c r="AM55" s="17">
        <v>0</v>
      </c>
      <c r="AN55" s="17">
        <v>121.5</v>
      </c>
      <c r="AO55" s="17">
        <v>176.68908999999999</v>
      </c>
      <c r="AP55" s="17">
        <v>184.66028</v>
      </c>
      <c r="AQ55" s="17">
        <v>-63.16028</v>
      </c>
      <c r="AR55" s="17">
        <v>120.6</v>
      </c>
      <c r="AS55" s="17">
        <v>176.68908999999999</v>
      </c>
      <c r="AT55" s="17">
        <v>184.66028</v>
      </c>
      <c r="AU55" s="17">
        <v>-64.060280000000006</v>
      </c>
      <c r="AV55" s="17">
        <v>120.6</v>
      </c>
      <c r="AW55" s="17">
        <v>176.68908999999999</v>
      </c>
      <c r="AX55" s="17">
        <v>184.66028</v>
      </c>
      <c r="AY55" s="17">
        <v>-64.060280000000006</v>
      </c>
      <c r="AZ55" s="17">
        <v>220.1</v>
      </c>
      <c r="BA55" s="17">
        <v>265.82952999999998</v>
      </c>
      <c r="BB55" s="17">
        <v>277.82222000000002</v>
      </c>
      <c r="BC55" s="17">
        <v>-57.72222</v>
      </c>
      <c r="BD55" s="17">
        <v>214.4</v>
      </c>
      <c r="BE55" s="17">
        <v>207.04158000000001</v>
      </c>
      <c r="BF55" s="17">
        <v>207.04164</v>
      </c>
      <c r="BG55" s="17">
        <v>7.3583600000000002</v>
      </c>
      <c r="BH55" s="17">
        <v>110.1</v>
      </c>
      <c r="BI55" s="17">
        <v>103.83166</v>
      </c>
      <c r="BJ55" s="17">
        <v>103.8317</v>
      </c>
      <c r="BK55" s="17">
        <v>6.2683</v>
      </c>
      <c r="BL55" s="17">
        <v>373.6</v>
      </c>
      <c r="BM55" s="17">
        <v>381.37279999999998</v>
      </c>
      <c r="BN55" s="17">
        <v>381.37281999999999</v>
      </c>
      <c r="BO55" s="17">
        <v>-7.7728200000000003</v>
      </c>
      <c r="BP55" s="17">
        <v>10.4</v>
      </c>
      <c r="BQ55" s="17">
        <v>3.4527100000000002</v>
      </c>
      <c r="BR55" s="17">
        <v>3.4527100000000002</v>
      </c>
      <c r="BS55" s="17">
        <v>6.9472899999999997</v>
      </c>
      <c r="BT55" s="17"/>
      <c r="BU55" s="17"/>
      <c r="BV55" s="17"/>
      <c r="BW55" s="17">
        <v>0</v>
      </c>
      <c r="BX55" s="17"/>
      <c r="BY55" s="17"/>
      <c r="BZ55" s="17"/>
      <c r="CA55" s="17">
        <v>0</v>
      </c>
      <c r="CB55" s="17"/>
      <c r="CC55" s="17"/>
      <c r="CD55" s="17"/>
      <c r="CE55" s="17">
        <v>0</v>
      </c>
      <c r="CF55" s="17"/>
      <c r="CG55" s="17"/>
      <c r="CH55" s="17"/>
      <c r="CI55" s="17">
        <v>0</v>
      </c>
      <c r="CJ55" s="17">
        <v>166.3</v>
      </c>
      <c r="CK55" s="17">
        <v>163.90776</v>
      </c>
      <c r="CL55" s="17">
        <v>163.90777</v>
      </c>
      <c r="CM55" s="17">
        <v>2.3922300000000001</v>
      </c>
      <c r="CN55" s="17">
        <v>7.3</v>
      </c>
      <c r="CO55" s="17">
        <v>5.1333399999999996</v>
      </c>
      <c r="CP55" s="17">
        <v>5.1333399999999996</v>
      </c>
      <c r="CQ55" s="17">
        <v>2.1666599999999998</v>
      </c>
      <c r="CR55" s="17">
        <v>5.4</v>
      </c>
      <c r="CS55" s="17">
        <v>2.8177500000000002</v>
      </c>
      <c r="CT55" s="17">
        <v>2.8177599999999998</v>
      </c>
      <c r="CU55" s="17">
        <v>2.5822400000000001</v>
      </c>
      <c r="CV55" s="17"/>
      <c r="CW55" s="17"/>
      <c r="CX55" s="17"/>
      <c r="CY55" s="17">
        <v>0</v>
      </c>
      <c r="CZ55" s="17">
        <v>6.9</v>
      </c>
      <c r="DA55" s="17">
        <v>6.8786899999999997</v>
      </c>
      <c r="DB55" s="17">
        <v>6.8787000000000003</v>
      </c>
      <c r="DC55" s="17">
        <v>2.1299999999999999E-2</v>
      </c>
      <c r="DD55" s="17">
        <v>13.2</v>
      </c>
      <c r="DE55" s="17">
        <v>14.919409999999999</v>
      </c>
      <c r="DF55" s="17">
        <v>14.919420000000001</v>
      </c>
      <c r="DG55" s="17">
        <v>-1.7194199999999999</v>
      </c>
      <c r="DH55" s="17">
        <v>67.2</v>
      </c>
      <c r="DI55" s="17">
        <v>60.000010000000003</v>
      </c>
      <c r="DJ55" s="17">
        <v>95.024029999999996</v>
      </c>
      <c r="DK55" s="17">
        <v>-27.82403</v>
      </c>
      <c r="DL55" s="17"/>
      <c r="DM55" s="17"/>
      <c r="DN55" s="17"/>
      <c r="DO55" s="17">
        <v>0</v>
      </c>
      <c r="DP55" s="17"/>
      <c r="DQ55" s="17"/>
      <c r="DR55" s="17"/>
      <c r="DS55" s="17">
        <v>0</v>
      </c>
      <c r="DT55" s="17"/>
      <c r="DU55" s="17"/>
      <c r="DV55" s="17"/>
      <c r="DW55" s="17">
        <v>0</v>
      </c>
      <c r="DX55" s="17"/>
      <c r="DY55" s="17"/>
      <c r="DZ55" s="17"/>
      <c r="EA55" s="17">
        <v>0</v>
      </c>
      <c r="EB55" s="17">
        <v>110.2</v>
      </c>
      <c r="EC55" s="17">
        <v>112.35728</v>
      </c>
      <c r="ED55" s="17">
        <v>112.35728</v>
      </c>
      <c r="EE55" s="17">
        <v>-2.1572800000000001</v>
      </c>
      <c r="EF55" s="17">
        <v>136.1</v>
      </c>
      <c r="EG55" s="17">
        <v>113.57075</v>
      </c>
      <c r="EH55" s="17">
        <v>220.48074</v>
      </c>
      <c r="EI55" s="17">
        <v>-84.380740000000003</v>
      </c>
      <c r="EJ55" s="17">
        <v>0</v>
      </c>
      <c r="EK55" s="17"/>
      <c r="EL55" s="17"/>
      <c r="EM55" s="17">
        <v>0</v>
      </c>
      <c r="EN55" s="17"/>
      <c r="EO55" s="17"/>
      <c r="EP55" s="17"/>
      <c r="EQ55" s="17">
        <v>0</v>
      </c>
      <c r="ER55" s="17"/>
      <c r="ES55" s="17"/>
      <c r="ET55" s="17"/>
      <c r="EU55" s="17">
        <v>0</v>
      </c>
      <c r="EV55" s="17">
        <v>6.4</v>
      </c>
      <c r="EW55" s="17">
        <v>6.39</v>
      </c>
      <c r="EX55" s="17">
        <v>6.39</v>
      </c>
      <c r="EY55" s="17">
        <v>0.01</v>
      </c>
      <c r="EZ55" s="17">
        <v>459.9</v>
      </c>
      <c r="FA55" s="17">
        <v>416.25506999999999</v>
      </c>
      <c r="FB55" s="17">
        <v>312.04392999999999</v>
      </c>
      <c r="FC55" s="17">
        <v>147.85606999999999</v>
      </c>
      <c r="FD55" s="17">
        <v>54.1</v>
      </c>
      <c r="FE55" s="17">
        <v>54.479610000000001</v>
      </c>
      <c r="FF55" s="17">
        <v>54.479619999999997</v>
      </c>
      <c r="FG55" s="17">
        <v>-0.37962000000000001</v>
      </c>
      <c r="FH55" s="17">
        <v>150.5</v>
      </c>
      <c r="FI55" s="17">
        <v>151.21555000000001</v>
      </c>
      <c r="FJ55" s="17">
        <v>151.21556000000001</v>
      </c>
      <c r="FK55" s="17">
        <v>-0.71555999999999997</v>
      </c>
      <c r="FL55" s="17">
        <v>35.200000000000003</v>
      </c>
      <c r="FM55" s="17">
        <v>24.499369999999999</v>
      </c>
      <c r="FN55" s="17">
        <v>24.499369999999999</v>
      </c>
      <c r="FO55" s="17">
        <v>10.70063</v>
      </c>
      <c r="FP55" s="17">
        <v>18</v>
      </c>
      <c r="FQ55" s="17">
        <v>17.56213</v>
      </c>
      <c r="FR55" s="17">
        <v>17.562139999999999</v>
      </c>
      <c r="FS55" s="17">
        <v>0.43786000000000003</v>
      </c>
      <c r="FT55" s="17">
        <v>18.8</v>
      </c>
      <c r="FU55" s="17">
        <v>17.669899999999998</v>
      </c>
      <c r="FV55" s="17">
        <v>17.669899999999998</v>
      </c>
      <c r="FW55" s="17">
        <v>1.1301000000000001</v>
      </c>
      <c r="FX55" s="17">
        <v>89.1</v>
      </c>
      <c r="FY55" s="17">
        <v>87.688339999999997</v>
      </c>
      <c r="FZ55" s="17">
        <v>87.68835</v>
      </c>
      <c r="GA55" s="17">
        <v>1.4116500000000001</v>
      </c>
      <c r="GB55" s="17"/>
      <c r="GC55" s="17"/>
      <c r="GD55" s="17"/>
      <c r="GE55" s="17">
        <v>0</v>
      </c>
      <c r="GF55" s="17"/>
      <c r="GG55" s="17"/>
      <c r="GH55" s="17"/>
      <c r="GI55" s="17">
        <v>0</v>
      </c>
      <c r="GJ55" s="17"/>
      <c r="GK55" s="17"/>
      <c r="GL55" s="17"/>
      <c r="GM55" s="17">
        <v>0</v>
      </c>
      <c r="GN55" s="17">
        <v>105</v>
      </c>
      <c r="GO55" s="17">
        <v>110.37475000000001</v>
      </c>
      <c r="GP55" s="17">
        <v>110.37475999999999</v>
      </c>
      <c r="GQ55" s="17">
        <v>-5.3747600000000002</v>
      </c>
      <c r="GR55" s="17">
        <v>5.8</v>
      </c>
      <c r="GS55" s="17">
        <v>6.0084799999999996</v>
      </c>
      <c r="GT55" s="17">
        <v>6.0084900000000001</v>
      </c>
      <c r="GU55" s="17">
        <v>-0.20849000000000001</v>
      </c>
      <c r="GV55" s="17">
        <v>8.1999999999999993</v>
      </c>
      <c r="GW55" s="17">
        <v>7.8815999999999997</v>
      </c>
      <c r="GX55" s="17">
        <v>7.8816100000000002</v>
      </c>
      <c r="GY55" s="17">
        <v>0.31839000000000001</v>
      </c>
      <c r="GZ55" s="17">
        <v>24.1</v>
      </c>
      <c r="HA55" s="17">
        <v>35.37144</v>
      </c>
      <c r="HB55" s="17">
        <v>18</v>
      </c>
      <c r="HC55" s="17">
        <v>6.1</v>
      </c>
      <c r="HD55" s="17">
        <v>43</v>
      </c>
      <c r="HE55" s="17">
        <v>29.001940000000001</v>
      </c>
      <c r="HF55" s="17">
        <v>29.001940000000001</v>
      </c>
      <c r="HG55" s="17">
        <v>13.998060000000001</v>
      </c>
      <c r="HH55" s="17">
        <v>2</v>
      </c>
      <c r="HI55" s="17">
        <v>1.9735799999999999</v>
      </c>
      <c r="HJ55" s="17">
        <v>1.97359</v>
      </c>
      <c r="HK55" s="17">
        <v>2.6409999999999999E-2</v>
      </c>
      <c r="HL55" s="17">
        <v>29.1</v>
      </c>
      <c r="HM55" s="17">
        <v>15.147640000000001</v>
      </c>
      <c r="HN55" s="17">
        <v>15.147650000000001</v>
      </c>
      <c r="HO55" s="17">
        <v>13.952349999999999</v>
      </c>
      <c r="HP55" s="17">
        <v>77.2</v>
      </c>
      <c r="HQ55" s="17">
        <v>83.68159</v>
      </c>
      <c r="HR55" s="17">
        <v>83.681600000000003</v>
      </c>
      <c r="HS55" s="17">
        <v>-6.4816000000000003</v>
      </c>
      <c r="HT55" s="17"/>
      <c r="HU55" s="17"/>
      <c r="HV55" s="17"/>
      <c r="HW55" s="17">
        <v>0</v>
      </c>
      <c r="HX55" s="17"/>
      <c r="HY55" s="17"/>
      <c r="HZ55" s="17"/>
      <c r="IA55" s="17">
        <v>0</v>
      </c>
      <c r="IB55" s="17">
        <v>76.3</v>
      </c>
      <c r="IC55" s="17">
        <v>85.48254</v>
      </c>
      <c r="ID55" s="17">
        <v>85.482579999999999</v>
      </c>
      <c r="IE55" s="17">
        <v>-9.1825799999999997</v>
      </c>
      <c r="IF55" s="17"/>
      <c r="IG55" s="17"/>
      <c r="IH55" s="17"/>
      <c r="II55" s="17">
        <v>0</v>
      </c>
      <c r="IJ55" s="17"/>
      <c r="IK55" s="17"/>
      <c r="IL55" s="17"/>
      <c r="IM55" s="17">
        <v>0</v>
      </c>
      <c r="IN55" s="17">
        <v>47.4</v>
      </c>
      <c r="IO55" s="17">
        <v>45.221339999999998</v>
      </c>
      <c r="IP55" s="17">
        <v>45.221359999999997</v>
      </c>
      <c r="IQ55" s="17">
        <v>2.1786400000000001</v>
      </c>
      <c r="IR55" s="17"/>
      <c r="IS55" s="17"/>
      <c r="IT55" s="17"/>
      <c r="IU55" s="17">
        <v>0</v>
      </c>
      <c r="IV55" s="17"/>
      <c r="IW55" s="17"/>
      <c r="IX55" s="17"/>
      <c r="IY55" s="17">
        <v>0</v>
      </c>
      <c r="IZ55" s="17"/>
      <c r="JA55" s="17"/>
      <c r="JB55" s="17"/>
      <c r="JC55" s="17">
        <v>0</v>
      </c>
      <c r="JD55" s="17">
        <v>126.4</v>
      </c>
      <c r="JE55" s="17">
        <v>132.70939000000001</v>
      </c>
      <c r="JF55" s="17">
        <v>132.70939999999999</v>
      </c>
      <c r="JG55" s="17">
        <v>-6.3094000000000001</v>
      </c>
      <c r="JH55" s="17">
        <v>0</v>
      </c>
      <c r="JI55" s="17"/>
      <c r="JJ55" s="17"/>
      <c r="JK55" s="17">
        <v>0</v>
      </c>
      <c r="JL55" s="17">
        <v>174.4</v>
      </c>
      <c r="JM55" s="17">
        <v>186.21587</v>
      </c>
      <c r="JN55" s="17">
        <v>186.21592999999999</v>
      </c>
      <c r="JO55" s="17">
        <v>-11.81593</v>
      </c>
      <c r="JP55" s="17">
        <v>200</v>
      </c>
      <c r="JQ55" s="17">
        <v>186.21587</v>
      </c>
      <c r="JR55" s="17">
        <v>186.21592999999999</v>
      </c>
      <c r="JS55" s="17">
        <v>13.78407</v>
      </c>
      <c r="JT55" s="17">
        <v>182.5</v>
      </c>
      <c r="JU55" s="17">
        <v>186.77508</v>
      </c>
      <c r="JV55" s="17">
        <v>186.77513999999999</v>
      </c>
      <c r="JW55" s="17">
        <v>-4.2751400000000004</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4.5999999999999996</v>
      </c>
      <c r="LE55" s="17">
        <v>3.5665399999999998</v>
      </c>
      <c r="LF55" s="17">
        <v>3.5665499999999999</v>
      </c>
      <c r="LG55" s="17">
        <v>1.03345</v>
      </c>
      <c r="LH55" s="17">
        <v>173.4</v>
      </c>
      <c r="LI55" s="17">
        <v>181.01488000000001</v>
      </c>
      <c r="LJ55" s="17">
        <v>181.57669999999999</v>
      </c>
      <c r="LK55" s="17">
        <v>-8.1767000000000003</v>
      </c>
      <c r="LL55" s="17">
        <v>87.7</v>
      </c>
      <c r="LM55" s="17">
        <v>86.505250000000004</v>
      </c>
      <c r="LN55" s="17">
        <v>86.504000000000005</v>
      </c>
      <c r="LO55" s="17">
        <v>1.196</v>
      </c>
      <c r="LP55" s="17">
        <v>68.5</v>
      </c>
      <c r="LQ55" s="17">
        <v>67.133970000000005</v>
      </c>
      <c r="LR55" s="17">
        <v>67.133979999999994</v>
      </c>
      <c r="LS55" s="17">
        <v>1.36602</v>
      </c>
      <c r="LT55" s="17">
        <v>47.7</v>
      </c>
      <c r="LU55" s="17">
        <v>48.413220000000003</v>
      </c>
      <c r="LV55" s="17">
        <v>48.413229999999999</v>
      </c>
      <c r="LW55" s="17">
        <v>-0.71323000000000003</v>
      </c>
      <c r="LX55" s="17">
        <v>30</v>
      </c>
      <c r="LY55" s="17">
        <v>29.951450000000001</v>
      </c>
      <c r="LZ55" s="17">
        <v>29.951460000000001</v>
      </c>
      <c r="MA55" s="17">
        <v>4.854E-2</v>
      </c>
      <c r="MB55" s="17">
        <v>0</v>
      </c>
      <c r="MC55" s="17"/>
      <c r="MD55" s="17"/>
      <c r="ME55" s="17">
        <v>0</v>
      </c>
      <c r="MF55" s="17"/>
      <c r="MG55" s="17"/>
      <c r="MH55" s="17"/>
      <c r="MI55" s="17">
        <v>0</v>
      </c>
      <c r="MJ55" s="17"/>
      <c r="MK55" s="17"/>
      <c r="ML55" s="17"/>
      <c r="MM55" s="17">
        <v>0</v>
      </c>
      <c r="MN55" s="17">
        <v>103</v>
      </c>
      <c r="MO55" s="17">
        <v>151.08867000000001</v>
      </c>
      <c r="MP55" s="17">
        <v>151.08876000000001</v>
      </c>
      <c r="MQ55" s="17">
        <v>-48.088760000000001</v>
      </c>
      <c r="MR55" s="17">
        <v>102.9</v>
      </c>
      <c r="MS55" s="17">
        <v>151.08867000000001</v>
      </c>
      <c r="MT55" s="17">
        <v>151.08876000000001</v>
      </c>
      <c r="MU55" s="17">
        <v>-48.188760000000002</v>
      </c>
      <c r="MV55" s="17">
        <v>121.7</v>
      </c>
      <c r="MW55" s="17">
        <v>151.54239000000001</v>
      </c>
      <c r="MX55" s="17">
        <v>151.54248000000001</v>
      </c>
      <c r="MY55" s="17">
        <v>-29.842479999999998</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216</v>
      </c>
      <c r="NU55" s="17"/>
      <c r="NV55" s="17"/>
      <c r="NW55" s="17">
        <v>216</v>
      </c>
      <c r="NX55" s="17">
        <v>103.5</v>
      </c>
      <c r="NY55" s="17"/>
      <c r="NZ55" s="17"/>
      <c r="OA55" s="17">
        <v>103.5</v>
      </c>
      <c r="OB55" s="17">
        <v>0</v>
      </c>
      <c r="OC55" s="17"/>
      <c r="OD55" s="17">
        <v>2</v>
      </c>
      <c r="OE55" s="17">
        <v>-2</v>
      </c>
      <c r="OF55" s="17">
        <v>58.7</v>
      </c>
      <c r="OG55" s="17">
        <v>79.899990000000003</v>
      </c>
      <c r="OH55" s="17">
        <v>57.14</v>
      </c>
      <c r="OI55" s="17">
        <v>1.56</v>
      </c>
      <c r="OJ55" s="17">
        <v>0</v>
      </c>
      <c r="OK55" s="17"/>
      <c r="OL55" s="17"/>
      <c r="OM55" s="17">
        <v>0</v>
      </c>
      <c r="ON55" s="17">
        <v>12.9</v>
      </c>
      <c r="OO55" s="17">
        <v>12.63899</v>
      </c>
      <c r="OP55" s="17">
        <v>12.638999999999999</v>
      </c>
      <c r="OQ55" s="17">
        <v>0.26100000000000001</v>
      </c>
      <c r="OR55" s="17">
        <v>0</v>
      </c>
      <c r="OS55" s="17"/>
      <c r="OT55" s="17"/>
      <c r="OU55" s="17">
        <v>0</v>
      </c>
      <c r="OV55" s="17">
        <v>20.100000000000001</v>
      </c>
      <c r="OW55" s="17">
        <v>16.310669999999998</v>
      </c>
      <c r="OX55" s="17">
        <v>16.310680000000001</v>
      </c>
      <c r="OY55" s="17">
        <v>3.78932</v>
      </c>
      <c r="OZ55" s="17">
        <v>20.6</v>
      </c>
      <c r="PA55" s="17">
        <v>19.417470000000002</v>
      </c>
      <c r="PB55" s="17">
        <v>19.417480000000001</v>
      </c>
      <c r="PC55" s="17">
        <v>1.18252</v>
      </c>
      <c r="PD55" s="17">
        <v>9.9</v>
      </c>
      <c r="PE55" s="17">
        <v>9.9829899999999991</v>
      </c>
      <c r="PF55" s="17">
        <v>9.9830000000000005</v>
      </c>
      <c r="PG55" s="17">
        <v>-8.3000000000000004E-2</v>
      </c>
      <c r="PH55" s="17">
        <v>5.4</v>
      </c>
      <c r="PI55" s="17">
        <v>5.6699900000000003</v>
      </c>
      <c r="PJ55" s="17">
        <v>5.67</v>
      </c>
      <c r="PK55" s="17">
        <v>-0.27</v>
      </c>
      <c r="PL55" s="17">
        <v>0</v>
      </c>
      <c r="PM55" s="17"/>
      <c r="PN55" s="17"/>
      <c r="PO55" s="17">
        <v>0</v>
      </c>
      <c r="PP55" s="17">
        <v>1.2</v>
      </c>
      <c r="PQ55" s="17">
        <v>0.99999000000000005</v>
      </c>
      <c r="PR55" s="17">
        <v>1</v>
      </c>
      <c r="PS55" s="17">
        <v>0.2</v>
      </c>
      <c r="PT55" s="17">
        <v>3.5</v>
      </c>
      <c r="PU55" s="17">
        <v>3.4999899999999999</v>
      </c>
      <c r="PV55" s="17">
        <v>3.5</v>
      </c>
      <c r="PW55" s="17">
        <v>0</v>
      </c>
      <c r="PX55" s="17">
        <v>4.0999999999999996</v>
      </c>
      <c r="PY55" s="17">
        <v>4.1999899999999997</v>
      </c>
      <c r="PZ55" s="17">
        <v>4.2</v>
      </c>
      <c r="QA55" s="17">
        <v>-0.1</v>
      </c>
      <c r="QB55" s="17"/>
      <c r="QC55" s="17"/>
      <c r="QD55" s="17"/>
      <c r="QE55" s="17">
        <v>0</v>
      </c>
      <c r="QF55" s="17">
        <v>20</v>
      </c>
      <c r="QG55" s="17">
        <v>16.504850000000001</v>
      </c>
      <c r="QH55" s="17">
        <v>16.504850000000001</v>
      </c>
      <c r="QI55" s="17">
        <v>3.4951500000000002</v>
      </c>
      <c r="QJ55" s="17">
        <v>19.100000000000001</v>
      </c>
      <c r="QK55" s="17">
        <v>15.53398</v>
      </c>
      <c r="QL55" s="17">
        <v>15.53398</v>
      </c>
      <c r="QM55" s="17">
        <v>3.56602</v>
      </c>
      <c r="QN55" s="17">
        <v>3.6</v>
      </c>
      <c r="QO55" s="17">
        <v>3.4999899999999999</v>
      </c>
      <c r="QP55" s="17">
        <v>3.5</v>
      </c>
      <c r="QQ55" s="17">
        <v>0.1</v>
      </c>
      <c r="QR55" s="17">
        <v>18.600000000000001</v>
      </c>
      <c r="QS55" s="17">
        <v>17.96116</v>
      </c>
      <c r="QT55" s="17">
        <v>17.961169999999999</v>
      </c>
      <c r="QU55" s="17">
        <v>0.63883000000000001</v>
      </c>
      <c r="QV55" s="17">
        <v>0</v>
      </c>
      <c r="QW55" s="17"/>
      <c r="QX55" s="17"/>
      <c r="QY55" s="17">
        <v>0</v>
      </c>
      <c r="QZ55" s="17">
        <v>0</v>
      </c>
      <c r="RA55" s="17"/>
      <c r="RB55" s="17"/>
      <c r="RC55" s="17">
        <v>0</v>
      </c>
      <c r="RD55" s="17">
        <v>18.899999999999999</v>
      </c>
      <c r="RE55" s="17">
        <v>19.399989999999999</v>
      </c>
      <c r="RF55" s="17">
        <v>18.225000000000001</v>
      </c>
      <c r="RG55" s="17">
        <v>0.67500000000000004</v>
      </c>
      <c r="RH55" s="17">
        <v>45.8</v>
      </c>
      <c r="RI55" s="17">
        <v>49.499989999999997</v>
      </c>
      <c r="RJ55" s="17">
        <v>51.512999999999998</v>
      </c>
      <c r="RK55" s="17">
        <v>-5.7130000000000001</v>
      </c>
      <c r="RL55" s="17">
        <v>0</v>
      </c>
      <c r="RM55" s="17"/>
      <c r="RN55" s="17"/>
      <c r="RO55" s="17">
        <v>0</v>
      </c>
      <c r="RP55" s="17">
        <v>2.8</v>
      </c>
      <c r="RQ55" s="17">
        <v>3.39899</v>
      </c>
      <c r="RR55" s="17">
        <v>3.399</v>
      </c>
      <c r="RS55" s="17">
        <v>-0.59899999999999998</v>
      </c>
      <c r="RT55" s="17">
        <v>20.2</v>
      </c>
      <c r="RU55" s="17">
        <v>19.772770000000001</v>
      </c>
      <c r="RV55" s="17">
        <v>19.772790000000001</v>
      </c>
      <c r="RW55" s="17">
        <v>0.42720999999999998</v>
      </c>
      <c r="RX55" s="17">
        <v>2.8</v>
      </c>
      <c r="RY55" s="17">
        <v>1.9999899999999999</v>
      </c>
      <c r="RZ55" s="17">
        <v>2</v>
      </c>
      <c r="SA55" s="17">
        <v>0.8</v>
      </c>
      <c r="SB55" s="17">
        <v>0.4</v>
      </c>
      <c r="SC55" s="17">
        <v>0.39999000000000001</v>
      </c>
      <c r="SD55" s="17">
        <v>0.4</v>
      </c>
      <c r="SE55" s="17">
        <v>0</v>
      </c>
      <c r="SF55" s="17">
        <v>17.600000000000001</v>
      </c>
      <c r="SG55" s="17">
        <v>10.388339999999999</v>
      </c>
      <c r="SH55" s="17">
        <v>10.388350000000001</v>
      </c>
      <c r="SI55" s="17">
        <v>7.2116499999999997</v>
      </c>
      <c r="SJ55" s="17">
        <v>8.3000000000000007</v>
      </c>
      <c r="SK55" s="17">
        <v>6.6999899999999997</v>
      </c>
      <c r="SL55" s="17">
        <v>6.7</v>
      </c>
      <c r="SM55" s="17">
        <v>1.6</v>
      </c>
      <c r="SN55" s="17">
        <v>18.100000000000001</v>
      </c>
      <c r="SO55" s="17">
        <v>16.504850000000001</v>
      </c>
      <c r="SP55" s="17">
        <v>16.504850000000001</v>
      </c>
      <c r="SQ55" s="17">
        <v>1.5951500000000001</v>
      </c>
      <c r="SR55" s="17">
        <v>20.2</v>
      </c>
      <c r="SS55" s="17">
        <v>19.417470000000002</v>
      </c>
      <c r="ST55" s="17">
        <v>19.417480000000001</v>
      </c>
      <c r="SU55" s="17">
        <v>0.78251999999999999</v>
      </c>
      <c r="SV55" s="17">
        <v>19</v>
      </c>
      <c r="SW55" s="17">
        <v>18.932030000000001</v>
      </c>
      <c r="SX55" s="17">
        <v>18.932040000000001</v>
      </c>
      <c r="SY55" s="17">
        <v>6.7960000000000007E-2</v>
      </c>
      <c r="SZ55" s="17">
        <v>12.1</v>
      </c>
      <c r="TA55" s="17">
        <v>13.99799</v>
      </c>
      <c r="TB55" s="17">
        <v>13.997999999999999</v>
      </c>
      <c r="TC55" s="17">
        <v>-1.8979999999999999</v>
      </c>
      <c r="TD55" s="17">
        <v>43.1</v>
      </c>
      <c r="TE55" s="17">
        <v>43.736989999999999</v>
      </c>
      <c r="TF55" s="17">
        <v>43.737000000000002</v>
      </c>
      <c r="TG55" s="17">
        <v>-0.63700000000000001</v>
      </c>
      <c r="TH55" s="17">
        <v>0</v>
      </c>
      <c r="TI55" s="17"/>
      <c r="TJ55" s="17"/>
      <c r="TK55" s="17">
        <v>0</v>
      </c>
      <c r="TL55" s="17">
        <v>74.900000000000006</v>
      </c>
      <c r="TM55" s="17">
        <v>35.099989999999998</v>
      </c>
      <c r="TN55" s="17">
        <v>36.671999999999997</v>
      </c>
      <c r="TO55" s="17">
        <v>38.228000000000002</v>
      </c>
      <c r="TP55" s="17">
        <v>100.8</v>
      </c>
      <c r="TQ55" s="17">
        <v>60.999989999999997</v>
      </c>
      <c r="TR55" s="17">
        <v>62.097000000000001</v>
      </c>
      <c r="TS55" s="17">
        <v>38.703000000000003</v>
      </c>
      <c r="TT55" s="17">
        <v>7.3</v>
      </c>
      <c r="TU55" s="17">
        <v>2.7999900000000002</v>
      </c>
      <c r="TV55" s="17">
        <v>1.399</v>
      </c>
      <c r="TW55" s="17">
        <v>5.9009999999999998</v>
      </c>
      <c r="TX55" s="17">
        <v>2.9</v>
      </c>
      <c r="TY55" s="17">
        <v>1.82399</v>
      </c>
      <c r="TZ55" s="17">
        <v>1.8240000000000001</v>
      </c>
      <c r="UA55" s="17">
        <v>1.0760000000000001</v>
      </c>
      <c r="UB55" s="17">
        <v>21</v>
      </c>
      <c r="UC55" s="17">
        <v>19.417470000000002</v>
      </c>
      <c r="UD55" s="17">
        <v>19.417480000000001</v>
      </c>
      <c r="UE55" s="17">
        <v>1.5825199999999999</v>
      </c>
      <c r="UF55" s="17">
        <v>3.8</v>
      </c>
      <c r="UG55" s="17">
        <v>8.3999900000000007</v>
      </c>
      <c r="UH55" s="17">
        <v>8.4</v>
      </c>
      <c r="UI55" s="17">
        <v>-4.5999999999999996</v>
      </c>
      <c r="UJ55" s="17">
        <v>6.9</v>
      </c>
      <c r="UK55" s="17">
        <v>6.9</v>
      </c>
      <c r="UL55" s="17">
        <v>6.9</v>
      </c>
      <c r="UM55" s="17">
        <v>0</v>
      </c>
      <c r="UN55" s="17">
        <v>19.8</v>
      </c>
      <c r="UO55" s="17">
        <v>19.417470000000002</v>
      </c>
      <c r="UP55" s="17">
        <v>19.417480000000001</v>
      </c>
      <c r="UQ55" s="17">
        <v>0.38252000000000003</v>
      </c>
      <c r="UR55" s="17">
        <v>19.78</v>
      </c>
      <c r="US55" s="17">
        <v>19.417470000000002</v>
      </c>
      <c r="UT55" s="17">
        <v>19.417480000000001</v>
      </c>
      <c r="UU55" s="17">
        <v>0.36252000000000001</v>
      </c>
      <c r="UV55" s="17">
        <v>19.78</v>
      </c>
      <c r="UW55" s="17">
        <v>18.932030000000001</v>
      </c>
      <c r="UX55" s="17">
        <v>18.932040000000001</v>
      </c>
      <c r="UY55" s="17">
        <v>0.84796000000000005</v>
      </c>
      <c r="UZ55" s="17">
        <v>13.3</v>
      </c>
      <c r="VA55" s="17">
        <v>9.1049900000000008</v>
      </c>
      <c r="VB55" s="17">
        <v>9.1050000000000004</v>
      </c>
      <c r="VC55" s="17">
        <v>4.1950000000000003</v>
      </c>
      <c r="VD55" s="17">
        <v>0</v>
      </c>
      <c r="VE55" s="17"/>
      <c r="VF55" s="17"/>
      <c r="VG55" s="17">
        <v>0</v>
      </c>
      <c r="VH55" s="17">
        <v>0</v>
      </c>
      <c r="VI55" s="17"/>
      <c r="VJ55" s="17"/>
      <c r="VK55" s="17">
        <v>0</v>
      </c>
      <c r="VL55" s="17">
        <v>0</v>
      </c>
      <c r="VM55" s="17"/>
      <c r="VN55" s="17"/>
      <c r="VO55" s="17">
        <v>0</v>
      </c>
      <c r="VP55" s="17">
        <v>0.6</v>
      </c>
      <c r="VQ55" s="17">
        <v>0.59999000000000002</v>
      </c>
      <c r="VR55" s="17">
        <v>0.6</v>
      </c>
      <c r="VS55" s="17">
        <v>0</v>
      </c>
      <c r="VT55" s="17">
        <v>55.3</v>
      </c>
      <c r="VU55" s="17">
        <v>31.899989999999999</v>
      </c>
      <c r="VV55" s="17">
        <v>40</v>
      </c>
      <c r="VW55" s="17">
        <v>15.3</v>
      </c>
      <c r="VX55" s="17">
        <v>56.2</v>
      </c>
      <c r="VY55" s="17">
        <v>25.099989999999998</v>
      </c>
      <c r="VZ55" s="17">
        <v>37</v>
      </c>
      <c r="WA55" s="17">
        <v>19.2</v>
      </c>
      <c r="WB55" s="17">
        <v>0</v>
      </c>
      <c r="WC55" s="17"/>
      <c r="WD55" s="17"/>
      <c r="WE55" s="17">
        <v>0</v>
      </c>
      <c r="WF55" s="17">
        <v>2.8</v>
      </c>
      <c r="WG55" s="17">
        <v>2.9009900000000002</v>
      </c>
      <c r="WH55" s="17">
        <v>2.9009999999999998</v>
      </c>
      <c r="WI55" s="17">
        <v>-0.10100000000000001</v>
      </c>
      <c r="WJ55" s="17">
        <v>1.1000000000000001</v>
      </c>
      <c r="WK55" s="17">
        <v>1.1999899999999999</v>
      </c>
      <c r="WL55" s="17">
        <v>1.2</v>
      </c>
      <c r="WM55" s="17">
        <v>-0.1</v>
      </c>
      <c r="WN55" s="17">
        <v>2.4</v>
      </c>
      <c r="WO55" s="17">
        <v>2.3999899999999998</v>
      </c>
      <c r="WP55" s="17">
        <v>2.4</v>
      </c>
      <c r="WQ55" s="17">
        <v>0</v>
      </c>
      <c r="WR55" s="17">
        <v>1.1000000000000001</v>
      </c>
      <c r="WS55" s="17">
        <v>1.3999900000000001</v>
      </c>
      <c r="WT55" s="17">
        <v>1.4</v>
      </c>
      <c r="WU55" s="17">
        <v>-0.3</v>
      </c>
      <c r="WV55" s="17">
        <v>0</v>
      </c>
      <c r="WW55" s="17"/>
      <c r="WX55" s="17"/>
      <c r="WY55" s="17">
        <v>0</v>
      </c>
      <c r="WZ55" s="17">
        <v>6.3</v>
      </c>
      <c r="XA55" s="17">
        <v>6.3999899999999998</v>
      </c>
      <c r="XB55" s="17">
        <v>6.4</v>
      </c>
      <c r="XC55" s="17">
        <v>-0.1</v>
      </c>
      <c r="XD55" s="17">
        <v>19.600000000000001</v>
      </c>
      <c r="XE55" s="17">
        <v>18.932030000000001</v>
      </c>
      <c r="XF55" s="17">
        <v>18.932040000000001</v>
      </c>
      <c r="XG55" s="17">
        <v>0.66796</v>
      </c>
      <c r="XH55" s="17">
        <v>9.3000000000000007</v>
      </c>
      <c r="XI55" s="17">
        <v>10.799989999999999</v>
      </c>
      <c r="XJ55" s="17">
        <v>10.8</v>
      </c>
      <c r="XK55" s="17">
        <v>-1.5</v>
      </c>
      <c r="XL55" s="17">
        <v>26.2</v>
      </c>
      <c r="XM55" s="17">
        <v>15</v>
      </c>
      <c r="XN55" s="17"/>
      <c r="XO55" s="17">
        <v>26.2</v>
      </c>
      <c r="XP55" s="17">
        <v>33</v>
      </c>
      <c r="XQ55" s="17">
        <v>15</v>
      </c>
      <c r="XR55" s="17"/>
      <c r="XS55" s="17">
        <v>33</v>
      </c>
      <c r="XT55" s="17">
        <v>15.7</v>
      </c>
      <c r="XU55" s="17">
        <v>13.99999</v>
      </c>
      <c r="XV55" s="17">
        <v>14</v>
      </c>
      <c r="XW55" s="17">
        <v>1.7</v>
      </c>
      <c r="XX55" s="17">
        <v>22.2</v>
      </c>
      <c r="XY55" s="17">
        <v>20.389990000000001</v>
      </c>
      <c r="XZ55" s="17">
        <v>20.39</v>
      </c>
      <c r="YA55" s="17">
        <v>1.81</v>
      </c>
      <c r="YB55" s="17">
        <v>7.7</v>
      </c>
      <c r="YC55" s="17">
        <v>7.7799899999999997</v>
      </c>
      <c r="YD55" s="17">
        <v>7.78</v>
      </c>
      <c r="YE55" s="17">
        <v>-0.08</v>
      </c>
      <c r="YF55" s="17"/>
      <c r="YG55" s="17">
        <v>10.99999</v>
      </c>
      <c r="YH55" s="17">
        <v>11</v>
      </c>
      <c r="YI55" s="17">
        <v>-11</v>
      </c>
    </row>
    <row r="56" spans="1:659" ht="24" customHeight="1" x14ac:dyDescent="0.35">
      <c r="A56" s="1"/>
      <c r="B56" s="18" t="s">
        <v>829</v>
      </c>
      <c r="C56" s="18" t="s">
        <v>56</v>
      </c>
      <c r="D56" s="19">
        <v>206.3</v>
      </c>
      <c r="E56" s="19">
        <v>203.20384000000001</v>
      </c>
      <c r="F56" s="19">
        <v>203.20388</v>
      </c>
      <c r="G56" s="19">
        <v>3.09612</v>
      </c>
      <c r="H56" s="19">
        <v>639.20000000000005</v>
      </c>
      <c r="I56" s="19">
        <v>635.02589999999998</v>
      </c>
      <c r="J56" s="19">
        <v>635.02589999999998</v>
      </c>
      <c r="K56" s="19">
        <v>4.1741000000000001</v>
      </c>
      <c r="L56" s="19">
        <v>216.8</v>
      </c>
      <c r="M56" s="19">
        <v>206.58520999999999</v>
      </c>
      <c r="N56" s="19">
        <v>206.58520999999999</v>
      </c>
      <c r="O56" s="19">
        <v>10.214790000000001</v>
      </c>
      <c r="P56" s="19"/>
      <c r="Q56" s="19"/>
      <c r="R56" s="19"/>
      <c r="S56" s="19">
        <v>0</v>
      </c>
      <c r="T56" s="19"/>
      <c r="U56" s="19"/>
      <c r="V56" s="19"/>
      <c r="W56" s="19">
        <v>0</v>
      </c>
      <c r="X56" s="19">
        <v>91</v>
      </c>
      <c r="Y56" s="19">
        <v>91.778620000000004</v>
      </c>
      <c r="Z56" s="19">
        <v>61.105829999999997</v>
      </c>
      <c r="AA56" s="19">
        <v>29.894169999999999</v>
      </c>
      <c r="AB56" s="19">
        <v>208.7</v>
      </c>
      <c r="AC56" s="19">
        <v>217.86798999999999</v>
      </c>
      <c r="AD56" s="19">
        <v>210.84</v>
      </c>
      <c r="AE56" s="19">
        <v>-2.14</v>
      </c>
      <c r="AF56" s="19"/>
      <c r="AG56" s="19"/>
      <c r="AH56" s="19"/>
      <c r="AI56" s="19">
        <v>0</v>
      </c>
      <c r="AJ56" s="19"/>
      <c r="AK56" s="19"/>
      <c r="AL56" s="19"/>
      <c r="AM56" s="19">
        <v>0</v>
      </c>
      <c r="AN56" s="19">
        <v>130.30000000000001</v>
      </c>
      <c r="AO56" s="19">
        <v>176.69014000000001</v>
      </c>
      <c r="AP56" s="19">
        <v>184.66028</v>
      </c>
      <c r="AQ56" s="19">
        <v>-54.360280000000003</v>
      </c>
      <c r="AR56" s="19">
        <v>129.9</v>
      </c>
      <c r="AS56" s="19">
        <v>176.69014000000001</v>
      </c>
      <c r="AT56" s="19">
        <v>184.66028</v>
      </c>
      <c r="AU56" s="19">
        <v>-54.760280000000002</v>
      </c>
      <c r="AV56" s="19">
        <v>129.5</v>
      </c>
      <c r="AW56" s="19">
        <v>176.69014000000001</v>
      </c>
      <c r="AX56" s="19">
        <v>184.66028</v>
      </c>
      <c r="AY56" s="19">
        <v>-55.16028</v>
      </c>
      <c r="AZ56" s="19">
        <v>236.4</v>
      </c>
      <c r="BA56" s="19">
        <v>265.83112</v>
      </c>
      <c r="BB56" s="19">
        <v>277.82222000000002</v>
      </c>
      <c r="BC56" s="19">
        <v>-41.422220000000003</v>
      </c>
      <c r="BD56" s="19">
        <v>214.5</v>
      </c>
      <c r="BE56" s="19">
        <v>207.04157000000001</v>
      </c>
      <c r="BF56" s="19">
        <v>207.04164</v>
      </c>
      <c r="BG56" s="19">
        <v>7.4583599999999999</v>
      </c>
      <c r="BH56" s="19">
        <v>110.2</v>
      </c>
      <c r="BI56" s="19">
        <v>103.83166</v>
      </c>
      <c r="BJ56" s="19">
        <v>103.8317</v>
      </c>
      <c r="BK56" s="19">
        <v>6.3682999999999996</v>
      </c>
      <c r="BL56" s="19">
        <v>381</v>
      </c>
      <c r="BM56" s="19">
        <v>381.37279999999998</v>
      </c>
      <c r="BN56" s="19">
        <v>381.37281999999999</v>
      </c>
      <c r="BO56" s="19">
        <v>-0.37281999999999998</v>
      </c>
      <c r="BP56" s="19">
        <v>10.5</v>
      </c>
      <c r="BQ56" s="19">
        <v>3.4527100000000002</v>
      </c>
      <c r="BR56" s="19">
        <v>3.4527100000000002</v>
      </c>
      <c r="BS56" s="19">
        <v>7.0472900000000003</v>
      </c>
      <c r="BT56" s="19"/>
      <c r="BU56" s="19"/>
      <c r="BV56" s="19"/>
      <c r="BW56" s="19">
        <v>0</v>
      </c>
      <c r="BX56" s="19"/>
      <c r="BY56" s="19"/>
      <c r="BZ56" s="19"/>
      <c r="CA56" s="19">
        <v>0</v>
      </c>
      <c r="CB56" s="19"/>
      <c r="CC56" s="19"/>
      <c r="CD56" s="19"/>
      <c r="CE56" s="19">
        <v>0</v>
      </c>
      <c r="CF56" s="19"/>
      <c r="CG56" s="19"/>
      <c r="CH56" s="19"/>
      <c r="CI56" s="19">
        <v>0</v>
      </c>
      <c r="CJ56" s="19">
        <v>173.2</v>
      </c>
      <c r="CK56" s="19">
        <v>163.90776</v>
      </c>
      <c r="CL56" s="19">
        <v>163.90777</v>
      </c>
      <c r="CM56" s="19">
        <v>9.29223</v>
      </c>
      <c r="CN56" s="19">
        <v>8.3000000000000007</v>
      </c>
      <c r="CO56" s="19">
        <v>5.1333399999999996</v>
      </c>
      <c r="CP56" s="19">
        <v>5.1333399999999996</v>
      </c>
      <c r="CQ56" s="19">
        <v>3.1666599999999998</v>
      </c>
      <c r="CR56" s="19">
        <v>5.6</v>
      </c>
      <c r="CS56" s="19">
        <v>2.8177500000000002</v>
      </c>
      <c r="CT56" s="19">
        <v>2.8177599999999998</v>
      </c>
      <c r="CU56" s="19">
        <v>2.7822399999999998</v>
      </c>
      <c r="CV56" s="19"/>
      <c r="CW56" s="19"/>
      <c r="CX56" s="19"/>
      <c r="CY56" s="19">
        <v>0</v>
      </c>
      <c r="CZ56" s="19">
        <v>6.9</v>
      </c>
      <c r="DA56" s="19">
        <v>6.8786899999999997</v>
      </c>
      <c r="DB56" s="19">
        <v>6.8787000000000003</v>
      </c>
      <c r="DC56" s="19">
        <v>2.1299999999999999E-2</v>
      </c>
      <c r="DD56" s="19">
        <v>11.9</v>
      </c>
      <c r="DE56" s="19">
        <v>14.919409999999999</v>
      </c>
      <c r="DF56" s="19">
        <v>14.919420000000001</v>
      </c>
      <c r="DG56" s="19">
        <v>-3.0194200000000002</v>
      </c>
      <c r="DH56" s="19">
        <v>66.400000000000006</v>
      </c>
      <c r="DI56" s="19">
        <v>60.000010000000003</v>
      </c>
      <c r="DJ56" s="19">
        <v>17.094470000000001</v>
      </c>
      <c r="DK56" s="19">
        <v>49.305529999999997</v>
      </c>
      <c r="DL56" s="19"/>
      <c r="DM56" s="19"/>
      <c r="DN56" s="19"/>
      <c r="DO56" s="19">
        <v>0</v>
      </c>
      <c r="DP56" s="19"/>
      <c r="DQ56" s="19"/>
      <c r="DR56" s="19"/>
      <c r="DS56" s="19">
        <v>0</v>
      </c>
      <c r="DT56" s="19"/>
      <c r="DU56" s="19"/>
      <c r="DV56" s="19"/>
      <c r="DW56" s="19">
        <v>0</v>
      </c>
      <c r="DX56" s="19"/>
      <c r="DY56" s="19"/>
      <c r="DZ56" s="19"/>
      <c r="EA56" s="19">
        <v>0</v>
      </c>
      <c r="EB56" s="19">
        <v>110.7</v>
      </c>
      <c r="EC56" s="19">
        <v>112.35728</v>
      </c>
      <c r="ED56" s="19">
        <v>112.35728</v>
      </c>
      <c r="EE56" s="19">
        <v>-1.6572800000000001</v>
      </c>
      <c r="EF56" s="19">
        <v>70.8</v>
      </c>
      <c r="EG56" s="19">
        <v>20.623239999999999</v>
      </c>
      <c r="EH56" s="19">
        <v>220.48074</v>
      </c>
      <c r="EI56" s="19">
        <v>-149.68073999999999</v>
      </c>
      <c r="EJ56" s="19">
        <v>0</v>
      </c>
      <c r="EK56" s="19"/>
      <c r="EL56" s="19"/>
      <c r="EM56" s="19">
        <v>0</v>
      </c>
      <c r="EN56" s="19"/>
      <c r="EO56" s="19"/>
      <c r="EP56" s="19"/>
      <c r="EQ56" s="19">
        <v>0</v>
      </c>
      <c r="ER56" s="19"/>
      <c r="ES56" s="19"/>
      <c r="ET56" s="19"/>
      <c r="EU56" s="19">
        <v>0</v>
      </c>
      <c r="EV56" s="19">
        <v>6.5</v>
      </c>
      <c r="EW56" s="19">
        <v>6.39</v>
      </c>
      <c r="EX56" s="19">
        <v>6.39</v>
      </c>
      <c r="EY56" s="19">
        <v>0.11</v>
      </c>
      <c r="EZ56" s="19">
        <v>230.2</v>
      </c>
      <c r="FA56" s="19">
        <v>398.17721</v>
      </c>
      <c r="FB56" s="19">
        <v>288.65978999999999</v>
      </c>
      <c r="FC56" s="19">
        <v>-58.459789999999998</v>
      </c>
      <c r="FD56" s="19">
        <v>54.3</v>
      </c>
      <c r="FE56" s="19">
        <v>54.479610000000001</v>
      </c>
      <c r="FF56" s="19">
        <v>54.479619999999997</v>
      </c>
      <c r="FG56" s="19">
        <v>-0.17962</v>
      </c>
      <c r="FH56" s="19">
        <v>153.4</v>
      </c>
      <c r="FI56" s="19">
        <v>151.21555000000001</v>
      </c>
      <c r="FJ56" s="19">
        <v>151.21556000000001</v>
      </c>
      <c r="FK56" s="19">
        <v>2.1844399999999999</v>
      </c>
      <c r="FL56" s="19">
        <v>36</v>
      </c>
      <c r="FM56" s="19">
        <v>24.499369999999999</v>
      </c>
      <c r="FN56" s="19">
        <v>24.499369999999999</v>
      </c>
      <c r="FO56" s="19">
        <v>11.500629999999999</v>
      </c>
      <c r="FP56" s="19">
        <v>18.2</v>
      </c>
      <c r="FQ56" s="19">
        <v>17.56213</v>
      </c>
      <c r="FR56" s="19">
        <v>17.562139999999999</v>
      </c>
      <c r="FS56" s="19">
        <v>0.63785999999999998</v>
      </c>
      <c r="FT56" s="19">
        <v>18.8</v>
      </c>
      <c r="FU56" s="19">
        <v>17.669899999999998</v>
      </c>
      <c r="FV56" s="19">
        <v>17.669899999999998</v>
      </c>
      <c r="FW56" s="19">
        <v>1.1301000000000001</v>
      </c>
      <c r="FX56" s="19">
        <v>92.7</v>
      </c>
      <c r="FY56" s="19">
        <v>87.688339999999997</v>
      </c>
      <c r="FZ56" s="19">
        <v>87.68835</v>
      </c>
      <c r="GA56" s="19">
        <v>5.0116500000000004</v>
      </c>
      <c r="GB56" s="19"/>
      <c r="GC56" s="19"/>
      <c r="GD56" s="19"/>
      <c r="GE56" s="19">
        <v>0</v>
      </c>
      <c r="GF56" s="19"/>
      <c r="GG56" s="19"/>
      <c r="GH56" s="19"/>
      <c r="GI56" s="19">
        <v>0</v>
      </c>
      <c r="GJ56" s="19"/>
      <c r="GK56" s="19"/>
      <c r="GL56" s="19"/>
      <c r="GM56" s="19">
        <v>0</v>
      </c>
      <c r="GN56" s="19">
        <v>108.4</v>
      </c>
      <c r="GO56" s="19">
        <v>110.37475000000001</v>
      </c>
      <c r="GP56" s="19">
        <v>110.37475999999999</v>
      </c>
      <c r="GQ56" s="19">
        <v>-1.9747600000000001</v>
      </c>
      <c r="GR56" s="19">
        <v>5.8</v>
      </c>
      <c r="GS56" s="19">
        <v>6.0084799999999996</v>
      </c>
      <c r="GT56" s="19">
        <v>6.0084900000000001</v>
      </c>
      <c r="GU56" s="19">
        <v>-0.20849000000000001</v>
      </c>
      <c r="GV56" s="19">
        <v>8.1</v>
      </c>
      <c r="GW56" s="19">
        <v>7.8815999999999997</v>
      </c>
      <c r="GX56" s="19">
        <v>7.8816100000000002</v>
      </c>
      <c r="GY56" s="19">
        <v>0.21839</v>
      </c>
      <c r="GZ56" s="19">
        <v>32</v>
      </c>
      <c r="HA56" s="19">
        <v>35.371400000000001</v>
      </c>
      <c r="HB56" s="19">
        <v>18</v>
      </c>
      <c r="HC56" s="19">
        <v>14</v>
      </c>
      <c r="HD56" s="19">
        <v>44.5</v>
      </c>
      <c r="HE56" s="19">
        <v>29.001940000000001</v>
      </c>
      <c r="HF56" s="19">
        <v>29.001940000000001</v>
      </c>
      <c r="HG56" s="19">
        <v>15.498060000000001</v>
      </c>
      <c r="HH56" s="19">
        <v>2</v>
      </c>
      <c r="HI56" s="19">
        <v>1.9735799999999999</v>
      </c>
      <c r="HJ56" s="19">
        <v>1.97359</v>
      </c>
      <c r="HK56" s="19">
        <v>2.6409999999999999E-2</v>
      </c>
      <c r="HL56" s="19">
        <v>15.3</v>
      </c>
      <c r="HM56" s="19">
        <v>15.147640000000001</v>
      </c>
      <c r="HN56" s="19">
        <v>15.147650000000001</v>
      </c>
      <c r="HO56" s="19">
        <v>0.15235000000000001</v>
      </c>
      <c r="HP56" s="19">
        <v>82.8</v>
      </c>
      <c r="HQ56" s="19">
        <v>83.68159</v>
      </c>
      <c r="HR56" s="19">
        <v>83.681600000000003</v>
      </c>
      <c r="HS56" s="19">
        <v>-0.88160000000000005</v>
      </c>
      <c r="HT56" s="19"/>
      <c r="HU56" s="19"/>
      <c r="HV56" s="19"/>
      <c r="HW56" s="19">
        <v>0</v>
      </c>
      <c r="HX56" s="19"/>
      <c r="HY56" s="19"/>
      <c r="HZ56" s="19"/>
      <c r="IA56" s="19">
        <v>0</v>
      </c>
      <c r="IB56" s="19">
        <v>78.3</v>
      </c>
      <c r="IC56" s="19">
        <v>85.482529999999997</v>
      </c>
      <c r="ID56" s="19">
        <v>85.482579999999999</v>
      </c>
      <c r="IE56" s="19">
        <v>-7.1825799999999997</v>
      </c>
      <c r="IF56" s="19"/>
      <c r="IG56" s="19"/>
      <c r="IH56" s="19"/>
      <c r="II56" s="19">
        <v>0</v>
      </c>
      <c r="IJ56" s="19"/>
      <c r="IK56" s="19"/>
      <c r="IL56" s="19"/>
      <c r="IM56" s="19">
        <v>0</v>
      </c>
      <c r="IN56" s="19">
        <v>47.9</v>
      </c>
      <c r="IO56" s="19">
        <v>45.221339999999998</v>
      </c>
      <c r="IP56" s="19">
        <v>45.221359999999997</v>
      </c>
      <c r="IQ56" s="19">
        <v>2.6786400000000001</v>
      </c>
      <c r="IR56" s="19"/>
      <c r="IS56" s="19"/>
      <c r="IT56" s="19"/>
      <c r="IU56" s="19">
        <v>0</v>
      </c>
      <c r="IV56" s="19"/>
      <c r="IW56" s="19"/>
      <c r="IX56" s="19"/>
      <c r="IY56" s="19">
        <v>0</v>
      </c>
      <c r="IZ56" s="19"/>
      <c r="JA56" s="19"/>
      <c r="JB56" s="19"/>
      <c r="JC56" s="19">
        <v>0</v>
      </c>
      <c r="JD56" s="19">
        <v>127.8</v>
      </c>
      <c r="JE56" s="19">
        <v>132.70939000000001</v>
      </c>
      <c r="JF56" s="19">
        <v>112.52141</v>
      </c>
      <c r="JG56" s="19">
        <v>15.278589999999999</v>
      </c>
      <c r="JH56" s="19">
        <v>0</v>
      </c>
      <c r="JI56" s="19"/>
      <c r="JJ56" s="19"/>
      <c r="JK56" s="19">
        <v>0</v>
      </c>
      <c r="JL56" s="19">
        <v>174</v>
      </c>
      <c r="JM56" s="19">
        <v>186.21587</v>
      </c>
      <c r="JN56" s="19">
        <v>186.21592999999999</v>
      </c>
      <c r="JO56" s="19">
        <v>-12.21593</v>
      </c>
      <c r="JP56" s="19">
        <v>200</v>
      </c>
      <c r="JQ56" s="19">
        <v>186.21587</v>
      </c>
      <c r="JR56" s="19">
        <v>186.21592999999999</v>
      </c>
      <c r="JS56" s="19">
        <v>13.78407</v>
      </c>
      <c r="JT56" s="19">
        <v>182.8</v>
      </c>
      <c r="JU56" s="19">
        <v>186.77508</v>
      </c>
      <c r="JV56" s="19">
        <v>186.77513999999999</v>
      </c>
      <c r="JW56" s="19">
        <v>-3.9751400000000001</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4.7</v>
      </c>
      <c r="LE56" s="19">
        <v>3.5665399999999998</v>
      </c>
      <c r="LF56" s="19">
        <v>3.5665499999999999</v>
      </c>
      <c r="LG56" s="19">
        <v>1.1334500000000001</v>
      </c>
      <c r="LH56" s="19">
        <v>97.8</v>
      </c>
      <c r="LI56" s="19">
        <v>163.5034</v>
      </c>
      <c r="LJ56" s="19">
        <v>181.57669999999999</v>
      </c>
      <c r="LK56" s="19">
        <v>-83.776700000000005</v>
      </c>
      <c r="LL56" s="19">
        <v>76.400000000000006</v>
      </c>
      <c r="LM56" s="19">
        <v>86.505719999999997</v>
      </c>
      <c r="LN56" s="19">
        <v>86.504000000000005</v>
      </c>
      <c r="LO56" s="19">
        <v>-10.103999999999999</v>
      </c>
      <c r="LP56" s="19">
        <v>63.7</v>
      </c>
      <c r="LQ56" s="19">
        <v>67.133970000000005</v>
      </c>
      <c r="LR56" s="19">
        <v>67.133979999999994</v>
      </c>
      <c r="LS56" s="19">
        <v>-3.43398</v>
      </c>
      <c r="LT56" s="19">
        <v>47.9</v>
      </c>
      <c r="LU56" s="19">
        <v>48.413220000000003</v>
      </c>
      <c r="LV56" s="19">
        <v>48.413229999999999</v>
      </c>
      <c r="LW56" s="19">
        <v>-0.51322999999999996</v>
      </c>
      <c r="LX56" s="19">
        <v>30.4</v>
      </c>
      <c r="LY56" s="19">
        <v>29.951450000000001</v>
      </c>
      <c r="LZ56" s="19">
        <v>29.951460000000001</v>
      </c>
      <c r="MA56" s="19">
        <v>0.44853999999999999</v>
      </c>
      <c r="MB56" s="19">
        <v>0</v>
      </c>
      <c r="MC56" s="19"/>
      <c r="MD56" s="19"/>
      <c r="ME56" s="19">
        <v>0</v>
      </c>
      <c r="MF56" s="19"/>
      <c r="MG56" s="19"/>
      <c r="MH56" s="19"/>
      <c r="MI56" s="19">
        <v>0</v>
      </c>
      <c r="MJ56" s="19"/>
      <c r="MK56" s="19"/>
      <c r="ML56" s="19"/>
      <c r="MM56" s="19">
        <v>0</v>
      </c>
      <c r="MN56" s="19">
        <v>103</v>
      </c>
      <c r="MO56" s="19">
        <v>151.08865</v>
      </c>
      <c r="MP56" s="19">
        <v>151.08876000000001</v>
      </c>
      <c r="MQ56" s="19">
        <v>-48.088760000000001</v>
      </c>
      <c r="MR56" s="19">
        <v>102.5</v>
      </c>
      <c r="MS56" s="19">
        <v>151.08865</v>
      </c>
      <c r="MT56" s="19">
        <v>151.08876000000001</v>
      </c>
      <c r="MU56" s="19">
        <v>-48.588760000000001</v>
      </c>
      <c r="MV56" s="19">
        <v>122.4</v>
      </c>
      <c r="MW56" s="19">
        <v>151.54236</v>
      </c>
      <c r="MX56" s="19">
        <v>151.54248000000001</v>
      </c>
      <c r="MY56" s="19">
        <v>-29.142479999999999</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215.9</v>
      </c>
      <c r="NU56" s="19"/>
      <c r="NV56" s="19"/>
      <c r="NW56" s="19">
        <v>215.9</v>
      </c>
      <c r="NX56" s="19">
        <v>103.5</v>
      </c>
      <c r="NY56" s="19"/>
      <c r="NZ56" s="19"/>
      <c r="OA56" s="19">
        <v>103.5</v>
      </c>
      <c r="OB56" s="19">
        <v>0</v>
      </c>
      <c r="OC56" s="19"/>
      <c r="OD56" s="19">
        <v>2</v>
      </c>
      <c r="OE56" s="19">
        <v>-2</v>
      </c>
      <c r="OF56" s="19">
        <v>53.3</v>
      </c>
      <c r="OG56" s="19">
        <v>77.599990000000005</v>
      </c>
      <c r="OH56" s="19">
        <v>54.02</v>
      </c>
      <c r="OI56" s="19">
        <v>-0.72</v>
      </c>
      <c r="OJ56" s="19">
        <v>0</v>
      </c>
      <c r="OK56" s="19"/>
      <c r="OL56" s="19"/>
      <c r="OM56" s="19">
        <v>0</v>
      </c>
      <c r="ON56" s="19">
        <v>13.5</v>
      </c>
      <c r="OO56" s="19">
        <v>12.459989999999999</v>
      </c>
      <c r="OP56" s="19">
        <v>12.46</v>
      </c>
      <c r="OQ56" s="19">
        <v>1.04</v>
      </c>
      <c r="OR56" s="19">
        <v>0</v>
      </c>
      <c r="OS56" s="19"/>
      <c r="OT56" s="19"/>
      <c r="OU56" s="19">
        <v>0</v>
      </c>
      <c r="OV56" s="19">
        <v>20.100000000000001</v>
      </c>
      <c r="OW56" s="19">
        <v>16.310669999999998</v>
      </c>
      <c r="OX56" s="19">
        <v>16.310680000000001</v>
      </c>
      <c r="OY56" s="19">
        <v>3.78932</v>
      </c>
      <c r="OZ56" s="19">
        <v>20.9</v>
      </c>
      <c r="PA56" s="19">
        <v>19.417470000000002</v>
      </c>
      <c r="PB56" s="19">
        <v>19.417480000000001</v>
      </c>
      <c r="PC56" s="19">
        <v>1.4825200000000001</v>
      </c>
      <c r="PD56" s="19">
        <v>10</v>
      </c>
      <c r="PE56" s="19">
        <v>9.9829899999999991</v>
      </c>
      <c r="PF56" s="19">
        <v>9.9830000000000005</v>
      </c>
      <c r="PG56" s="19">
        <v>1.7000000000000001E-2</v>
      </c>
      <c r="PH56" s="19">
        <v>5.4</v>
      </c>
      <c r="PI56" s="19">
        <v>5.6699900000000003</v>
      </c>
      <c r="PJ56" s="19">
        <v>5.67</v>
      </c>
      <c r="PK56" s="19">
        <v>-0.27</v>
      </c>
      <c r="PL56" s="19">
        <v>0</v>
      </c>
      <c r="PM56" s="19"/>
      <c r="PN56" s="19"/>
      <c r="PO56" s="19">
        <v>0</v>
      </c>
      <c r="PP56" s="19">
        <v>1.2</v>
      </c>
      <c r="PQ56" s="19">
        <v>0.99999000000000005</v>
      </c>
      <c r="PR56" s="19">
        <v>1</v>
      </c>
      <c r="PS56" s="19">
        <v>0.2</v>
      </c>
      <c r="PT56" s="19">
        <v>3.5</v>
      </c>
      <c r="PU56" s="19">
        <v>3.4999899999999999</v>
      </c>
      <c r="PV56" s="19">
        <v>3.5</v>
      </c>
      <c r="PW56" s="19">
        <v>0</v>
      </c>
      <c r="PX56" s="19">
        <v>4</v>
      </c>
      <c r="PY56" s="19">
        <v>4.1999899999999997</v>
      </c>
      <c r="PZ56" s="19">
        <v>4.2</v>
      </c>
      <c r="QA56" s="19">
        <v>-0.2</v>
      </c>
      <c r="QB56" s="19"/>
      <c r="QC56" s="19"/>
      <c r="QD56" s="19"/>
      <c r="QE56" s="19">
        <v>0</v>
      </c>
      <c r="QF56" s="19">
        <v>20</v>
      </c>
      <c r="QG56" s="19">
        <v>16.504850000000001</v>
      </c>
      <c r="QH56" s="19">
        <v>16.504850000000001</v>
      </c>
      <c r="QI56" s="19">
        <v>3.4951500000000002</v>
      </c>
      <c r="QJ56" s="19">
        <v>19</v>
      </c>
      <c r="QK56" s="19">
        <v>15.53398</v>
      </c>
      <c r="QL56" s="19">
        <v>15.53398</v>
      </c>
      <c r="QM56" s="19">
        <v>3.4660199999999999</v>
      </c>
      <c r="QN56" s="19">
        <v>3.6</v>
      </c>
      <c r="QO56" s="19">
        <v>3.4999899999999999</v>
      </c>
      <c r="QP56" s="19">
        <v>3.5</v>
      </c>
      <c r="QQ56" s="19">
        <v>0.1</v>
      </c>
      <c r="QR56" s="19">
        <v>18.600000000000001</v>
      </c>
      <c r="QS56" s="19">
        <v>17.96116</v>
      </c>
      <c r="QT56" s="19">
        <v>17.961169999999999</v>
      </c>
      <c r="QU56" s="19">
        <v>0.63883000000000001</v>
      </c>
      <c r="QV56" s="19">
        <v>0</v>
      </c>
      <c r="QW56" s="19"/>
      <c r="QX56" s="19"/>
      <c r="QY56" s="19">
        <v>0</v>
      </c>
      <c r="QZ56" s="19">
        <v>0</v>
      </c>
      <c r="RA56" s="19"/>
      <c r="RB56" s="19"/>
      <c r="RC56" s="19">
        <v>0</v>
      </c>
      <c r="RD56" s="19">
        <v>17.7</v>
      </c>
      <c r="RE56" s="19">
        <v>18.69999</v>
      </c>
      <c r="RF56" s="19">
        <v>17.774000000000001</v>
      </c>
      <c r="RG56" s="19">
        <v>-7.3999999999999996E-2</v>
      </c>
      <c r="RH56" s="19">
        <v>46.8</v>
      </c>
      <c r="RI56" s="19">
        <v>47.999989999999997</v>
      </c>
      <c r="RJ56" s="19">
        <v>49.262</v>
      </c>
      <c r="RK56" s="19">
        <v>-2.4620000000000002</v>
      </c>
      <c r="RL56" s="19">
        <v>0</v>
      </c>
      <c r="RM56" s="19"/>
      <c r="RN56" s="19"/>
      <c r="RO56" s="19">
        <v>0</v>
      </c>
      <c r="RP56" s="19">
        <v>2.8</v>
      </c>
      <c r="RQ56" s="19">
        <v>3.39899</v>
      </c>
      <c r="RR56" s="19">
        <v>3.399</v>
      </c>
      <c r="RS56" s="19">
        <v>-0.59899999999999998</v>
      </c>
      <c r="RT56" s="19">
        <v>18.399999999999999</v>
      </c>
      <c r="RU56" s="19">
        <v>19.772770000000001</v>
      </c>
      <c r="RV56" s="19">
        <v>19.772790000000001</v>
      </c>
      <c r="RW56" s="19">
        <v>-1.37279</v>
      </c>
      <c r="RX56" s="19">
        <v>2.8</v>
      </c>
      <c r="RY56" s="19">
        <v>1.9999899999999999</v>
      </c>
      <c r="RZ56" s="19">
        <v>2</v>
      </c>
      <c r="SA56" s="19">
        <v>0.8</v>
      </c>
      <c r="SB56" s="19">
        <v>0.4</v>
      </c>
      <c r="SC56" s="19">
        <v>0.39999000000000001</v>
      </c>
      <c r="SD56" s="19">
        <v>0.4</v>
      </c>
      <c r="SE56" s="19">
        <v>0</v>
      </c>
      <c r="SF56" s="19">
        <v>17.600000000000001</v>
      </c>
      <c r="SG56" s="19">
        <v>10.388339999999999</v>
      </c>
      <c r="SH56" s="19">
        <v>10.388350000000001</v>
      </c>
      <c r="SI56" s="19">
        <v>7.2116499999999997</v>
      </c>
      <c r="SJ56" s="19">
        <v>8.3000000000000007</v>
      </c>
      <c r="SK56" s="19">
        <v>6.6999899999999997</v>
      </c>
      <c r="SL56" s="19">
        <v>6.7</v>
      </c>
      <c r="SM56" s="19">
        <v>1.6</v>
      </c>
      <c r="SN56" s="19">
        <v>18.399999999999999</v>
      </c>
      <c r="SO56" s="19">
        <v>16.504850000000001</v>
      </c>
      <c r="SP56" s="19">
        <v>16.504850000000001</v>
      </c>
      <c r="SQ56" s="19">
        <v>1.8951499999999999</v>
      </c>
      <c r="SR56" s="19">
        <v>20.3</v>
      </c>
      <c r="SS56" s="19">
        <v>19.417470000000002</v>
      </c>
      <c r="ST56" s="19">
        <v>19.417480000000001</v>
      </c>
      <c r="SU56" s="19">
        <v>0.88251999999999997</v>
      </c>
      <c r="SV56" s="19">
        <v>19.3</v>
      </c>
      <c r="SW56" s="19">
        <v>18.932030000000001</v>
      </c>
      <c r="SX56" s="19">
        <v>18.932040000000001</v>
      </c>
      <c r="SY56" s="19">
        <v>0.36796000000000001</v>
      </c>
      <c r="SZ56" s="19">
        <v>11.5</v>
      </c>
      <c r="TA56" s="19">
        <v>13.99699</v>
      </c>
      <c r="TB56" s="19">
        <v>13.997</v>
      </c>
      <c r="TC56" s="19">
        <v>-2.4969999999999999</v>
      </c>
      <c r="TD56" s="19">
        <v>46</v>
      </c>
      <c r="TE56" s="19">
        <v>41.347990000000003</v>
      </c>
      <c r="TF56" s="19">
        <v>41.347999999999999</v>
      </c>
      <c r="TG56" s="19">
        <v>4.6520000000000001</v>
      </c>
      <c r="TH56" s="19">
        <v>0</v>
      </c>
      <c r="TI56" s="19"/>
      <c r="TJ56" s="19"/>
      <c r="TK56" s="19">
        <v>0</v>
      </c>
      <c r="TL56" s="19">
        <v>74.099999999999994</v>
      </c>
      <c r="TM56" s="19">
        <v>32.69999</v>
      </c>
      <c r="TN56" s="19">
        <v>34.042999999999999</v>
      </c>
      <c r="TO56" s="19">
        <v>40.057000000000002</v>
      </c>
      <c r="TP56" s="19">
        <v>97.3</v>
      </c>
      <c r="TQ56" s="19">
        <v>59.799990000000001</v>
      </c>
      <c r="TR56" s="19">
        <v>60.372999999999998</v>
      </c>
      <c r="TS56" s="19">
        <v>36.927</v>
      </c>
      <c r="TT56" s="19">
        <v>7.5</v>
      </c>
      <c r="TU56" s="19">
        <v>2.4999899999999999</v>
      </c>
      <c r="TV56" s="19">
        <v>1.28</v>
      </c>
      <c r="TW56" s="19">
        <v>6.22</v>
      </c>
      <c r="TX56" s="19">
        <v>3.6</v>
      </c>
      <c r="TY56" s="19">
        <v>1.7299899999999999</v>
      </c>
      <c r="TZ56" s="19">
        <v>1.73</v>
      </c>
      <c r="UA56" s="19">
        <v>1.87</v>
      </c>
      <c r="UB56" s="19">
        <v>21</v>
      </c>
      <c r="UC56" s="19">
        <v>19.417470000000002</v>
      </c>
      <c r="UD56" s="19">
        <v>19.417480000000001</v>
      </c>
      <c r="UE56" s="19">
        <v>1.5825199999999999</v>
      </c>
      <c r="UF56" s="19">
        <v>3.4</v>
      </c>
      <c r="UG56" s="19">
        <v>8.3999900000000007</v>
      </c>
      <c r="UH56" s="19">
        <v>8.4</v>
      </c>
      <c r="UI56" s="19">
        <v>-5</v>
      </c>
      <c r="UJ56" s="19">
        <v>6.9</v>
      </c>
      <c r="UK56" s="19">
        <v>6.9</v>
      </c>
      <c r="UL56" s="19">
        <v>6.9</v>
      </c>
      <c r="UM56" s="19">
        <v>0</v>
      </c>
      <c r="UN56" s="19">
        <v>19.8</v>
      </c>
      <c r="UO56" s="19">
        <v>19.417470000000002</v>
      </c>
      <c r="UP56" s="19">
        <v>19.417480000000001</v>
      </c>
      <c r="UQ56" s="19">
        <v>0.38252000000000003</v>
      </c>
      <c r="UR56" s="19">
        <v>19.78</v>
      </c>
      <c r="US56" s="19">
        <v>19.417470000000002</v>
      </c>
      <c r="UT56" s="19">
        <v>19.417480000000001</v>
      </c>
      <c r="UU56" s="19">
        <v>0.36252000000000001</v>
      </c>
      <c r="UV56" s="19">
        <v>19.78</v>
      </c>
      <c r="UW56" s="19">
        <v>18.932030000000001</v>
      </c>
      <c r="UX56" s="19">
        <v>18.932040000000001</v>
      </c>
      <c r="UY56" s="19">
        <v>0.84796000000000005</v>
      </c>
      <c r="UZ56" s="19">
        <v>14.3</v>
      </c>
      <c r="VA56" s="19">
        <v>8.6659900000000007</v>
      </c>
      <c r="VB56" s="19">
        <v>8.6660000000000004</v>
      </c>
      <c r="VC56" s="19">
        <v>5.6340000000000003</v>
      </c>
      <c r="VD56" s="19">
        <v>0</v>
      </c>
      <c r="VE56" s="19"/>
      <c r="VF56" s="19"/>
      <c r="VG56" s="19">
        <v>0</v>
      </c>
      <c r="VH56" s="19">
        <v>0</v>
      </c>
      <c r="VI56" s="19"/>
      <c r="VJ56" s="19"/>
      <c r="VK56" s="19">
        <v>0</v>
      </c>
      <c r="VL56" s="19">
        <v>0</v>
      </c>
      <c r="VM56" s="19"/>
      <c r="VN56" s="19"/>
      <c r="VO56" s="19">
        <v>0</v>
      </c>
      <c r="VP56" s="19">
        <v>0.6</v>
      </c>
      <c r="VQ56" s="19">
        <v>0.59999000000000002</v>
      </c>
      <c r="VR56" s="19">
        <v>0.6</v>
      </c>
      <c r="VS56" s="19">
        <v>0</v>
      </c>
      <c r="VT56" s="19">
        <v>55.5</v>
      </c>
      <c r="VU56" s="19">
        <v>28.899989999999999</v>
      </c>
      <c r="VV56" s="19">
        <v>39</v>
      </c>
      <c r="VW56" s="19">
        <v>16.5</v>
      </c>
      <c r="VX56" s="19">
        <v>50</v>
      </c>
      <c r="VY56" s="19">
        <v>23.99999</v>
      </c>
      <c r="VZ56" s="19">
        <v>36</v>
      </c>
      <c r="WA56" s="19">
        <v>14</v>
      </c>
      <c r="WB56" s="19">
        <v>0</v>
      </c>
      <c r="WC56" s="19"/>
      <c r="WD56" s="19"/>
      <c r="WE56" s="19">
        <v>0</v>
      </c>
      <c r="WF56" s="19">
        <v>2.8</v>
      </c>
      <c r="WG56" s="19">
        <v>2.9009900000000002</v>
      </c>
      <c r="WH56" s="19">
        <v>2.9009999999999998</v>
      </c>
      <c r="WI56" s="19">
        <v>-0.10100000000000001</v>
      </c>
      <c r="WJ56" s="19">
        <v>1.1000000000000001</v>
      </c>
      <c r="WK56" s="19">
        <v>1.1999899999999999</v>
      </c>
      <c r="WL56" s="19">
        <v>1.2</v>
      </c>
      <c r="WM56" s="19">
        <v>-0.1</v>
      </c>
      <c r="WN56" s="19">
        <v>2.4</v>
      </c>
      <c r="WO56" s="19">
        <v>2.3999899999999998</v>
      </c>
      <c r="WP56" s="19">
        <v>2.4</v>
      </c>
      <c r="WQ56" s="19">
        <v>0</v>
      </c>
      <c r="WR56" s="19">
        <v>1.1000000000000001</v>
      </c>
      <c r="WS56" s="19">
        <v>1.3999900000000001</v>
      </c>
      <c r="WT56" s="19">
        <v>1.4</v>
      </c>
      <c r="WU56" s="19">
        <v>-0.3</v>
      </c>
      <c r="WV56" s="19">
        <v>0</v>
      </c>
      <c r="WW56" s="19"/>
      <c r="WX56" s="19"/>
      <c r="WY56" s="19">
        <v>0</v>
      </c>
      <c r="WZ56" s="19">
        <v>6.3</v>
      </c>
      <c r="XA56" s="19">
        <v>6.3999899999999998</v>
      </c>
      <c r="XB56" s="19">
        <v>6.4</v>
      </c>
      <c r="XC56" s="19">
        <v>-0.1</v>
      </c>
      <c r="XD56" s="19">
        <v>19.899999999999999</v>
      </c>
      <c r="XE56" s="19">
        <v>18.932030000000001</v>
      </c>
      <c r="XF56" s="19">
        <v>18.932040000000001</v>
      </c>
      <c r="XG56" s="19">
        <v>0.96796000000000004</v>
      </c>
      <c r="XH56" s="19">
        <v>9.1999999999999993</v>
      </c>
      <c r="XI56" s="19">
        <v>10.799989999999999</v>
      </c>
      <c r="XJ56" s="19">
        <v>10.8</v>
      </c>
      <c r="XK56" s="19">
        <v>-1.6</v>
      </c>
      <c r="XL56" s="19">
        <v>26.3</v>
      </c>
      <c r="XM56" s="19">
        <v>15</v>
      </c>
      <c r="XN56" s="19"/>
      <c r="XO56" s="19">
        <v>26.3</v>
      </c>
      <c r="XP56" s="19">
        <v>33.1</v>
      </c>
      <c r="XQ56" s="19">
        <v>15</v>
      </c>
      <c r="XR56" s="19"/>
      <c r="XS56" s="19">
        <v>33.1</v>
      </c>
      <c r="XT56" s="19">
        <v>15.7</v>
      </c>
      <c r="XU56" s="19">
        <v>13.99999</v>
      </c>
      <c r="XV56" s="19">
        <v>14</v>
      </c>
      <c r="XW56" s="19">
        <v>1.7</v>
      </c>
      <c r="XX56" s="19">
        <v>22.2</v>
      </c>
      <c r="XY56" s="19">
        <v>20.389990000000001</v>
      </c>
      <c r="XZ56" s="19">
        <v>20.39</v>
      </c>
      <c r="YA56" s="19">
        <v>1.81</v>
      </c>
      <c r="YB56" s="19">
        <v>9.5</v>
      </c>
      <c r="YC56" s="19">
        <v>7.7799899999999997</v>
      </c>
      <c r="YD56" s="19">
        <v>7.78</v>
      </c>
      <c r="YE56" s="19">
        <v>1.72</v>
      </c>
      <c r="YF56" s="19"/>
      <c r="YG56" s="19">
        <v>10.99999</v>
      </c>
      <c r="YH56" s="19">
        <v>11</v>
      </c>
      <c r="YI56" s="19">
        <v>-11</v>
      </c>
    </row>
    <row r="57" spans="1:659" ht="25" customHeight="1" x14ac:dyDescent="0.35">
      <c r="A57" s="1"/>
      <c r="B57" s="204" t="s">
        <v>2761</v>
      </c>
      <c r="C57" s="205"/>
      <c r="D57" s="20">
        <v>4681.7</v>
      </c>
      <c r="E57" s="20">
        <v>4650.4744099999998</v>
      </c>
      <c r="F57" s="20">
        <v>4382.27772</v>
      </c>
      <c r="G57" s="20"/>
      <c r="H57" s="20">
        <v>14963.35</v>
      </c>
      <c r="I57" s="20">
        <v>15008.540975</v>
      </c>
      <c r="J57" s="20">
        <v>15008.540999999999</v>
      </c>
      <c r="K57" s="20"/>
      <c r="L57" s="20">
        <v>5112.5</v>
      </c>
      <c r="M57" s="20">
        <v>4882.5450950000004</v>
      </c>
      <c r="N57" s="20">
        <v>4882.5451199999998</v>
      </c>
      <c r="O57" s="20"/>
      <c r="P57" s="20">
        <v>0</v>
      </c>
      <c r="Q57" s="20">
        <v>0</v>
      </c>
      <c r="R57" s="20">
        <v>0</v>
      </c>
      <c r="S57" s="20"/>
      <c r="T57" s="20">
        <v>0</v>
      </c>
      <c r="U57" s="20">
        <v>0</v>
      </c>
      <c r="V57" s="20">
        <v>0</v>
      </c>
      <c r="W57" s="20"/>
      <c r="X57" s="20">
        <v>2158.75</v>
      </c>
      <c r="Y57" s="20">
        <v>2095.3323049999999</v>
      </c>
      <c r="Z57" s="20">
        <v>1466.5399199999999</v>
      </c>
      <c r="AA57" s="20"/>
      <c r="AB57" s="20">
        <v>5024.8500000000004</v>
      </c>
      <c r="AC57" s="20">
        <v>5148.0099149999996</v>
      </c>
      <c r="AD57" s="20">
        <v>5060.16</v>
      </c>
      <c r="AE57" s="20"/>
      <c r="AF57" s="20">
        <v>0</v>
      </c>
      <c r="AG57" s="20">
        <v>0</v>
      </c>
      <c r="AH57" s="20">
        <v>0</v>
      </c>
      <c r="AI57" s="20"/>
      <c r="AJ57" s="20">
        <v>0</v>
      </c>
      <c r="AK57" s="20">
        <v>0</v>
      </c>
      <c r="AL57" s="20">
        <v>0</v>
      </c>
      <c r="AM57" s="20"/>
      <c r="AN57" s="20">
        <v>3169.55</v>
      </c>
      <c r="AO57" s="20">
        <v>3606.1458600000001</v>
      </c>
      <c r="AP57" s="20">
        <v>4214.4504150000002</v>
      </c>
      <c r="AQ57" s="20"/>
      <c r="AR57" s="20">
        <v>3167.95</v>
      </c>
      <c r="AS57" s="20">
        <v>3606.1458600000001</v>
      </c>
      <c r="AT57" s="20">
        <v>4214.4504150000002</v>
      </c>
      <c r="AU57" s="20"/>
      <c r="AV57" s="20">
        <v>3167.1</v>
      </c>
      <c r="AW57" s="20">
        <v>3606.1458600000001</v>
      </c>
      <c r="AX57" s="20">
        <v>4214.4504150000002</v>
      </c>
      <c r="AY57" s="20"/>
      <c r="AZ57" s="20">
        <v>5529.05</v>
      </c>
      <c r="BA57" s="20">
        <v>5425.4627049999999</v>
      </c>
      <c r="BB57" s="20">
        <v>6340.6595699999998</v>
      </c>
      <c r="BC57" s="20"/>
      <c r="BD57" s="20">
        <v>4931.8999999999996</v>
      </c>
      <c r="BE57" s="20">
        <v>4722.7837250000002</v>
      </c>
      <c r="BF57" s="20">
        <v>4968.9993599999998</v>
      </c>
      <c r="BG57" s="20"/>
      <c r="BH57" s="20">
        <v>2579.35</v>
      </c>
      <c r="BI57" s="20">
        <v>2368.4831650000001</v>
      </c>
      <c r="BJ57" s="20">
        <v>2491.9607999999998</v>
      </c>
      <c r="BK57" s="20"/>
      <c r="BL57" s="20">
        <v>8998.9</v>
      </c>
      <c r="BM57" s="20">
        <v>9152.9473899999994</v>
      </c>
      <c r="BN57" s="20">
        <v>9152.9476799999993</v>
      </c>
      <c r="BO57" s="20"/>
      <c r="BP57" s="20">
        <v>249.7</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3949.1</v>
      </c>
      <c r="CK57" s="20">
        <v>3738.1276499999999</v>
      </c>
      <c r="CL57" s="20">
        <v>3933.7864800000002</v>
      </c>
      <c r="CM57" s="20"/>
      <c r="CN57" s="20">
        <v>187.2</v>
      </c>
      <c r="CO57" s="20">
        <v>123.20016</v>
      </c>
      <c r="CP57" s="20">
        <v>123.20016</v>
      </c>
      <c r="CQ57" s="20"/>
      <c r="CR57" s="20">
        <v>140.19999999999999</v>
      </c>
      <c r="CS57" s="20">
        <v>67.626114999999999</v>
      </c>
      <c r="CT57" s="20">
        <v>67.626239999999996</v>
      </c>
      <c r="CU57" s="20"/>
      <c r="CV57" s="20">
        <v>0</v>
      </c>
      <c r="CW57" s="20">
        <v>0</v>
      </c>
      <c r="CX57" s="20">
        <v>0</v>
      </c>
      <c r="CY57" s="20"/>
      <c r="CZ57" s="20">
        <v>164.3</v>
      </c>
      <c r="DA57" s="20">
        <v>165.08873500000001</v>
      </c>
      <c r="DB57" s="20">
        <v>165.08879999999999</v>
      </c>
      <c r="DC57" s="20"/>
      <c r="DD57" s="20">
        <v>297.85000000000002</v>
      </c>
      <c r="DE57" s="20">
        <v>338.47973000000002</v>
      </c>
      <c r="DF57" s="20">
        <v>332.74740000000003</v>
      </c>
      <c r="DG57" s="20"/>
      <c r="DH57" s="20">
        <v>1900.4</v>
      </c>
      <c r="DI57" s="20">
        <v>1860.9713850000001</v>
      </c>
      <c r="DJ57" s="20">
        <v>1894.8702949999999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2653.15</v>
      </c>
      <c r="EC57" s="20">
        <v>2666.4911999999999</v>
      </c>
      <c r="ED57" s="20">
        <v>2496.3674649999998</v>
      </c>
      <c r="EE57" s="20"/>
      <c r="EF57" s="20">
        <v>3152.8</v>
      </c>
      <c r="EG57" s="20">
        <v>3412.063795</v>
      </c>
      <c r="EH57" s="20">
        <v>3471.5395749999998</v>
      </c>
      <c r="EI57" s="20"/>
      <c r="EJ57" s="20">
        <v>1528.1</v>
      </c>
      <c r="EK57" s="20">
        <v>1425</v>
      </c>
      <c r="EL57" s="20">
        <v>1425</v>
      </c>
      <c r="EM57" s="20"/>
      <c r="EN57" s="20">
        <v>0</v>
      </c>
      <c r="EO57" s="20">
        <v>0</v>
      </c>
      <c r="EP57" s="20">
        <v>0</v>
      </c>
      <c r="EQ57" s="20"/>
      <c r="ER57" s="20">
        <v>0</v>
      </c>
      <c r="ES57" s="20">
        <v>0</v>
      </c>
      <c r="ET57" s="20">
        <v>0</v>
      </c>
      <c r="EU57" s="20"/>
      <c r="EV57" s="20">
        <v>155.25</v>
      </c>
      <c r="EW57" s="20">
        <v>153.36000000000001</v>
      </c>
      <c r="EX57" s="20">
        <v>153.36000000000001</v>
      </c>
      <c r="EY57" s="20"/>
      <c r="EZ57" s="20">
        <v>4357.3999999999996</v>
      </c>
      <c r="FA57" s="20">
        <v>5447.4427150000001</v>
      </c>
      <c r="FB57" s="20">
        <v>3091.1293300000002</v>
      </c>
      <c r="FC57" s="20"/>
      <c r="FD57" s="20">
        <v>1251.95</v>
      </c>
      <c r="FE57" s="20">
        <v>1307.510675</v>
      </c>
      <c r="FF57" s="20">
        <v>1307.51088</v>
      </c>
      <c r="FG57" s="20"/>
      <c r="FH57" s="20">
        <v>3307.8</v>
      </c>
      <c r="FI57" s="20">
        <v>3126.5885750000002</v>
      </c>
      <c r="FJ57" s="20">
        <v>3418.44202</v>
      </c>
      <c r="FK57" s="20"/>
      <c r="FL57" s="20">
        <v>761.95</v>
      </c>
      <c r="FM57" s="20">
        <v>587.98483499999998</v>
      </c>
      <c r="FN57" s="20">
        <v>587.98487999999998</v>
      </c>
      <c r="FO57" s="20"/>
      <c r="FP57" s="20">
        <v>436.5</v>
      </c>
      <c r="FQ57" s="20">
        <v>421.49115499999999</v>
      </c>
      <c r="FR57" s="20">
        <v>421.49135999999999</v>
      </c>
      <c r="FS57" s="20"/>
      <c r="FT57" s="20">
        <v>451.2</v>
      </c>
      <c r="FU57" s="20">
        <v>424.07760000000002</v>
      </c>
      <c r="FV57" s="20">
        <v>424.07760000000002</v>
      </c>
      <c r="FW57" s="20"/>
      <c r="FX57" s="20">
        <v>2151.85</v>
      </c>
      <c r="FY57" s="20">
        <v>2009.6563149999999</v>
      </c>
      <c r="FZ57" s="20">
        <v>2104.5203999999999</v>
      </c>
      <c r="GA57" s="20"/>
      <c r="GB57" s="20">
        <v>0</v>
      </c>
      <c r="GC57" s="20">
        <v>0</v>
      </c>
      <c r="GD57" s="20">
        <v>0</v>
      </c>
      <c r="GE57" s="20"/>
      <c r="GF57" s="20">
        <v>0</v>
      </c>
      <c r="GG57" s="20">
        <v>0</v>
      </c>
      <c r="GH57" s="20">
        <v>0</v>
      </c>
      <c r="GI57" s="20"/>
      <c r="GJ57" s="20">
        <v>0</v>
      </c>
      <c r="GK57" s="20">
        <v>0</v>
      </c>
      <c r="GL57" s="20">
        <v>0</v>
      </c>
      <c r="GM57" s="20"/>
      <c r="GN57" s="20">
        <v>2538.9499999999998</v>
      </c>
      <c r="GO57" s="20">
        <v>2648.994115</v>
      </c>
      <c r="GP57" s="20">
        <v>2648.99424</v>
      </c>
      <c r="GQ57" s="20"/>
      <c r="GR57" s="20">
        <v>137.75</v>
      </c>
      <c r="GS57" s="20">
        <v>144.203675</v>
      </c>
      <c r="GT57" s="20">
        <v>144.20375999999999</v>
      </c>
      <c r="GU57" s="20"/>
      <c r="GV57" s="20">
        <v>200.95</v>
      </c>
      <c r="GW57" s="20">
        <v>189.15855500000001</v>
      </c>
      <c r="GX57" s="20">
        <v>189.15863999999999</v>
      </c>
      <c r="GY57" s="20"/>
      <c r="GZ57" s="20">
        <v>596.6</v>
      </c>
      <c r="HA57" s="20">
        <v>627.26333499999998</v>
      </c>
      <c r="HB57" s="20">
        <v>535.19757500000003</v>
      </c>
      <c r="HC57" s="20"/>
      <c r="HD57" s="20">
        <v>1015.8</v>
      </c>
      <c r="HE57" s="20">
        <v>696.04656</v>
      </c>
      <c r="HF57" s="20">
        <v>696.04656</v>
      </c>
      <c r="HG57" s="20"/>
      <c r="HH57" s="20">
        <v>48</v>
      </c>
      <c r="HI57" s="20">
        <v>47.366109999999999</v>
      </c>
      <c r="HJ57" s="20">
        <v>47.366160000000001</v>
      </c>
      <c r="HK57" s="20"/>
      <c r="HL57" s="20">
        <v>400.25</v>
      </c>
      <c r="HM57" s="20">
        <v>393.92040500000002</v>
      </c>
      <c r="HN57" s="20">
        <v>393.92048</v>
      </c>
      <c r="HO57" s="20"/>
      <c r="HP57" s="20">
        <v>2112.5500000000002</v>
      </c>
      <c r="HQ57" s="20">
        <v>2030.1504</v>
      </c>
      <c r="HR57" s="20">
        <v>2030.1504849999999</v>
      </c>
      <c r="HS57" s="20"/>
      <c r="HT57" s="20">
        <v>0</v>
      </c>
      <c r="HU57" s="20">
        <v>0</v>
      </c>
      <c r="HV57" s="20">
        <v>0</v>
      </c>
      <c r="HW57" s="20"/>
      <c r="HX57" s="20">
        <v>0</v>
      </c>
      <c r="HY57" s="20">
        <v>0</v>
      </c>
      <c r="HZ57" s="20">
        <v>0</v>
      </c>
      <c r="IA57" s="20"/>
      <c r="IB57" s="20">
        <v>1408.8</v>
      </c>
      <c r="IC57" s="20">
        <v>1645.6645550000001</v>
      </c>
      <c r="ID57" s="20">
        <v>1662.6239800000001</v>
      </c>
      <c r="IE57" s="20"/>
      <c r="IF57" s="20">
        <v>0</v>
      </c>
      <c r="IG57" s="20">
        <v>0</v>
      </c>
      <c r="IH57" s="20">
        <v>0</v>
      </c>
      <c r="II57" s="20"/>
      <c r="IJ57" s="20">
        <v>0</v>
      </c>
      <c r="IK57" s="20">
        <v>0</v>
      </c>
      <c r="IL57" s="20">
        <v>0</v>
      </c>
      <c r="IM57" s="20"/>
      <c r="IN57" s="20">
        <v>299.95</v>
      </c>
      <c r="IO57" s="20">
        <v>271.32808</v>
      </c>
      <c r="IP57" s="20">
        <v>316.54951999999997</v>
      </c>
      <c r="IQ57" s="20"/>
      <c r="IR57" s="20">
        <v>0</v>
      </c>
      <c r="IS57" s="20">
        <v>0</v>
      </c>
      <c r="IT57" s="20">
        <v>0</v>
      </c>
      <c r="IU57" s="20"/>
      <c r="IV57" s="20">
        <v>0</v>
      </c>
      <c r="IW57" s="20">
        <v>0</v>
      </c>
      <c r="IX57" s="20">
        <v>0</v>
      </c>
      <c r="IY57" s="20"/>
      <c r="IZ57" s="20">
        <v>0</v>
      </c>
      <c r="JA57" s="20">
        <v>0</v>
      </c>
      <c r="JB57" s="20">
        <v>0</v>
      </c>
      <c r="JC57" s="20"/>
      <c r="JD57" s="20">
        <v>3045.7</v>
      </c>
      <c r="JE57" s="20">
        <v>3185.0254749999999</v>
      </c>
      <c r="JF57" s="20">
        <v>2526.98315</v>
      </c>
      <c r="JG57" s="20"/>
      <c r="JH57" s="20">
        <v>166.4</v>
      </c>
      <c r="JI57" s="20">
        <v>0</v>
      </c>
      <c r="JJ57" s="20">
        <v>0</v>
      </c>
      <c r="JK57" s="20"/>
      <c r="JL57" s="20">
        <v>3628.5</v>
      </c>
      <c r="JM57" s="20">
        <v>4098.0991100000001</v>
      </c>
      <c r="JN57" s="20">
        <v>4253.2201699999996</v>
      </c>
      <c r="JO57" s="20"/>
      <c r="JP57" s="20">
        <v>4059.05</v>
      </c>
      <c r="JQ57" s="20">
        <v>4098.0991100000001</v>
      </c>
      <c r="JR57" s="20">
        <v>4253.2201699999996</v>
      </c>
      <c r="JS57" s="20"/>
      <c r="JT57" s="20">
        <v>3995.5</v>
      </c>
      <c r="JU57" s="20">
        <v>4110.4057149999999</v>
      </c>
      <c r="JV57" s="20">
        <v>4265.9926599999999</v>
      </c>
      <c r="JW57" s="20"/>
      <c r="JX57" s="20">
        <v>0</v>
      </c>
      <c r="JY57" s="20">
        <v>128.32771500000001</v>
      </c>
      <c r="JZ57" s="20">
        <v>166.94499500000001</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99.15</v>
      </c>
      <c r="LE57" s="20">
        <v>85.597075000000004</v>
      </c>
      <c r="LF57" s="20">
        <v>85.597200000000001</v>
      </c>
      <c r="LG57" s="20"/>
      <c r="LH57" s="20">
        <v>3201.45</v>
      </c>
      <c r="LI57" s="20">
        <v>3844.3349250000001</v>
      </c>
      <c r="LJ57" s="20">
        <v>3640.3497699999998</v>
      </c>
      <c r="LK57" s="20"/>
      <c r="LL57" s="20">
        <v>2103.65</v>
      </c>
      <c r="LM57" s="20">
        <v>2009.858735</v>
      </c>
      <c r="LN57" s="20">
        <v>2076.0959800000001</v>
      </c>
      <c r="LO57" s="20"/>
      <c r="LP57" s="20">
        <v>1538.8</v>
      </c>
      <c r="LQ57" s="20">
        <v>1611.2154599999999</v>
      </c>
      <c r="LR57" s="20">
        <v>1611.21552</v>
      </c>
      <c r="LS57" s="20"/>
      <c r="LT57" s="20">
        <v>1115.5</v>
      </c>
      <c r="LU57" s="20">
        <v>1161.9173949999999</v>
      </c>
      <c r="LV57" s="20">
        <v>1161.91752</v>
      </c>
      <c r="LW57" s="20"/>
      <c r="LX57" s="20">
        <v>713.65</v>
      </c>
      <c r="LY57" s="20">
        <v>718.834835</v>
      </c>
      <c r="LZ57" s="20">
        <v>718.83504000000005</v>
      </c>
      <c r="MA57" s="20"/>
      <c r="MB57" s="20">
        <v>522.6</v>
      </c>
      <c r="MC57" s="20">
        <v>385</v>
      </c>
      <c r="MD57" s="20">
        <v>350</v>
      </c>
      <c r="ME57" s="20"/>
      <c r="MF57" s="20">
        <v>0</v>
      </c>
      <c r="MG57" s="20">
        <v>0</v>
      </c>
      <c r="MH57" s="20">
        <v>0</v>
      </c>
      <c r="MI57" s="20"/>
      <c r="MJ57" s="20">
        <v>0</v>
      </c>
      <c r="MK57" s="20">
        <v>0</v>
      </c>
      <c r="ML57" s="20">
        <v>0</v>
      </c>
      <c r="MM57" s="20"/>
      <c r="MN57" s="20">
        <v>2957.05</v>
      </c>
      <c r="MO57" s="20">
        <v>3262.9605999999999</v>
      </c>
      <c r="MP57" s="20">
        <v>3629.2367650000001</v>
      </c>
      <c r="MQ57" s="20"/>
      <c r="MR57" s="20">
        <v>2934.35</v>
      </c>
      <c r="MS57" s="20">
        <v>3262.9605999999999</v>
      </c>
      <c r="MT57" s="20">
        <v>3629.2367650000001</v>
      </c>
      <c r="MU57" s="20"/>
      <c r="MV57" s="20">
        <v>3227.9</v>
      </c>
      <c r="MW57" s="20">
        <v>3272.7592949999998</v>
      </c>
      <c r="MX57" s="20">
        <v>3640.1353749999998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5158.1000000000004</v>
      </c>
      <c r="NU57" s="20">
        <v>4640.6655000000001</v>
      </c>
      <c r="NV57" s="20">
        <v>4641.5335500000001</v>
      </c>
      <c r="NW57" s="20"/>
      <c r="NX57" s="20">
        <v>2469.3000000000002</v>
      </c>
      <c r="NY57" s="20">
        <v>2327.300675</v>
      </c>
      <c r="NZ57" s="20">
        <v>2327.735925</v>
      </c>
      <c r="OA57" s="20"/>
      <c r="OB57" s="20">
        <v>9</v>
      </c>
      <c r="OC57" s="20">
        <v>8.2999349999999996</v>
      </c>
      <c r="OD57" s="20">
        <v>48</v>
      </c>
      <c r="OE57" s="20"/>
      <c r="OF57" s="20">
        <v>1678.2</v>
      </c>
      <c r="OG57" s="20">
        <v>1858.8149149999999</v>
      </c>
      <c r="OH57" s="20">
        <v>1484.135</v>
      </c>
      <c r="OI57" s="20"/>
      <c r="OJ57" s="20">
        <v>839.55</v>
      </c>
      <c r="OK57" s="20">
        <v>817.70795499999997</v>
      </c>
      <c r="OL57" s="20">
        <v>817.70799999999997</v>
      </c>
      <c r="OM57" s="20"/>
      <c r="ON57" s="20">
        <v>181.85</v>
      </c>
      <c r="OO57" s="20">
        <v>237.07241500000001</v>
      </c>
      <c r="OP57" s="20">
        <v>237.07249999999999</v>
      </c>
      <c r="OQ57" s="20"/>
      <c r="OR57" s="20">
        <v>3.3</v>
      </c>
      <c r="OS57" s="20">
        <v>2.0999500000000002</v>
      </c>
      <c r="OT57" s="20">
        <v>2.1</v>
      </c>
      <c r="OU57" s="20"/>
      <c r="OV57" s="20">
        <v>474.9</v>
      </c>
      <c r="OW57" s="20">
        <v>393.68919</v>
      </c>
      <c r="OX57" s="20">
        <v>393.68927500000001</v>
      </c>
      <c r="OY57" s="20"/>
      <c r="OZ57" s="20">
        <v>453.2</v>
      </c>
      <c r="PA57" s="20">
        <v>359.22323</v>
      </c>
      <c r="PB57" s="20">
        <v>359.22338000000002</v>
      </c>
      <c r="PC57" s="20"/>
      <c r="PD57" s="20">
        <v>237.9</v>
      </c>
      <c r="PE57" s="20">
        <v>239.591915</v>
      </c>
      <c r="PF57" s="20">
        <v>239.59200000000001</v>
      </c>
      <c r="PG57" s="20"/>
      <c r="PH57" s="20">
        <v>130.65</v>
      </c>
      <c r="PI57" s="20">
        <v>136.079915</v>
      </c>
      <c r="PJ57" s="20">
        <v>136.08000000000001</v>
      </c>
      <c r="PK57" s="20"/>
      <c r="PL57" s="20">
        <v>2218.5500000000002</v>
      </c>
      <c r="PM57" s="20">
        <v>2235.2354500000001</v>
      </c>
      <c r="PN57" s="20">
        <v>2235.2354999999998</v>
      </c>
      <c r="PO57" s="20"/>
      <c r="PP57" s="20">
        <v>26.3</v>
      </c>
      <c r="PQ57" s="20">
        <v>23.999949999999998</v>
      </c>
      <c r="PR57" s="20">
        <v>24</v>
      </c>
      <c r="PS57" s="20"/>
      <c r="PT57" s="20">
        <v>84</v>
      </c>
      <c r="PU57" s="20">
        <v>83.999915000000001</v>
      </c>
      <c r="PV57" s="20">
        <v>84</v>
      </c>
      <c r="PW57" s="20"/>
      <c r="PX57" s="20">
        <v>101.15</v>
      </c>
      <c r="PY57" s="20">
        <v>100.799915</v>
      </c>
      <c r="PZ57" s="20">
        <v>100.8</v>
      </c>
      <c r="QA57" s="20"/>
      <c r="QB57" s="20">
        <v>0</v>
      </c>
      <c r="QC57" s="20">
        <v>0</v>
      </c>
      <c r="QD57" s="20">
        <v>0</v>
      </c>
      <c r="QE57" s="20"/>
      <c r="QF57" s="20">
        <v>480</v>
      </c>
      <c r="QG57" s="20">
        <v>396.1164</v>
      </c>
      <c r="QH57" s="20">
        <v>396.1164</v>
      </c>
      <c r="QI57" s="20"/>
      <c r="QJ57" s="20">
        <v>454.75</v>
      </c>
      <c r="QK57" s="20">
        <v>372.81549999999999</v>
      </c>
      <c r="QL57" s="20">
        <v>372.81551999999999</v>
      </c>
      <c r="QM57" s="20"/>
      <c r="QN57" s="20">
        <v>84.9</v>
      </c>
      <c r="QO57" s="20">
        <v>83.999915000000001</v>
      </c>
      <c r="QP57" s="20">
        <v>84</v>
      </c>
      <c r="QQ57" s="20"/>
      <c r="QR57" s="20">
        <v>446.35</v>
      </c>
      <c r="QS57" s="20">
        <v>431.06787500000002</v>
      </c>
      <c r="QT57" s="20">
        <v>431.06808000000001</v>
      </c>
      <c r="QU57" s="20"/>
      <c r="QV57" s="20">
        <v>169.45</v>
      </c>
      <c r="QW57" s="20">
        <v>158.777455</v>
      </c>
      <c r="QX57" s="20">
        <v>158.7775</v>
      </c>
      <c r="QY57" s="20"/>
      <c r="QZ57" s="20">
        <v>201.65</v>
      </c>
      <c r="RA57" s="20">
        <v>189.67595499999999</v>
      </c>
      <c r="RB57" s="20">
        <v>189.67599999999999</v>
      </c>
      <c r="RC57" s="20"/>
      <c r="RD57" s="20">
        <v>451.55</v>
      </c>
      <c r="RE57" s="20">
        <v>438.93591500000002</v>
      </c>
      <c r="RF57" s="20">
        <v>334.4545</v>
      </c>
      <c r="RG57" s="20"/>
      <c r="RH57" s="20">
        <v>1379.35</v>
      </c>
      <c r="RI57" s="20">
        <v>1259.143415</v>
      </c>
      <c r="RJ57" s="20">
        <v>1040.0139999999999</v>
      </c>
      <c r="RK57" s="20"/>
      <c r="RL57" s="20">
        <v>182.35</v>
      </c>
      <c r="RM57" s="20">
        <v>172.04295500000001</v>
      </c>
      <c r="RN57" s="20">
        <v>172.04300000000001</v>
      </c>
      <c r="RO57" s="20"/>
      <c r="RP57" s="20">
        <v>75.25</v>
      </c>
      <c r="RQ57" s="20">
        <v>81.575914999999995</v>
      </c>
      <c r="RR57" s="20">
        <v>81.575999999999993</v>
      </c>
      <c r="RS57" s="20"/>
      <c r="RT57" s="20">
        <v>338.45</v>
      </c>
      <c r="RU57" s="20">
        <v>371.43058000000002</v>
      </c>
      <c r="RV57" s="20">
        <v>376.50654500000002</v>
      </c>
      <c r="RW57" s="20"/>
      <c r="RX57" s="20">
        <v>56.7</v>
      </c>
      <c r="RY57" s="20">
        <v>47.499915000000001</v>
      </c>
      <c r="RZ57" s="20">
        <v>47.5</v>
      </c>
      <c r="SA57" s="20"/>
      <c r="SB57" s="20">
        <v>6.25</v>
      </c>
      <c r="SC57" s="20">
        <v>9.5999149999999993</v>
      </c>
      <c r="SD57" s="20">
        <v>9.6</v>
      </c>
      <c r="SE57" s="20"/>
      <c r="SF57" s="20">
        <v>369.15</v>
      </c>
      <c r="SG57" s="20">
        <v>249.32029499999999</v>
      </c>
      <c r="SH57" s="20">
        <v>249.32040000000001</v>
      </c>
      <c r="SI57" s="20"/>
      <c r="SJ57" s="20">
        <v>199.6</v>
      </c>
      <c r="SK57" s="20">
        <v>160.799915</v>
      </c>
      <c r="SL57" s="20">
        <v>160.80000000000001</v>
      </c>
      <c r="SM57" s="20"/>
      <c r="SN57" s="20">
        <v>365.6</v>
      </c>
      <c r="SO57" s="20">
        <v>396.1164</v>
      </c>
      <c r="SP57" s="20">
        <v>396.1164</v>
      </c>
      <c r="SQ57" s="20"/>
      <c r="SR57" s="20">
        <v>459.4</v>
      </c>
      <c r="SS57" s="20">
        <v>466.01931500000001</v>
      </c>
      <c r="ST57" s="20">
        <v>466.01952</v>
      </c>
      <c r="SU57" s="20"/>
      <c r="SV57" s="20">
        <v>475.3</v>
      </c>
      <c r="SW57" s="20">
        <v>454.36883999999998</v>
      </c>
      <c r="SX57" s="20">
        <v>454.36896000000002</v>
      </c>
      <c r="SY57" s="20"/>
      <c r="SZ57" s="20">
        <v>411.05</v>
      </c>
      <c r="TA57" s="20">
        <v>442.04743999999999</v>
      </c>
      <c r="TB57" s="20">
        <v>442.04750000000001</v>
      </c>
      <c r="TC57" s="20"/>
      <c r="TD57" s="20">
        <v>1150.5999999999999</v>
      </c>
      <c r="TE57" s="20">
        <v>1123.6784150000001</v>
      </c>
      <c r="TF57" s="20">
        <v>1123.6785</v>
      </c>
      <c r="TG57" s="20"/>
      <c r="TH57" s="20">
        <v>396.05</v>
      </c>
      <c r="TI57" s="20">
        <v>383.02095500000001</v>
      </c>
      <c r="TJ57" s="20">
        <v>383.02100000000002</v>
      </c>
      <c r="TK57" s="20"/>
      <c r="TL57" s="20">
        <v>1904.15</v>
      </c>
      <c r="TM57" s="20">
        <v>1149.6509149999999</v>
      </c>
      <c r="TN57" s="20">
        <v>944.36450000000002</v>
      </c>
      <c r="TO57" s="20"/>
      <c r="TP57" s="20">
        <v>2151.4499999999998</v>
      </c>
      <c r="TQ57" s="20">
        <v>1581.4619150000001</v>
      </c>
      <c r="TR57" s="20">
        <v>1405.5925</v>
      </c>
      <c r="TS57" s="20"/>
      <c r="TT57" s="20">
        <v>252</v>
      </c>
      <c r="TU57" s="20">
        <v>103.29291499999999</v>
      </c>
      <c r="TV57" s="20">
        <v>50.759500000000003</v>
      </c>
      <c r="TW57" s="20"/>
      <c r="TX57" s="20">
        <v>141.4</v>
      </c>
      <c r="TY57" s="20">
        <v>80.973415000000003</v>
      </c>
      <c r="TZ57" s="20">
        <v>80.973500000000001</v>
      </c>
      <c r="UA57" s="20"/>
      <c r="UB57" s="20">
        <v>499.45</v>
      </c>
      <c r="UC57" s="20">
        <v>466.01931500000001</v>
      </c>
      <c r="UD57" s="20">
        <v>466.01952</v>
      </c>
      <c r="UE57" s="20"/>
      <c r="UF57" s="20">
        <v>104.15</v>
      </c>
      <c r="UG57" s="20">
        <v>201.59991500000001</v>
      </c>
      <c r="UH57" s="20">
        <v>201.6</v>
      </c>
      <c r="UI57" s="20"/>
      <c r="UJ57" s="20">
        <v>170.2</v>
      </c>
      <c r="UK57" s="20">
        <v>165.59995499999999</v>
      </c>
      <c r="UL57" s="20">
        <v>165.6</v>
      </c>
      <c r="UM57" s="20"/>
      <c r="UN57" s="20">
        <v>487.82</v>
      </c>
      <c r="UO57" s="20">
        <v>466.01931500000001</v>
      </c>
      <c r="UP57" s="20">
        <v>466.01952</v>
      </c>
      <c r="UQ57" s="20"/>
      <c r="UR57" s="20">
        <v>487.76</v>
      </c>
      <c r="US57" s="20">
        <v>466.01931500000001</v>
      </c>
      <c r="UT57" s="20">
        <v>466.01952</v>
      </c>
      <c r="UU57" s="20"/>
      <c r="UV57" s="20">
        <v>479.42</v>
      </c>
      <c r="UW57" s="20">
        <v>454.36887999999999</v>
      </c>
      <c r="UX57" s="20">
        <v>454.36896000000002</v>
      </c>
      <c r="UY57" s="20"/>
      <c r="UZ57" s="20">
        <v>155.80000000000001</v>
      </c>
      <c r="VA57" s="20">
        <v>170.805915</v>
      </c>
      <c r="VB57" s="20">
        <v>170.80600000000001</v>
      </c>
      <c r="VC57" s="20"/>
      <c r="VD57" s="20">
        <v>2665.55</v>
      </c>
      <c r="VE57" s="20">
        <v>2350.91345</v>
      </c>
      <c r="VF57" s="20">
        <v>2350.9135000000001</v>
      </c>
      <c r="VG57" s="20"/>
      <c r="VH57" s="20">
        <v>142.6</v>
      </c>
      <c r="VI57" s="20">
        <v>134.270455</v>
      </c>
      <c r="VJ57" s="20">
        <v>134.2705</v>
      </c>
      <c r="VK57" s="20"/>
      <c r="VL57" s="20">
        <v>1560.45</v>
      </c>
      <c r="VM57" s="20">
        <v>1464.0684550000001</v>
      </c>
      <c r="VN57" s="20">
        <v>1464.0685000000001</v>
      </c>
      <c r="VO57" s="20"/>
      <c r="VP57" s="20">
        <v>14.4</v>
      </c>
      <c r="VQ57" s="20">
        <v>14.399915</v>
      </c>
      <c r="VR57" s="20">
        <v>14.4</v>
      </c>
      <c r="VS57" s="20"/>
      <c r="VT57" s="20">
        <v>2033.8</v>
      </c>
      <c r="VU57" s="20">
        <v>1468.6999149999999</v>
      </c>
      <c r="VV57" s="20">
        <v>1450</v>
      </c>
      <c r="VW57" s="20"/>
      <c r="VX57" s="20">
        <v>2019.4</v>
      </c>
      <c r="VY57" s="20">
        <v>1486.4499149999999</v>
      </c>
      <c r="VZ57" s="20">
        <v>1545.5</v>
      </c>
      <c r="WA57" s="20"/>
      <c r="WB57" s="20">
        <v>1156.3</v>
      </c>
      <c r="WC57" s="20">
        <v>1115.128455</v>
      </c>
      <c r="WD57" s="20">
        <v>1115.1285</v>
      </c>
      <c r="WE57" s="20"/>
      <c r="WF57" s="20">
        <v>65.400000000000006</v>
      </c>
      <c r="WG57" s="20">
        <v>69.623914999999997</v>
      </c>
      <c r="WH57" s="20">
        <v>69.623999999999995</v>
      </c>
      <c r="WI57" s="20"/>
      <c r="WJ57" s="20">
        <v>26.4</v>
      </c>
      <c r="WK57" s="20">
        <v>28.799914999999999</v>
      </c>
      <c r="WL57" s="20">
        <v>28.8</v>
      </c>
      <c r="WM57" s="20"/>
      <c r="WN57" s="20">
        <v>54.9</v>
      </c>
      <c r="WO57" s="20">
        <v>57.599915000000003</v>
      </c>
      <c r="WP57" s="20">
        <v>57.6</v>
      </c>
      <c r="WQ57" s="20"/>
      <c r="WR57" s="20">
        <v>25.95</v>
      </c>
      <c r="WS57" s="20">
        <v>33.599915000000003</v>
      </c>
      <c r="WT57" s="20">
        <v>33.6</v>
      </c>
      <c r="WU57" s="20"/>
      <c r="WV57" s="20">
        <v>137.25</v>
      </c>
      <c r="WW57" s="20">
        <v>144.767955</v>
      </c>
      <c r="WX57" s="20">
        <v>144.768</v>
      </c>
      <c r="WY57" s="20"/>
      <c r="WZ57" s="20">
        <v>152.30000000000001</v>
      </c>
      <c r="XA57" s="20">
        <v>153.59993499999999</v>
      </c>
      <c r="XB57" s="20">
        <v>153.6</v>
      </c>
      <c r="XC57" s="20"/>
      <c r="XD57" s="20">
        <v>478</v>
      </c>
      <c r="XE57" s="20">
        <v>454.36883999999998</v>
      </c>
      <c r="XF57" s="20">
        <v>454.36896000000002</v>
      </c>
      <c r="XG57" s="20"/>
      <c r="XH57" s="20">
        <v>215.8</v>
      </c>
      <c r="XI57" s="20">
        <v>258.39993500000003</v>
      </c>
      <c r="XJ57" s="20">
        <v>258.39999999999998</v>
      </c>
      <c r="XK57" s="20"/>
      <c r="XL57" s="20">
        <v>161.5</v>
      </c>
      <c r="XM57" s="20">
        <v>360</v>
      </c>
      <c r="XN57" s="20">
        <v>0</v>
      </c>
      <c r="XO57" s="20"/>
      <c r="XP57" s="20">
        <v>813.65</v>
      </c>
      <c r="XQ57" s="20">
        <v>360</v>
      </c>
      <c r="XR57" s="20">
        <v>0</v>
      </c>
      <c r="XS57" s="20"/>
      <c r="XT57" s="20">
        <v>364.65</v>
      </c>
      <c r="XU57" s="20">
        <v>335.99991499999999</v>
      </c>
      <c r="XV57" s="20">
        <v>336</v>
      </c>
      <c r="XW57" s="20"/>
      <c r="XX57" s="20">
        <v>378.2</v>
      </c>
      <c r="XY57" s="20">
        <v>428.62497999999999</v>
      </c>
      <c r="XZ57" s="20">
        <v>428.625</v>
      </c>
      <c r="YA57" s="20"/>
      <c r="YB57" s="20">
        <v>194.35</v>
      </c>
      <c r="YC57" s="20">
        <v>186.71991499999999</v>
      </c>
      <c r="YD57" s="20">
        <v>186.72</v>
      </c>
      <c r="YE57" s="20"/>
      <c r="YF57" s="20">
        <v>0</v>
      </c>
      <c r="YG57" s="20">
        <v>263.99991999999997</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726562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5" t="s">
        <v>0</v>
      </c>
      <c r="C3" s="196"/>
      <c r="D3" s="196"/>
      <c r="E3" s="196"/>
      <c r="F3" s="198"/>
      <c r="G3" s="198"/>
    </row>
    <row r="4" spans="1:7" ht="0" hidden="1" customHeight="1" x14ac:dyDescent="0.35">
      <c r="A4" s="1"/>
      <c r="B4" s="1"/>
      <c r="C4" s="1"/>
      <c r="D4" s="1"/>
      <c r="E4" s="1"/>
    </row>
    <row r="5" spans="1:7" x14ac:dyDescent="0.35">
      <c r="A5" s="1"/>
      <c r="B5" s="1"/>
      <c r="C5" s="1"/>
      <c r="D5" s="1"/>
      <c r="E5" s="1"/>
    </row>
    <row r="6" spans="1:7" x14ac:dyDescent="0.35">
      <c r="A6" s="1"/>
      <c r="B6" s="1" t="s">
        <v>2762</v>
      </c>
      <c r="C6" s="1"/>
      <c r="D6" s="1"/>
      <c r="E6" s="1"/>
    </row>
    <row r="7" spans="1:7" ht="33" customHeight="1" x14ac:dyDescent="0.35">
      <c r="A7" s="1"/>
      <c r="B7" s="3" t="s">
        <v>2763</v>
      </c>
      <c r="C7" s="3" t="s">
        <v>2764</v>
      </c>
      <c r="D7" s="3" t="s">
        <v>2765</v>
      </c>
      <c r="E7" s="3" t="s">
        <v>986</v>
      </c>
    </row>
    <row r="8" spans="1:7" x14ac:dyDescent="0.35">
      <c r="A8" s="1"/>
      <c r="B8" s="147" t="s">
        <v>2766</v>
      </c>
      <c r="C8" s="53">
        <v>5307718.9937199997</v>
      </c>
      <c r="D8" s="53">
        <v>5798882.3550720001</v>
      </c>
      <c r="E8" s="178">
        <v>-8.4699659568434477E-2</v>
      </c>
    </row>
    <row r="9" spans="1:7" x14ac:dyDescent="0.35">
      <c r="A9" s="1"/>
      <c r="B9" s="147" t="s">
        <v>2767</v>
      </c>
      <c r="C9" s="53">
        <v>5462640.67038</v>
      </c>
      <c r="D9" s="53">
        <v>5516688.0581520004</v>
      </c>
      <c r="E9" s="178">
        <v>-9.7970715766925193E-3</v>
      </c>
    </row>
    <row r="10" spans="1:7" x14ac:dyDescent="0.35">
      <c r="A10" s="1"/>
      <c r="B10" s="147" t="s">
        <v>2768</v>
      </c>
      <c r="C10" s="53">
        <v>5175572.2453300003</v>
      </c>
      <c r="D10" s="53">
        <v>5580241.0253680004</v>
      </c>
      <c r="E10" s="178">
        <v>-7.2518154358989062E-2</v>
      </c>
    </row>
    <row r="11" spans="1:7" x14ac:dyDescent="0.35">
      <c r="A11" s="1"/>
      <c r="B11" s="147" t="s">
        <v>2769</v>
      </c>
      <c r="C11" s="53">
        <v>4977024.2681400003</v>
      </c>
      <c r="D11" s="53">
        <v>5494276.6011031996</v>
      </c>
      <c r="E11" s="178">
        <v>-9.4143846500072542E-2</v>
      </c>
    </row>
    <row r="12" spans="1:7" x14ac:dyDescent="0.35">
      <c r="A12" s="1"/>
      <c r="B12" s="147" t="s">
        <v>2770</v>
      </c>
      <c r="C12" s="53">
        <v>5061028.9764900003</v>
      </c>
      <c r="D12" s="53">
        <v>5108970.9620757001</v>
      </c>
      <c r="E12" s="178">
        <v>-9.3838829661740484E-3</v>
      </c>
    </row>
    <row r="13" spans="1:7" x14ac:dyDescent="0.35">
      <c r="A13" s="1"/>
      <c r="B13" s="147" t="s">
        <v>2771</v>
      </c>
      <c r="C13" s="53">
        <v>4376624.7377500003</v>
      </c>
      <c r="D13" s="53">
        <v>4614347.5943095004</v>
      </c>
      <c r="E13" s="178">
        <v>-5.1518194436124466E-2</v>
      </c>
    </row>
    <row r="14" spans="1:7" x14ac:dyDescent="0.35">
      <c r="A14" s="1"/>
      <c r="B14" s="147" t="s">
        <v>2772</v>
      </c>
      <c r="C14" s="53">
        <v>5493912.9079299998</v>
      </c>
      <c r="D14" s="53">
        <v>5515225.2285719002</v>
      </c>
      <c r="E14" s="178">
        <v>-3.864270226262104E-3</v>
      </c>
    </row>
    <row r="15" spans="1:7" x14ac:dyDescent="0.35">
      <c r="A15" s="1"/>
      <c r="B15" s="147" t="s">
        <v>2773</v>
      </c>
      <c r="C15" s="53">
        <v>6230272.6911300002</v>
      </c>
      <c r="D15" s="53">
        <v>6919795.5732298996</v>
      </c>
      <c r="E15" s="178">
        <v>-9.9644978641768855E-2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5" t="s">
        <v>0</v>
      </c>
      <c r="C3" s="196"/>
      <c r="D3" s="196"/>
      <c r="E3" s="196"/>
      <c r="F3" s="196"/>
      <c r="G3" s="196"/>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2774</v>
      </c>
      <c r="C5" s="1"/>
      <c r="D5" s="1"/>
      <c r="E5" s="1"/>
      <c r="F5" s="1"/>
      <c r="G5" s="1"/>
      <c r="H5" s="1"/>
      <c r="I5" s="1"/>
      <c r="J5" s="1"/>
      <c r="K5" s="1"/>
      <c r="L5" s="1"/>
      <c r="M5" s="1"/>
      <c r="N5" s="1"/>
      <c r="O5" s="1"/>
      <c r="P5" s="1"/>
    </row>
    <row r="6" spans="1:16" ht="28" x14ac:dyDescent="0.35">
      <c r="A6" s="1"/>
      <c r="B6" s="3" t="s">
        <v>145</v>
      </c>
      <c r="C6" s="3" t="s">
        <v>1191</v>
      </c>
      <c r="D6" s="3" t="s">
        <v>1192</v>
      </c>
      <c r="E6" s="3" t="s">
        <v>1193</v>
      </c>
      <c r="F6" s="3" t="s">
        <v>148</v>
      </c>
      <c r="G6" s="3" t="s">
        <v>149</v>
      </c>
      <c r="H6" s="3" t="s">
        <v>1194</v>
      </c>
      <c r="I6" s="3" t="s">
        <v>1195</v>
      </c>
      <c r="J6" s="3" t="s">
        <v>1196</v>
      </c>
      <c r="K6" s="3" t="s">
        <v>1197</v>
      </c>
      <c r="L6" s="3" t="s">
        <v>1198</v>
      </c>
      <c r="M6" s="3" t="s">
        <v>1199</v>
      </c>
      <c r="N6" s="3" t="s">
        <v>1200</v>
      </c>
      <c r="O6" s="3" t="s">
        <v>1201</v>
      </c>
      <c r="P6" s="3" t="s">
        <v>1202</v>
      </c>
    </row>
    <row r="7" spans="1:16" x14ac:dyDescent="0.35">
      <c r="A7" s="1"/>
      <c r="B7" s="6" t="s">
        <v>621</v>
      </c>
      <c r="C7" s="6" t="s">
        <v>1009</v>
      </c>
      <c r="D7" s="86" t="s">
        <v>17</v>
      </c>
      <c r="E7" s="6" t="s">
        <v>1203</v>
      </c>
      <c r="F7" s="86" t="s">
        <v>26</v>
      </c>
      <c r="G7" s="86" t="s">
        <v>27</v>
      </c>
      <c r="H7" s="86" t="s">
        <v>937</v>
      </c>
      <c r="I7" s="86" t="s">
        <v>937</v>
      </c>
      <c r="J7" s="179" t="s">
        <v>1204</v>
      </c>
      <c r="K7" s="86" t="s">
        <v>937</v>
      </c>
      <c r="L7" s="86" t="s">
        <v>937</v>
      </c>
      <c r="M7" s="86" t="s">
        <v>937</v>
      </c>
      <c r="N7" s="86" t="s">
        <v>937</v>
      </c>
      <c r="O7" s="6" t="s">
        <v>1205</v>
      </c>
      <c r="P7" s="6"/>
    </row>
    <row r="8" spans="1:16" x14ac:dyDescent="0.35">
      <c r="A8" s="1"/>
      <c r="B8" s="6" t="s">
        <v>158</v>
      </c>
      <c r="C8" s="6" t="s">
        <v>1065</v>
      </c>
      <c r="D8" s="86" t="s">
        <v>17</v>
      </c>
      <c r="E8" s="6" t="s">
        <v>1206</v>
      </c>
      <c r="F8" s="86" t="s">
        <v>26</v>
      </c>
      <c r="G8" s="86" t="s">
        <v>27</v>
      </c>
      <c r="H8" s="86" t="s">
        <v>937</v>
      </c>
      <c r="I8" s="86" t="s">
        <v>937</v>
      </c>
      <c r="J8" s="179" t="s">
        <v>1204</v>
      </c>
      <c r="K8" s="86" t="s">
        <v>937</v>
      </c>
      <c r="L8" s="86" t="s">
        <v>937</v>
      </c>
      <c r="M8" s="86" t="s">
        <v>937</v>
      </c>
      <c r="N8" s="86" t="s">
        <v>937</v>
      </c>
      <c r="O8" s="6" t="s">
        <v>1205</v>
      </c>
      <c r="P8" s="6"/>
    </row>
    <row r="9" spans="1:16" x14ac:dyDescent="0.35">
      <c r="A9" s="1"/>
      <c r="B9" s="6" t="s">
        <v>622</v>
      </c>
      <c r="C9" s="6" t="s">
        <v>1067</v>
      </c>
      <c r="D9" s="86" t="s">
        <v>17</v>
      </c>
      <c r="E9" s="6" t="s">
        <v>1207</v>
      </c>
      <c r="F9" s="86" t="s">
        <v>26</v>
      </c>
      <c r="G9" s="86" t="s">
        <v>27</v>
      </c>
      <c r="H9" s="86" t="s">
        <v>937</v>
      </c>
      <c r="I9" s="86" t="s">
        <v>937</v>
      </c>
      <c r="J9" s="179" t="s">
        <v>1204</v>
      </c>
      <c r="K9" s="86" t="s">
        <v>937</v>
      </c>
      <c r="L9" s="86" t="s">
        <v>937</v>
      </c>
      <c r="M9" s="86" t="s">
        <v>937</v>
      </c>
      <c r="N9" s="86" t="s">
        <v>937</v>
      </c>
      <c r="O9" s="6" t="s">
        <v>1205</v>
      </c>
      <c r="P9" s="6"/>
    </row>
    <row r="10" spans="1:16" x14ac:dyDescent="0.35">
      <c r="A10" s="1"/>
      <c r="B10" s="6" t="s">
        <v>619</v>
      </c>
      <c r="C10" s="6" t="s">
        <v>1014</v>
      </c>
      <c r="D10" s="86" t="s">
        <v>1208</v>
      </c>
      <c r="E10" s="6" t="s">
        <v>1209</v>
      </c>
      <c r="F10" s="86" t="s">
        <v>26</v>
      </c>
      <c r="G10" s="86" t="s">
        <v>27</v>
      </c>
      <c r="H10" s="86" t="s">
        <v>937</v>
      </c>
      <c r="I10" s="86" t="s">
        <v>937</v>
      </c>
      <c r="J10" s="179" t="s">
        <v>1204</v>
      </c>
      <c r="K10" s="86" t="s">
        <v>937</v>
      </c>
      <c r="L10" s="86" t="s">
        <v>937</v>
      </c>
      <c r="M10" s="86" t="s">
        <v>937</v>
      </c>
      <c r="N10" s="86" t="s">
        <v>937</v>
      </c>
      <c r="O10" s="6" t="s">
        <v>1205</v>
      </c>
      <c r="P10" s="6"/>
    </row>
    <row r="11" spans="1:16" x14ac:dyDescent="0.35">
      <c r="A11" s="1"/>
      <c r="B11" s="6" t="s">
        <v>67</v>
      </c>
      <c r="C11" s="6" t="s">
        <v>1080</v>
      </c>
      <c r="D11" s="86" t="s">
        <v>17</v>
      </c>
      <c r="E11" s="6" t="s">
        <v>1210</v>
      </c>
      <c r="F11" s="86" t="s">
        <v>1211</v>
      </c>
      <c r="G11" s="86" t="s">
        <v>27</v>
      </c>
      <c r="H11" s="86" t="s">
        <v>1212</v>
      </c>
      <c r="I11" s="86" t="s">
        <v>937</v>
      </c>
      <c r="J11" s="180" t="s">
        <v>1213</v>
      </c>
      <c r="K11" s="86" t="s">
        <v>937</v>
      </c>
      <c r="L11" s="86" t="s">
        <v>937</v>
      </c>
      <c r="M11" s="86" t="s">
        <v>937</v>
      </c>
      <c r="N11" s="86" t="s">
        <v>937</v>
      </c>
      <c r="O11" s="6" t="s">
        <v>1205</v>
      </c>
      <c r="P11" s="6"/>
    </row>
    <row r="12" spans="1:16" x14ac:dyDescent="0.35">
      <c r="A12" s="1"/>
      <c r="B12" s="6" t="s">
        <v>74</v>
      </c>
      <c r="C12" s="6" t="s">
        <v>79</v>
      </c>
      <c r="D12" s="86" t="s">
        <v>17</v>
      </c>
      <c r="E12" s="6" t="s">
        <v>1214</v>
      </c>
      <c r="F12" s="86" t="s">
        <v>26</v>
      </c>
      <c r="G12" s="86" t="s">
        <v>1215</v>
      </c>
      <c r="H12" s="86" t="s">
        <v>937</v>
      </c>
      <c r="I12" s="86" t="s">
        <v>937</v>
      </c>
      <c r="J12" s="180" t="s">
        <v>1213</v>
      </c>
      <c r="K12" s="86" t="s">
        <v>937</v>
      </c>
      <c r="L12" s="86" t="s">
        <v>937</v>
      </c>
      <c r="M12" s="86" t="s">
        <v>937</v>
      </c>
      <c r="N12" s="86" t="s">
        <v>937</v>
      </c>
      <c r="O12" s="6" t="s">
        <v>1205</v>
      </c>
      <c r="P12" s="6"/>
    </row>
    <row r="13" spans="1:16" x14ac:dyDescent="0.35">
      <c r="A13" s="1"/>
      <c r="B13" s="6" t="s">
        <v>74</v>
      </c>
      <c r="C13" s="6" t="s">
        <v>79</v>
      </c>
      <c r="D13" s="86" t="s">
        <v>17</v>
      </c>
      <c r="E13" s="6" t="s">
        <v>1216</v>
      </c>
      <c r="F13" s="86" t="s">
        <v>1215</v>
      </c>
      <c r="G13" s="86" t="s">
        <v>1217</v>
      </c>
      <c r="H13" s="86" t="s">
        <v>937</v>
      </c>
      <c r="I13" s="86" t="s">
        <v>937</v>
      </c>
      <c r="J13" s="180" t="s">
        <v>1213</v>
      </c>
      <c r="K13" s="86" t="s">
        <v>937</v>
      </c>
      <c r="L13" s="86" t="s">
        <v>937</v>
      </c>
      <c r="M13" s="86" t="s">
        <v>937</v>
      </c>
      <c r="N13" s="86" t="s">
        <v>937</v>
      </c>
      <c r="O13" s="6" t="s">
        <v>1205</v>
      </c>
      <c r="P13" s="6" t="s">
        <v>1218</v>
      </c>
    </row>
    <row r="14" spans="1:16" x14ac:dyDescent="0.35">
      <c r="A14" s="1"/>
      <c r="B14" s="6" t="s">
        <v>74</v>
      </c>
      <c r="C14" s="6" t="s">
        <v>79</v>
      </c>
      <c r="D14" s="86" t="s">
        <v>1104</v>
      </c>
      <c r="E14" s="6" t="s">
        <v>1219</v>
      </c>
      <c r="F14" s="86" t="s">
        <v>1215</v>
      </c>
      <c r="G14" s="86" t="s">
        <v>1220</v>
      </c>
      <c r="H14" s="86" t="s">
        <v>937</v>
      </c>
      <c r="I14" s="86" t="s">
        <v>937</v>
      </c>
      <c r="J14" s="181" t="s">
        <v>1221</v>
      </c>
      <c r="K14" s="86" t="s">
        <v>937</v>
      </c>
      <c r="L14" s="86" t="s">
        <v>937</v>
      </c>
      <c r="M14" s="86" t="s">
        <v>937</v>
      </c>
      <c r="N14" s="86" t="s">
        <v>937</v>
      </c>
      <c r="O14" s="6" t="s">
        <v>1205</v>
      </c>
      <c r="P14" s="6"/>
    </row>
    <row r="15" spans="1:16" x14ac:dyDescent="0.35">
      <c r="A15" s="1"/>
      <c r="B15" s="6" t="s">
        <v>74</v>
      </c>
      <c r="C15" s="6" t="s">
        <v>79</v>
      </c>
      <c r="D15" s="86" t="s">
        <v>17</v>
      </c>
      <c r="E15" s="6" t="s">
        <v>1216</v>
      </c>
      <c r="F15" s="86" t="s">
        <v>1217</v>
      </c>
      <c r="G15" s="86" t="s">
        <v>1222</v>
      </c>
      <c r="H15" s="86" t="s">
        <v>937</v>
      </c>
      <c r="I15" s="86" t="s">
        <v>937</v>
      </c>
      <c r="J15" s="181" t="s">
        <v>1221</v>
      </c>
      <c r="K15" s="86" t="s">
        <v>937</v>
      </c>
      <c r="L15" s="86" t="s">
        <v>937</v>
      </c>
      <c r="M15" s="86" t="s">
        <v>937</v>
      </c>
      <c r="N15" s="86" t="s">
        <v>937</v>
      </c>
      <c r="O15" s="6" t="s">
        <v>1205</v>
      </c>
      <c r="P15" s="6"/>
    </row>
    <row r="16" spans="1:16" x14ac:dyDescent="0.35">
      <c r="A16" s="1"/>
      <c r="B16" s="6" t="s">
        <v>74</v>
      </c>
      <c r="C16" s="6" t="s">
        <v>79</v>
      </c>
      <c r="D16" s="86" t="s">
        <v>17</v>
      </c>
      <c r="E16" s="6" t="s">
        <v>1216</v>
      </c>
      <c r="F16" s="86" t="s">
        <v>1222</v>
      </c>
      <c r="G16" s="86" t="s">
        <v>1223</v>
      </c>
      <c r="H16" s="86" t="s">
        <v>937</v>
      </c>
      <c r="I16" s="86" t="s">
        <v>937</v>
      </c>
      <c r="J16" s="180" t="s">
        <v>1213</v>
      </c>
      <c r="K16" s="86" t="s">
        <v>937</v>
      </c>
      <c r="L16" s="86" t="s">
        <v>937</v>
      </c>
      <c r="M16" s="86" t="s">
        <v>937</v>
      </c>
      <c r="N16" s="86" t="s">
        <v>937</v>
      </c>
      <c r="O16" s="6" t="s">
        <v>1205</v>
      </c>
      <c r="P16" s="6" t="s">
        <v>1224</v>
      </c>
    </row>
    <row r="17" spans="1:16" x14ac:dyDescent="0.35">
      <c r="A17" s="1"/>
      <c r="B17" s="6" t="s">
        <v>74</v>
      </c>
      <c r="C17" s="6" t="s">
        <v>79</v>
      </c>
      <c r="D17" s="86" t="s">
        <v>17</v>
      </c>
      <c r="E17" s="6" t="s">
        <v>1216</v>
      </c>
      <c r="F17" s="86" t="s">
        <v>1223</v>
      </c>
      <c r="G17" s="86" t="s">
        <v>1225</v>
      </c>
      <c r="H17" s="86" t="s">
        <v>937</v>
      </c>
      <c r="I17" s="86" t="s">
        <v>937</v>
      </c>
      <c r="J17" s="182" t="s">
        <v>1226</v>
      </c>
      <c r="K17" s="86" t="s">
        <v>937</v>
      </c>
      <c r="L17" s="86" t="s">
        <v>937</v>
      </c>
      <c r="M17" s="86" t="s">
        <v>937</v>
      </c>
      <c r="N17" s="86" t="s">
        <v>937</v>
      </c>
      <c r="O17" s="6" t="s">
        <v>1205</v>
      </c>
      <c r="P17" s="6"/>
    </row>
    <row r="18" spans="1:16" ht="50" x14ac:dyDescent="0.35">
      <c r="A18" s="1"/>
      <c r="B18" s="6" t="s">
        <v>74</v>
      </c>
      <c r="C18" s="6" t="s">
        <v>79</v>
      </c>
      <c r="D18" s="86" t="s">
        <v>17</v>
      </c>
      <c r="E18" s="6" t="s">
        <v>1216</v>
      </c>
      <c r="F18" s="86" t="s">
        <v>1225</v>
      </c>
      <c r="G18" s="86" t="s">
        <v>27</v>
      </c>
      <c r="H18" s="86" t="s">
        <v>937</v>
      </c>
      <c r="I18" s="86" t="s">
        <v>937</v>
      </c>
      <c r="J18" s="180" t="s">
        <v>1213</v>
      </c>
      <c r="K18" s="86" t="s">
        <v>937</v>
      </c>
      <c r="L18" s="86" t="s">
        <v>937</v>
      </c>
      <c r="M18" s="86" t="s">
        <v>937</v>
      </c>
      <c r="N18" s="86" t="s">
        <v>937</v>
      </c>
      <c r="O18" s="6" t="s">
        <v>1205</v>
      </c>
      <c r="P18" s="6" t="s">
        <v>1227</v>
      </c>
    </row>
    <row r="19" spans="1:16" ht="25" x14ac:dyDescent="0.35">
      <c r="A19" s="1"/>
      <c r="B19" s="6" t="s">
        <v>620</v>
      </c>
      <c r="C19" s="6" t="s">
        <v>1108</v>
      </c>
      <c r="D19" s="86" t="s">
        <v>1110</v>
      </c>
      <c r="E19" s="6" t="s">
        <v>1228</v>
      </c>
      <c r="F19" s="86" t="s">
        <v>26</v>
      </c>
      <c r="G19" s="86" t="s">
        <v>27</v>
      </c>
      <c r="H19" s="86" t="s">
        <v>937</v>
      </c>
      <c r="I19" s="86" t="s">
        <v>937</v>
      </c>
      <c r="J19" s="179" t="s">
        <v>1204</v>
      </c>
      <c r="K19" s="86" t="s">
        <v>937</v>
      </c>
      <c r="L19" s="86" t="s">
        <v>937</v>
      </c>
      <c r="M19" s="86" t="s">
        <v>937</v>
      </c>
      <c r="N19" s="86" t="s">
        <v>937</v>
      </c>
      <c r="O19" s="6" t="s">
        <v>1205</v>
      </c>
      <c r="P19" s="6"/>
    </row>
    <row r="20" spans="1:16" ht="25" x14ac:dyDescent="0.35">
      <c r="A20" s="1"/>
      <c r="B20" s="6" t="s">
        <v>620</v>
      </c>
      <c r="C20" s="6" t="s">
        <v>1108</v>
      </c>
      <c r="D20" s="86" t="s">
        <v>1109</v>
      </c>
      <c r="E20" s="6" t="s">
        <v>1229</v>
      </c>
      <c r="F20" s="86" t="s">
        <v>1230</v>
      </c>
      <c r="G20" s="86" t="s">
        <v>27</v>
      </c>
      <c r="H20" s="86" t="s">
        <v>937</v>
      </c>
      <c r="I20" s="86" t="s">
        <v>937</v>
      </c>
      <c r="J20" s="179" t="s">
        <v>1204</v>
      </c>
      <c r="K20" s="86" t="s">
        <v>937</v>
      </c>
      <c r="L20" s="86" t="s">
        <v>937</v>
      </c>
      <c r="M20" s="86" t="s">
        <v>937</v>
      </c>
      <c r="N20" s="86" t="s">
        <v>937</v>
      </c>
      <c r="O20" s="6" t="s">
        <v>1205</v>
      </c>
      <c r="P20" s="6"/>
    </row>
    <row r="21" spans="1:16" x14ac:dyDescent="0.35">
      <c r="A21" s="1"/>
      <c r="B21" s="6" t="s">
        <v>86</v>
      </c>
      <c r="C21" s="6" t="s">
        <v>90</v>
      </c>
      <c r="D21" s="86" t="s">
        <v>17</v>
      </c>
      <c r="E21" s="6" t="s">
        <v>1231</v>
      </c>
      <c r="F21" s="86" t="s">
        <v>26</v>
      </c>
      <c r="G21" s="86" t="s">
        <v>1232</v>
      </c>
      <c r="H21" s="86" t="s">
        <v>937</v>
      </c>
      <c r="I21" s="86" t="s">
        <v>937</v>
      </c>
      <c r="J21" s="180" t="s">
        <v>1213</v>
      </c>
      <c r="K21" s="86" t="s">
        <v>937</v>
      </c>
      <c r="L21" s="86" t="s">
        <v>937</v>
      </c>
      <c r="M21" s="86" t="s">
        <v>937</v>
      </c>
      <c r="N21" s="86" t="s">
        <v>937</v>
      </c>
      <c r="O21" s="6" t="s">
        <v>1205</v>
      </c>
      <c r="P21" s="6"/>
    </row>
    <row r="22" spans="1:16" x14ac:dyDescent="0.35">
      <c r="A22" s="1"/>
      <c r="B22" s="6" t="s">
        <v>86</v>
      </c>
      <c r="C22" s="6" t="s">
        <v>90</v>
      </c>
      <c r="D22" s="86" t="s">
        <v>17</v>
      </c>
      <c r="E22" s="6" t="s">
        <v>1231</v>
      </c>
      <c r="F22" s="86" t="s">
        <v>1232</v>
      </c>
      <c r="G22" s="86" t="s">
        <v>1233</v>
      </c>
      <c r="H22" s="86" t="s">
        <v>937</v>
      </c>
      <c r="I22" s="86" t="s">
        <v>937</v>
      </c>
      <c r="J22" s="183" t="s">
        <v>1234</v>
      </c>
      <c r="K22" s="86" t="s">
        <v>937</v>
      </c>
      <c r="L22" s="86" t="s">
        <v>937</v>
      </c>
      <c r="M22" s="86" t="s">
        <v>937</v>
      </c>
      <c r="N22" s="86" t="s">
        <v>937</v>
      </c>
      <c r="O22" s="6" t="s">
        <v>1205</v>
      </c>
      <c r="P22" s="6"/>
    </row>
    <row r="23" spans="1:16" x14ac:dyDescent="0.35">
      <c r="A23" s="1"/>
      <c r="B23" s="6" t="s">
        <v>86</v>
      </c>
      <c r="C23" s="6" t="s">
        <v>90</v>
      </c>
      <c r="D23" s="86" t="s">
        <v>17</v>
      </c>
      <c r="E23" s="6" t="s">
        <v>1231</v>
      </c>
      <c r="F23" s="86" t="s">
        <v>1233</v>
      </c>
      <c r="G23" s="86" t="s">
        <v>1235</v>
      </c>
      <c r="H23" s="86" t="s">
        <v>937</v>
      </c>
      <c r="I23" s="86" t="s">
        <v>937</v>
      </c>
      <c r="J23" s="180" t="s">
        <v>1213</v>
      </c>
      <c r="K23" s="86" t="s">
        <v>937</v>
      </c>
      <c r="L23" s="86" t="s">
        <v>937</v>
      </c>
      <c r="M23" s="86" t="s">
        <v>937</v>
      </c>
      <c r="N23" s="86" t="s">
        <v>937</v>
      </c>
      <c r="O23" s="6" t="s">
        <v>1205</v>
      </c>
      <c r="P23" s="6"/>
    </row>
    <row r="24" spans="1:16" x14ac:dyDescent="0.35">
      <c r="A24" s="1"/>
      <c r="B24" s="6" t="s">
        <v>86</v>
      </c>
      <c r="C24" s="6" t="s">
        <v>90</v>
      </c>
      <c r="D24" s="86" t="s">
        <v>17</v>
      </c>
      <c r="E24" s="6" t="s">
        <v>1231</v>
      </c>
      <c r="F24" s="86" t="s">
        <v>1235</v>
      </c>
      <c r="G24" s="86" t="s">
        <v>1236</v>
      </c>
      <c r="H24" s="86" t="s">
        <v>937</v>
      </c>
      <c r="I24" s="86" t="s">
        <v>937</v>
      </c>
      <c r="J24" s="183" t="s">
        <v>1234</v>
      </c>
      <c r="K24" s="86" t="s">
        <v>937</v>
      </c>
      <c r="L24" s="86" t="s">
        <v>937</v>
      </c>
      <c r="M24" s="86" t="s">
        <v>937</v>
      </c>
      <c r="N24" s="86" t="s">
        <v>937</v>
      </c>
      <c r="O24" s="6" t="s">
        <v>1205</v>
      </c>
      <c r="P24" s="6"/>
    </row>
    <row r="25" spans="1:16" x14ac:dyDescent="0.35">
      <c r="A25" s="1"/>
      <c r="B25" s="6" t="s">
        <v>86</v>
      </c>
      <c r="C25" s="6" t="s">
        <v>90</v>
      </c>
      <c r="D25" s="86" t="s">
        <v>17</v>
      </c>
      <c r="E25" s="6" t="s">
        <v>1231</v>
      </c>
      <c r="F25" s="86" t="s">
        <v>1236</v>
      </c>
      <c r="G25" s="86" t="s">
        <v>1237</v>
      </c>
      <c r="H25" s="86" t="s">
        <v>937</v>
      </c>
      <c r="I25" s="86" t="s">
        <v>937</v>
      </c>
      <c r="J25" s="180" t="s">
        <v>1213</v>
      </c>
      <c r="K25" s="86" t="s">
        <v>937</v>
      </c>
      <c r="L25" s="86" t="s">
        <v>937</v>
      </c>
      <c r="M25" s="86" t="s">
        <v>937</v>
      </c>
      <c r="N25" s="86" t="s">
        <v>937</v>
      </c>
      <c r="O25" s="6" t="s">
        <v>1205</v>
      </c>
      <c r="P25" s="6"/>
    </row>
    <row r="26" spans="1:16" x14ac:dyDescent="0.35">
      <c r="A26" s="1"/>
      <c r="B26" s="6" t="s">
        <v>86</v>
      </c>
      <c r="C26" s="6" t="s">
        <v>90</v>
      </c>
      <c r="D26" s="86" t="s">
        <v>17</v>
      </c>
      <c r="E26" s="6" t="s">
        <v>1231</v>
      </c>
      <c r="F26" s="86" t="s">
        <v>1237</v>
      </c>
      <c r="G26" s="86" t="s">
        <v>1238</v>
      </c>
      <c r="H26" s="86" t="s">
        <v>937</v>
      </c>
      <c r="I26" s="86" t="s">
        <v>937</v>
      </c>
      <c r="J26" s="183" t="s">
        <v>1234</v>
      </c>
      <c r="K26" s="86" t="s">
        <v>937</v>
      </c>
      <c r="L26" s="86" t="s">
        <v>937</v>
      </c>
      <c r="M26" s="86" t="s">
        <v>937</v>
      </c>
      <c r="N26" s="86" t="s">
        <v>937</v>
      </c>
      <c r="O26" s="6" t="s">
        <v>1205</v>
      </c>
      <c r="P26" s="6"/>
    </row>
    <row r="27" spans="1:16" x14ac:dyDescent="0.35">
      <c r="A27" s="1"/>
      <c r="B27" s="6" t="s">
        <v>86</v>
      </c>
      <c r="C27" s="6" t="s">
        <v>90</v>
      </c>
      <c r="D27" s="86" t="s">
        <v>17</v>
      </c>
      <c r="E27" s="6" t="s">
        <v>1231</v>
      </c>
      <c r="F27" s="86" t="s">
        <v>1238</v>
      </c>
      <c r="G27" s="86" t="s">
        <v>1239</v>
      </c>
      <c r="H27" s="86" t="s">
        <v>937</v>
      </c>
      <c r="I27" s="86" t="s">
        <v>937</v>
      </c>
      <c r="J27" s="180" t="s">
        <v>1213</v>
      </c>
      <c r="K27" s="86" t="s">
        <v>937</v>
      </c>
      <c r="L27" s="86" t="s">
        <v>937</v>
      </c>
      <c r="M27" s="86" t="s">
        <v>937</v>
      </c>
      <c r="N27" s="86" t="s">
        <v>937</v>
      </c>
      <c r="O27" s="6" t="s">
        <v>1205</v>
      </c>
      <c r="P27" s="6"/>
    </row>
    <row r="28" spans="1:16" x14ac:dyDescent="0.35">
      <c r="A28" s="1"/>
      <c r="B28" s="6" t="s">
        <v>86</v>
      </c>
      <c r="C28" s="6" t="s">
        <v>93</v>
      </c>
      <c r="D28" s="86" t="s">
        <v>17</v>
      </c>
      <c r="E28" s="6" t="s">
        <v>1240</v>
      </c>
      <c r="F28" s="86" t="s">
        <v>26</v>
      </c>
      <c r="G28" s="86" t="s">
        <v>1241</v>
      </c>
      <c r="H28" s="86" t="s">
        <v>937</v>
      </c>
      <c r="I28" s="86" t="s">
        <v>937</v>
      </c>
      <c r="J28" s="180" t="s">
        <v>1213</v>
      </c>
      <c r="K28" s="86" t="s">
        <v>937</v>
      </c>
      <c r="L28" s="86" t="s">
        <v>937</v>
      </c>
      <c r="M28" s="86" t="s">
        <v>937</v>
      </c>
      <c r="N28" s="86" t="s">
        <v>937</v>
      </c>
      <c r="O28" s="6" t="s">
        <v>1205</v>
      </c>
      <c r="P28" s="6"/>
    </row>
    <row r="29" spans="1:16" x14ac:dyDescent="0.35">
      <c r="A29" s="1"/>
      <c r="B29" s="6" t="s">
        <v>86</v>
      </c>
      <c r="C29" s="6" t="s">
        <v>93</v>
      </c>
      <c r="D29" s="86" t="s">
        <v>17</v>
      </c>
      <c r="E29" s="6" t="s">
        <v>1240</v>
      </c>
      <c r="F29" s="86" t="s">
        <v>1242</v>
      </c>
      <c r="G29" s="86" t="s">
        <v>1243</v>
      </c>
      <c r="H29" s="86" t="s">
        <v>937</v>
      </c>
      <c r="I29" s="86" t="s">
        <v>937</v>
      </c>
      <c r="J29" s="181" t="s">
        <v>1221</v>
      </c>
      <c r="K29" s="86" t="s">
        <v>937</v>
      </c>
      <c r="L29" s="86" t="s">
        <v>937</v>
      </c>
      <c r="M29" s="86" t="s">
        <v>937</v>
      </c>
      <c r="N29" s="86" t="s">
        <v>937</v>
      </c>
      <c r="O29" s="6" t="s">
        <v>1205</v>
      </c>
      <c r="P29" s="6"/>
    </row>
    <row r="30" spans="1:16" x14ac:dyDescent="0.35">
      <c r="A30" s="1"/>
      <c r="B30" s="6" t="s">
        <v>86</v>
      </c>
      <c r="C30" s="6" t="s">
        <v>93</v>
      </c>
      <c r="D30" s="86" t="s">
        <v>17</v>
      </c>
      <c r="E30" s="6" t="s">
        <v>1240</v>
      </c>
      <c r="F30" s="86" t="s">
        <v>1243</v>
      </c>
      <c r="G30" s="86" t="s">
        <v>1244</v>
      </c>
      <c r="H30" s="86" t="s">
        <v>937</v>
      </c>
      <c r="I30" s="86" t="s">
        <v>937</v>
      </c>
      <c r="J30" s="180" t="s">
        <v>1213</v>
      </c>
      <c r="K30" s="86" t="s">
        <v>937</v>
      </c>
      <c r="L30" s="86" t="s">
        <v>937</v>
      </c>
      <c r="M30" s="86" t="s">
        <v>937</v>
      </c>
      <c r="N30" s="86" t="s">
        <v>937</v>
      </c>
      <c r="O30" s="6" t="s">
        <v>1205</v>
      </c>
      <c r="P30" s="6"/>
    </row>
    <row r="31" spans="1:16" x14ac:dyDescent="0.35">
      <c r="A31" s="1"/>
      <c r="B31" s="6" t="s">
        <v>86</v>
      </c>
      <c r="C31" s="6" t="s">
        <v>93</v>
      </c>
      <c r="D31" s="86" t="s">
        <v>17</v>
      </c>
      <c r="E31" s="6" t="s">
        <v>1240</v>
      </c>
      <c r="F31" s="86" t="s">
        <v>1244</v>
      </c>
      <c r="G31" s="86" t="s">
        <v>1245</v>
      </c>
      <c r="H31" s="86" t="s">
        <v>937</v>
      </c>
      <c r="I31" s="86" t="s">
        <v>937</v>
      </c>
      <c r="J31" s="181" t="s">
        <v>1221</v>
      </c>
      <c r="K31" s="86" t="s">
        <v>937</v>
      </c>
      <c r="L31" s="86" t="s">
        <v>937</v>
      </c>
      <c r="M31" s="86" t="s">
        <v>937</v>
      </c>
      <c r="N31" s="86" t="s">
        <v>937</v>
      </c>
      <c r="O31" s="6" t="s">
        <v>1205</v>
      </c>
      <c r="P31" s="6"/>
    </row>
    <row r="32" spans="1:16" x14ac:dyDescent="0.35">
      <c r="A32" s="1"/>
      <c r="B32" s="6" t="s">
        <v>86</v>
      </c>
      <c r="C32" s="6" t="s">
        <v>93</v>
      </c>
      <c r="D32" s="86" t="s">
        <v>17</v>
      </c>
      <c r="E32" s="6" t="s">
        <v>1240</v>
      </c>
      <c r="F32" s="86" t="s">
        <v>1245</v>
      </c>
      <c r="G32" s="86" t="s">
        <v>27</v>
      </c>
      <c r="H32" s="86" t="s">
        <v>937</v>
      </c>
      <c r="I32" s="86" t="s">
        <v>937</v>
      </c>
      <c r="J32" s="180" t="s">
        <v>1213</v>
      </c>
      <c r="K32" s="86" t="s">
        <v>937</v>
      </c>
      <c r="L32" s="86" t="s">
        <v>937</v>
      </c>
      <c r="M32" s="86" t="s">
        <v>937</v>
      </c>
      <c r="N32" s="86" t="s">
        <v>937</v>
      </c>
      <c r="O32" s="6" t="s">
        <v>1205</v>
      </c>
      <c r="P32" s="6"/>
    </row>
    <row r="33" spans="1:16" x14ac:dyDescent="0.35">
      <c r="A33" s="1"/>
      <c r="B33" s="6" t="s">
        <v>358</v>
      </c>
      <c r="C33" s="6" t="s">
        <v>1120</v>
      </c>
      <c r="D33" s="86" t="s">
        <v>17</v>
      </c>
      <c r="E33" s="6" t="s">
        <v>1246</v>
      </c>
      <c r="F33" s="86" t="s">
        <v>1247</v>
      </c>
      <c r="G33" s="86" t="s">
        <v>1248</v>
      </c>
      <c r="H33" s="86" t="s">
        <v>937</v>
      </c>
      <c r="I33" s="86" t="s">
        <v>1249</v>
      </c>
      <c r="J33" s="182" t="s">
        <v>1226</v>
      </c>
      <c r="K33" s="86" t="s">
        <v>937</v>
      </c>
      <c r="L33" s="86" t="s">
        <v>937</v>
      </c>
      <c r="M33" s="86" t="s">
        <v>937</v>
      </c>
      <c r="N33" s="86" t="s">
        <v>937</v>
      </c>
      <c r="O33" s="6" t="s">
        <v>1205</v>
      </c>
      <c r="P33" s="6"/>
    </row>
    <row r="34" spans="1:16" x14ac:dyDescent="0.35">
      <c r="A34" s="1"/>
      <c r="B34" s="6" t="s">
        <v>117</v>
      </c>
      <c r="C34" s="6" t="s">
        <v>1127</v>
      </c>
      <c r="D34" s="86" t="s">
        <v>119</v>
      </c>
      <c r="E34" s="6" t="s">
        <v>1250</v>
      </c>
      <c r="F34" s="86" t="s">
        <v>1251</v>
      </c>
      <c r="G34" s="86" t="s">
        <v>1252</v>
      </c>
      <c r="H34" s="86" t="s">
        <v>937</v>
      </c>
      <c r="I34" s="86" t="s">
        <v>937</v>
      </c>
      <c r="J34" s="182" t="s">
        <v>1226</v>
      </c>
      <c r="K34" s="86" t="s">
        <v>937</v>
      </c>
      <c r="L34" s="86" t="s">
        <v>937</v>
      </c>
      <c r="M34" s="86" t="s">
        <v>937</v>
      </c>
      <c r="N34" s="86" t="s">
        <v>937</v>
      </c>
      <c r="O34" s="6" t="s">
        <v>1205</v>
      </c>
      <c r="P34" s="6"/>
    </row>
    <row r="35" spans="1:16" x14ac:dyDescent="0.35">
      <c r="A35" s="1"/>
      <c r="B35" s="6" t="s">
        <v>117</v>
      </c>
      <c r="C35" s="6" t="s">
        <v>1127</v>
      </c>
      <c r="D35" s="86" t="s">
        <v>119</v>
      </c>
      <c r="E35" s="6" t="s">
        <v>1253</v>
      </c>
      <c r="F35" s="86" t="s">
        <v>1252</v>
      </c>
      <c r="G35" s="86" t="s">
        <v>1254</v>
      </c>
      <c r="H35" s="86" t="s">
        <v>937</v>
      </c>
      <c r="I35" s="86" t="s">
        <v>937</v>
      </c>
      <c r="J35" s="182" t="s">
        <v>1226</v>
      </c>
      <c r="K35" s="86" t="s">
        <v>937</v>
      </c>
      <c r="L35" s="86" t="s">
        <v>937</v>
      </c>
      <c r="M35" s="86" t="s">
        <v>937</v>
      </c>
      <c r="N35" s="86" t="s">
        <v>937</v>
      </c>
      <c r="O35" s="6" t="s">
        <v>1205</v>
      </c>
      <c r="P35" s="6"/>
    </row>
    <row r="36" spans="1:16" x14ac:dyDescent="0.35">
      <c r="A36" s="1"/>
      <c r="B36" s="6" t="s">
        <v>117</v>
      </c>
      <c r="C36" s="6" t="s">
        <v>122</v>
      </c>
      <c r="D36" s="86" t="s">
        <v>17</v>
      </c>
      <c r="E36" s="6" t="s">
        <v>1255</v>
      </c>
      <c r="F36" s="86" t="s">
        <v>26</v>
      </c>
      <c r="G36" s="86" t="s">
        <v>1256</v>
      </c>
      <c r="H36" s="86" t="s">
        <v>937</v>
      </c>
      <c r="I36" s="86" t="s">
        <v>937</v>
      </c>
      <c r="J36" s="180" t="s">
        <v>1213</v>
      </c>
      <c r="K36" s="86" t="s">
        <v>937</v>
      </c>
      <c r="L36" s="86" t="s">
        <v>937</v>
      </c>
      <c r="M36" s="86" t="s">
        <v>937</v>
      </c>
      <c r="N36" s="86" t="s">
        <v>937</v>
      </c>
      <c r="O36" s="6" t="s">
        <v>1205</v>
      </c>
      <c r="P36" s="6"/>
    </row>
    <row r="37" spans="1:16" x14ac:dyDescent="0.35">
      <c r="A37" s="1"/>
      <c r="B37" s="6" t="s">
        <v>117</v>
      </c>
      <c r="C37" s="6" t="s">
        <v>122</v>
      </c>
      <c r="D37" s="86" t="s">
        <v>17</v>
      </c>
      <c r="E37" s="6" t="s">
        <v>1255</v>
      </c>
      <c r="F37" s="86" t="s">
        <v>1256</v>
      </c>
      <c r="G37" s="86" t="s">
        <v>1257</v>
      </c>
      <c r="H37" s="86" t="s">
        <v>937</v>
      </c>
      <c r="I37" s="86" t="s">
        <v>937</v>
      </c>
      <c r="J37" s="181" t="s">
        <v>1221</v>
      </c>
      <c r="K37" s="86" t="s">
        <v>937</v>
      </c>
      <c r="L37" s="86" t="s">
        <v>937</v>
      </c>
      <c r="M37" s="86" t="s">
        <v>937</v>
      </c>
      <c r="N37" s="86" t="s">
        <v>937</v>
      </c>
      <c r="O37" s="6" t="s">
        <v>1205</v>
      </c>
      <c r="P37" s="6"/>
    </row>
    <row r="38" spans="1:16" x14ac:dyDescent="0.35">
      <c r="A38" s="1"/>
      <c r="B38" s="6" t="s">
        <v>117</v>
      </c>
      <c r="C38" s="6" t="s">
        <v>122</v>
      </c>
      <c r="D38" s="86" t="s">
        <v>17</v>
      </c>
      <c r="E38" s="6" t="s">
        <v>1255</v>
      </c>
      <c r="F38" s="86" t="s">
        <v>1257</v>
      </c>
      <c r="G38" s="86" t="s">
        <v>1258</v>
      </c>
      <c r="H38" s="86" t="s">
        <v>937</v>
      </c>
      <c r="I38" s="86" t="s">
        <v>937</v>
      </c>
      <c r="J38" s="180" t="s">
        <v>1213</v>
      </c>
      <c r="K38" s="86" t="s">
        <v>937</v>
      </c>
      <c r="L38" s="86" t="s">
        <v>937</v>
      </c>
      <c r="M38" s="86" t="s">
        <v>937</v>
      </c>
      <c r="N38" s="86" t="s">
        <v>937</v>
      </c>
      <c r="O38" s="6" t="s">
        <v>1205</v>
      </c>
      <c r="P38" s="6"/>
    </row>
    <row r="39" spans="1:16" x14ac:dyDescent="0.35">
      <c r="A39" s="1"/>
      <c r="B39" s="6" t="s">
        <v>117</v>
      </c>
      <c r="C39" s="6" t="s">
        <v>122</v>
      </c>
      <c r="D39" s="86" t="s">
        <v>17</v>
      </c>
      <c r="E39" s="6" t="s">
        <v>1255</v>
      </c>
      <c r="F39" s="86" t="s">
        <v>1258</v>
      </c>
      <c r="G39" s="86" t="s">
        <v>1259</v>
      </c>
      <c r="H39" s="86" t="s">
        <v>937</v>
      </c>
      <c r="I39" s="86" t="s">
        <v>937</v>
      </c>
      <c r="J39" s="181" t="s">
        <v>1221</v>
      </c>
      <c r="K39" s="86" t="s">
        <v>937</v>
      </c>
      <c r="L39" s="86" t="s">
        <v>937</v>
      </c>
      <c r="M39" s="86" t="s">
        <v>937</v>
      </c>
      <c r="N39" s="86" t="s">
        <v>937</v>
      </c>
      <c r="O39" s="6" t="s">
        <v>1205</v>
      </c>
      <c r="P39" s="6"/>
    </row>
    <row r="40" spans="1:16" x14ac:dyDescent="0.35">
      <c r="A40" s="1"/>
      <c r="B40" s="6" t="s">
        <v>117</v>
      </c>
      <c r="C40" s="6" t="s">
        <v>122</v>
      </c>
      <c r="D40" s="86" t="s">
        <v>17</v>
      </c>
      <c r="E40" s="6" t="s">
        <v>1255</v>
      </c>
      <c r="F40" s="86" t="s">
        <v>1259</v>
      </c>
      <c r="G40" s="86" t="s">
        <v>1260</v>
      </c>
      <c r="H40" s="86" t="s">
        <v>937</v>
      </c>
      <c r="I40" s="86" t="s">
        <v>937</v>
      </c>
      <c r="J40" s="180" t="s">
        <v>1213</v>
      </c>
      <c r="K40" s="86" t="s">
        <v>937</v>
      </c>
      <c r="L40" s="86" t="s">
        <v>937</v>
      </c>
      <c r="M40" s="86" t="s">
        <v>937</v>
      </c>
      <c r="N40" s="86" t="s">
        <v>937</v>
      </c>
      <c r="O40" s="6" t="s">
        <v>1205</v>
      </c>
      <c r="P40" s="6"/>
    </row>
    <row r="41" spans="1:16" x14ac:dyDescent="0.35">
      <c r="A41" s="1"/>
      <c r="B41" s="6" t="s">
        <v>117</v>
      </c>
      <c r="C41" s="6" t="s">
        <v>122</v>
      </c>
      <c r="D41" s="86" t="s">
        <v>17</v>
      </c>
      <c r="E41" s="6" t="s">
        <v>1255</v>
      </c>
      <c r="F41" s="86" t="s">
        <v>1260</v>
      </c>
      <c r="G41" s="86" t="s">
        <v>27</v>
      </c>
      <c r="H41" s="86" t="s">
        <v>937</v>
      </c>
      <c r="I41" s="86" t="s">
        <v>937</v>
      </c>
      <c r="J41" s="181" t="s">
        <v>1221</v>
      </c>
      <c r="K41" s="86" t="s">
        <v>937</v>
      </c>
      <c r="L41" s="86" t="s">
        <v>937</v>
      </c>
      <c r="M41" s="86" t="s">
        <v>937</v>
      </c>
      <c r="N41" s="86" t="s">
        <v>937</v>
      </c>
      <c r="O41" s="6" t="s">
        <v>1205</v>
      </c>
      <c r="P41" s="6"/>
    </row>
    <row r="42" spans="1:16" x14ac:dyDescent="0.35">
      <c r="A42" s="1"/>
      <c r="B42" s="6" t="s">
        <v>393</v>
      </c>
      <c r="C42" s="6" t="s">
        <v>1026</v>
      </c>
      <c r="D42" s="86" t="s">
        <v>17</v>
      </c>
      <c r="E42" s="6" t="s">
        <v>1261</v>
      </c>
      <c r="F42" s="86" t="s">
        <v>26</v>
      </c>
      <c r="G42" s="86" t="s">
        <v>27</v>
      </c>
      <c r="H42" s="86" t="s">
        <v>937</v>
      </c>
      <c r="I42" s="86" t="s">
        <v>937</v>
      </c>
      <c r="J42" s="180" t="s">
        <v>1213</v>
      </c>
      <c r="K42" s="86" t="s">
        <v>937</v>
      </c>
      <c r="L42" s="86" t="s">
        <v>937</v>
      </c>
      <c r="M42" s="86" t="s">
        <v>937</v>
      </c>
      <c r="N42" s="86" t="s">
        <v>937</v>
      </c>
      <c r="O42" s="6" t="s">
        <v>1205</v>
      </c>
      <c r="P42" s="6"/>
    </row>
    <row r="43" spans="1:16" x14ac:dyDescent="0.35">
      <c r="A43" s="1"/>
      <c r="B43" s="6" t="s">
        <v>393</v>
      </c>
      <c r="C43" s="6" t="s">
        <v>1137</v>
      </c>
      <c r="D43" s="86" t="s">
        <v>39</v>
      </c>
      <c r="E43" s="6" t="s">
        <v>1262</v>
      </c>
      <c r="F43" s="86" t="s">
        <v>26</v>
      </c>
      <c r="G43" s="86" t="s">
        <v>27</v>
      </c>
      <c r="H43" s="86" t="s">
        <v>937</v>
      </c>
      <c r="I43" s="86" t="s">
        <v>937</v>
      </c>
      <c r="J43" s="180" t="s">
        <v>1213</v>
      </c>
      <c r="K43" s="86" t="s">
        <v>937</v>
      </c>
      <c r="L43" s="86" t="s">
        <v>937</v>
      </c>
      <c r="M43" s="86" t="s">
        <v>937</v>
      </c>
      <c r="N43" s="86" t="s">
        <v>937</v>
      </c>
      <c r="O43" s="6" t="s">
        <v>1205</v>
      </c>
      <c r="P43" s="6"/>
    </row>
    <row r="44" spans="1:16" x14ac:dyDescent="0.35">
      <c r="A44" s="1"/>
      <c r="B44" s="6" t="s">
        <v>393</v>
      </c>
      <c r="C44" s="6" t="s">
        <v>1138</v>
      </c>
      <c r="D44" s="86" t="s">
        <v>17</v>
      </c>
      <c r="E44" s="6" t="s">
        <v>1263</v>
      </c>
      <c r="F44" s="86" t="s">
        <v>26</v>
      </c>
      <c r="G44" s="86" t="s">
        <v>27</v>
      </c>
      <c r="H44" s="86" t="s">
        <v>937</v>
      </c>
      <c r="I44" s="86" t="s">
        <v>937</v>
      </c>
      <c r="J44" s="180" t="s">
        <v>1213</v>
      </c>
      <c r="K44" s="86" t="s">
        <v>937</v>
      </c>
      <c r="L44" s="86" t="s">
        <v>937</v>
      </c>
      <c r="M44" s="86" t="s">
        <v>937</v>
      </c>
      <c r="N44" s="86" t="s">
        <v>937</v>
      </c>
      <c r="O44" s="6" t="s">
        <v>1205</v>
      </c>
      <c r="P44" s="6"/>
    </row>
    <row r="45" spans="1:16" x14ac:dyDescent="0.35">
      <c r="A45" s="1"/>
      <c r="B45" s="6" t="s">
        <v>393</v>
      </c>
      <c r="C45" s="6" t="s">
        <v>1139</v>
      </c>
      <c r="D45" s="86" t="s">
        <v>1264</v>
      </c>
      <c r="E45" s="6" t="s">
        <v>1265</v>
      </c>
      <c r="F45" s="86" t="s">
        <v>26</v>
      </c>
      <c r="G45" s="86" t="s">
        <v>27</v>
      </c>
      <c r="H45" s="86" t="s">
        <v>937</v>
      </c>
      <c r="I45" s="86" t="s">
        <v>937</v>
      </c>
      <c r="J45" s="180" t="s">
        <v>1213</v>
      </c>
      <c r="K45" s="86" t="s">
        <v>937</v>
      </c>
      <c r="L45" s="86" t="s">
        <v>937</v>
      </c>
      <c r="M45" s="86" t="s">
        <v>937</v>
      </c>
      <c r="N45" s="86" t="s">
        <v>937</v>
      </c>
      <c r="O45" s="6" t="s">
        <v>1205</v>
      </c>
      <c r="P45" s="6"/>
    </row>
    <row r="46" spans="1:16" x14ac:dyDescent="0.35">
      <c r="A46" s="1"/>
      <c r="B46" s="6" t="s">
        <v>133</v>
      </c>
      <c r="C46" s="6" t="s">
        <v>1151</v>
      </c>
      <c r="D46" s="86" t="s">
        <v>17</v>
      </c>
      <c r="E46" s="6" t="s">
        <v>1266</v>
      </c>
      <c r="F46" s="86" t="s">
        <v>26</v>
      </c>
      <c r="G46" s="86" t="s">
        <v>27</v>
      </c>
      <c r="H46" s="86" t="s">
        <v>937</v>
      </c>
      <c r="I46" s="86" t="s">
        <v>937</v>
      </c>
      <c r="J46" s="180" t="s">
        <v>1213</v>
      </c>
      <c r="K46" s="86" t="s">
        <v>937</v>
      </c>
      <c r="L46" s="86" t="s">
        <v>937</v>
      </c>
      <c r="M46" s="86" t="s">
        <v>937</v>
      </c>
      <c r="N46" s="86" t="s">
        <v>937</v>
      </c>
      <c r="O46" s="6" t="s">
        <v>1205</v>
      </c>
      <c r="P4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5" t="s">
        <v>0</v>
      </c>
      <c r="C3" s="196"/>
      <c r="D3" s="196"/>
      <c r="E3" s="196"/>
      <c r="F3" s="196"/>
      <c r="G3" s="196"/>
      <c r="H3" s="1"/>
    </row>
    <row r="4" spans="1:8" ht="0" hidden="1" customHeight="1" x14ac:dyDescent="0.35">
      <c r="A4" s="1"/>
      <c r="B4" s="1"/>
      <c r="C4" s="1"/>
      <c r="D4" s="1"/>
      <c r="E4" s="1"/>
      <c r="F4" s="1"/>
      <c r="G4" s="1"/>
      <c r="H4" s="1"/>
    </row>
    <row r="5" spans="1:8" ht="30" customHeight="1" x14ac:dyDescent="0.5">
      <c r="A5" s="1"/>
      <c r="B5" s="22" t="s">
        <v>2775</v>
      </c>
      <c r="C5" s="1"/>
      <c r="D5" s="1"/>
      <c r="E5" s="1"/>
      <c r="F5" s="1"/>
      <c r="G5" s="1"/>
      <c r="H5" s="1"/>
    </row>
    <row r="6" spans="1:8" ht="53" customHeight="1" x14ac:dyDescent="0.35">
      <c r="A6" s="1"/>
      <c r="B6" s="3" t="s">
        <v>4</v>
      </c>
      <c r="C6" s="3" t="s">
        <v>2776</v>
      </c>
      <c r="D6" s="3" t="s">
        <v>2777</v>
      </c>
      <c r="E6" s="3" t="s">
        <v>7</v>
      </c>
      <c r="F6" s="3" t="s">
        <v>8</v>
      </c>
      <c r="G6" s="3" t="s">
        <v>2778</v>
      </c>
      <c r="H6" s="3" t="s">
        <v>1535</v>
      </c>
    </row>
    <row r="7" spans="1:8" x14ac:dyDescent="0.35">
      <c r="A7" s="1"/>
      <c r="B7" s="6" t="s">
        <v>2779</v>
      </c>
      <c r="C7" s="6" t="s">
        <v>579</v>
      </c>
      <c r="D7" s="86" t="s">
        <v>2780</v>
      </c>
      <c r="E7" s="86" t="s">
        <v>2781</v>
      </c>
      <c r="F7" s="86" t="s">
        <v>2782</v>
      </c>
      <c r="G7" s="6" t="s">
        <v>937</v>
      </c>
      <c r="H7" s="6" t="s">
        <v>2783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726562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2784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2785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2786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4" t="s">
        <v>937</v>
      </c>
      <c r="C8" s="184" t="s">
        <v>937</v>
      </c>
      <c r="D8" s="184" t="s">
        <v>937</v>
      </c>
      <c r="E8" s="184" t="s">
        <v>937</v>
      </c>
      <c r="F8" s="184" t="s">
        <v>937</v>
      </c>
      <c r="G8" s="184" t="s">
        <v>2787</v>
      </c>
      <c r="H8" s="184" t="s">
        <v>937</v>
      </c>
      <c r="I8" s="184" t="s">
        <v>937</v>
      </c>
      <c r="J8" s="184" t="s">
        <v>2788</v>
      </c>
      <c r="K8" s="184" t="s">
        <v>937</v>
      </c>
      <c r="L8" s="184" t="s">
        <v>937</v>
      </c>
      <c r="M8" s="184" t="s">
        <v>2789</v>
      </c>
      <c r="N8" s="184" t="s">
        <v>937</v>
      </c>
      <c r="O8" s="184" t="s">
        <v>937</v>
      </c>
      <c r="P8" s="184" t="s">
        <v>2790</v>
      </c>
      <c r="Q8" s="184" t="s">
        <v>937</v>
      </c>
      <c r="R8" s="184" t="s">
        <v>937</v>
      </c>
      <c r="S8" s="184" t="s">
        <v>2791</v>
      </c>
      <c r="T8" s="184" t="s">
        <v>937</v>
      </c>
      <c r="U8" s="184" t="s">
        <v>937</v>
      </c>
      <c r="V8" s="184" t="s">
        <v>2792</v>
      </c>
      <c r="W8" s="184" t="s">
        <v>937</v>
      </c>
      <c r="X8" s="184" t="s">
        <v>937</v>
      </c>
      <c r="Y8" s="184" t="s">
        <v>2793</v>
      </c>
      <c r="Z8" s="184" t="s">
        <v>937</v>
      </c>
      <c r="AA8" s="184" t="s">
        <v>937</v>
      </c>
      <c r="AB8" s="184" t="s">
        <v>2794</v>
      </c>
      <c r="AC8" s="184" t="s">
        <v>937</v>
      </c>
      <c r="AD8" s="184" t="s">
        <v>937</v>
      </c>
      <c r="AE8" s="184" t="s">
        <v>2795</v>
      </c>
      <c r="AF8" s="184" t="s">
        <v>937</v>
      </c>
      <c r="AG8" s="184" t="s">
        <v>937</v>
      </c>
      <c r="AH8" s="184" t="s">
        <v>2796</v>
      </c>
      <c r="AI8" s="184" t="s">
        <v>937</v>
      </c>
      <c r="AJ8" s="184" t="s">
        <v>937</v>
      </c>
      <c r="AK8" s="184" t="s">
        <v>2797</v>
      </c>
      <c r="AL8" s="184" t="s">
        <v>937</v>
      </c>
      <c r="AM8" s="184" t="s">
        <v>937</v>
      </c>
      <c r="AN8" s="184" t="s">
        <v>2798</v>
      </c>
      <c r="AO8" s="184" t="s">
        <v>937</v>
      </c>
      <c r="AP8" s="184" t="s">
        <v>937</v>
      </c>
      <c r="AQ8" s="184" t="s">
        <v>2799</v>
      </c>
      <c r="AR8" s="184" t="s">
        <v>937</v>
      </c>
      <c r="AS8" s="184" t="s">
        <v>937</v>
      </c>
      <c r="AT8" s="184" t="s">
        <v>2800</v>
      </c>
      <c r="AU8" s="184" t="s">
        <v>937</v>
      </c>
      <c r="AV8" s="184" t="s">
        <v>937</v>
      </c>
      <c r="AW8" s="184" t="s">
        <v>2801</v>
      </c>
      <c r="AX8" s="184" t="s">
        <v>937</v>
      </c>
      <c r="AY8" s="184" t="s">
        <v>937</v>
      </c>
      <c r="AZ8" s="184" t="s">
        <v>2802</v>
      </c>
      <c r="BA8" s="184" t="s">
        <v>937</v>
      </c>
      <c r="BB8" s="184" t="s">
        <v>937</v>
      </c>
      <c r="BC8" s="184" t="s">
        <v>2803</v>
      </c>
      <c r="BD8" s="184" t="s">
        <v>937</v>
      </c>
      <c r="BE8" s="184" t="s">
        <v>937</v>
      </c>
      <c r="BF8" s="184" t="s">
        <v>2804</v>
      </c>
      <c r="BG8" s="184" t="s">
        <v>937</v>
      </c>
      <c r="BH8" s="184" t="s">
        <v>937</v>
      </c>
      <c r="BI8" s="184" t="s">
        <v>2805</v>
      </c>
      <c r="BJ8" s="184" t="s">
        <v>937</v>
      </c>
      <c r="BK8" s="184" t="s">
        <v>937</v>
      </c>
      <c r="BL8" s="184" t="s">
        <v>2806</v>
      </c>
      <c r="BM8" s="184" t="s">
        <v>937</v>
      </c>
      <c r="BN8" s="184" t="s">
        <v>937</v>
      </c>
      <c r="BO8" s="184" t="s">
        <v>2807</v>
      </c>
      <c r="BP8" s="184" t="s">
        <v>937</v>
      </c>
      <c r="BQ8" s="184" t="s">
        <v>937</v>
      </c>
      <c r="BR8" s="184" t="s">
        <v>2808</v>
      </c>
      <c r="BS8" s="184" t="s">
        <v>937</v>
      </c>
      <c r="BT8" s="184" t="s">
        <v>937</v>
      </c>
      <c r="BU8" s="184" t="s">
        <v>2809</v>
      </c>
      <c r="BV8" s="184" t="s">
        <v>937</v>
      </c>
      <c r="BW8" s="184" t="s">
        <v>937</v>
      </c>
      <c r="BX8" s="184" t="s">
        <v>2810</v>
      </c>
      <c r="BY8" s="184" t="s">
        <v>937</v>
      </c>
      <c r="BZ8" s="184" t="s">
        <v>937</v>
      </c>
      <c r="CA8" s="184" t="s">
        <v>2811</v>
      </c>
      <c r="CB8" s="184" t="s">
        <v>937</v>
      </c>
      <c r="CC8" s="184" t="s">
        <v>937</v>
      </c>
      <c r="CD8" s="184" t="s">
        <v>2812</v>
      </c>
      <c r="CE8" s="184" t="s">
        <v>937</v>
      </c>
      <c r="CF8" s="184" t="s">
        <v>937</v>
      </c>
      <c r="CG8" s="184" t="s">
        <v>2813</v>
      </c>
      <c r="CH8" s="184" t="s">
        <v>937</v>
      </c>
      <c r="CI8" s="184" t="s">
        <v>937</v>
      </c>
      <c r="CJ8" s="184" t="s">
        <v>2814</v>
      </c>
      <c r="CK8" s="184" t="s">
        <v>937</v>
      </c>
      <c r="CL8" s="184" t="s">
        <v>937</v>
      </c>
      <c r="CM8" s="184" t="s">
        <v>2815</v>
      </c>
      <c r="CN8" s="184" t="s">
        <v>937</v>
      </c>
      <c r="CO8" s="184" t="s">
        <v>937</v>
      </c>
      <c r="CP8" s="184" t="s">
        <v>2816</v>
      </c>
      <c r="CQ8" s="184" t="s">
        <v>937</v>
      </c>
      <c r="CR8" s="184" t="s">
        <v>937</v>
      </c>
      <c r="CS8" s="184" t="s">
        <v>2817</v>
      </c>
      <c r="CT8" s="184" t="s">
        <v>937</v>
      </c>
      <c r="CU8" s="184" t="s">
        <v>937</v>
      </c>
      <c r="CV8" s="184" t="s">
        <v>2818</v>
      </c>
      <c r="CW8" s="184" t="s">
        <v>937</v>
      </c>
      <c r="CX8" s="184" t="s">
        <v>937</v>
      </c>
      <c r="CY8" s="184" t="s">
        <v>2819</v>
      </c>
      <c r="CZ8" s="184" t="s">
        <v>937</v>
      </c>
      <c r="DA8" s="184" t="s">
        <v>937</v>
      </c>
      <c r="DB8" s="184" t="s">
        <v>2820</v>
      </c>
      <c r="DC8" s="184" t="s">
        <v>937</v>
      </c>
      <c r="DD8" s="184" t="s">
        <v>937</v>
      </c>
      <c r="DE8" s="184" t="s">
        <v>2821</v>
      </c>
      <c r="DF8" s="184" t="s">
        <v>937</v>
      </c>
      <c r="DG8" s="184" t="s">
        <v>937</v>
      </c>
      <c r="DH8" s="184" t="s">
        <v>2822</v>
      </c>
      <c r="DI8" s="184" t="s">
        <v>937</v>
      </c>
      <c r="DJ8" s="184" t="s">
        <v>937</v>
      </c>
      <c r="DK8" s="184" t="s">
        <v>2823</v>
      </c>
      <c r="DL8" s="184" t="s">
        <v>937</v>
      </c>
      <c r="DM8" s="184" t="s">
        <v>937</v>
      </c>
      <c r="DN8" s="184" t="s">
        <v>2824</v>
      </c>
      <c r="DO8" s="184" t="s">
        <v>937</v>
      </c>
      <c r="DP8" s="184" t="s">
        <v>937</v>
      </c>
      <c r="DQ8" s="184" t="s">
        <v>2825</v>
      </c>
      <c r="DR8" s="184" t="s">
        <v>937</v>
      </c>
      <c r="DS8" s="184" t="s">
        <v>937</v>
      </c>
      <c r="DT8" s="184" t="s">
        <v>2826</v>
      </c>
      <c r="DU8" s="184" t="s">
        <v>937</v>
      </c>
      <c r="DV8" s="184" t="s">
        <v>937</v>
      </c>
      <c r="DW8" s="184" t="s">
        <v>2827</v>
      </c>
      <c r="DX8" s="184" t="s">
        <v>937</v>
      </c>
      <c r="DY8" s="184" t="s">
        <v>937</v>
      </c>
      <c r="DZ8" s="184" t="s">
        <v>2828</v>
      </c>
      <c r="EA8" s="184" t="s">
        <v>937</v>
      </c>
      <c r="EB8" s="184" t="s">
        <v>937</v>
      </c>
      <c r="EC8" s="184" t="s">
        <v>2829</v>
      </c>
      <c r="ED8" s="184" t="s">
        <v>937</v>
      </c>
      <c r="EE8" s="184" t="s">
        <v>937</v>
      </c>
      <c r="EF8" s="184" t="s">
        <v>2830</v>
      </c>
      <c r="EG8" s="184" t="s">
        <v>937</v>
      </c>
      <c r="EH8" s="184" t="s">
        <v>937</v>
      </c>
      <c r="EI8" s="184" t="s">
        <v>2831</v>
      </c>
      <c r="EJ8" s="184" t="s">
        <v>937</v>
      </c>
      <c r="EK8" s="184" t="s">
        <v>937</v>
      </c>
      <c r="EL8" s="184" t="s">
        <v>2832</v>
      </c>
      <c r="EM8" s="184" t="s">
        <v>937</v>
      </c>
      <c r="EN8" s="184" t="s">
        <v>937</v>
      </c>
      <c r="EO8" s="184" t="s">
        <v>2833</v>
      </c>
      <c r="EP8" s="184" t="s">
        <v>937</v>
      </c>
      <c r="EQ8" s="184" t="s">
        <v>937</v>
      </c>
      <c r="ER8" s="184" t="s">
        <v>2834</v>
      </c>
      <c r="ES8" s="184" t="s">
        <v>937</v>
      </c>
      <c r="ET8" s="184" t="s">
        <v>937</v>
      </c>
    </row>
    <row r="9" spans="1:150" x14ac:dyDescent="0.35">
      <c r="A9" s="1"/>
      <c r="B9" s="184" t="s">
        <v>2835</v>
      </c>
      <c r="C9" s="184" t="s">
        <v>3</v>
      </c>
      <c r="D9" s="184" t="s">
        <v>17</v>
      </c>
      <c r="E9" s="184" t="s">
        <v>2836</v>
      </c>
      <c r="F9" s="184" t="s">
        <v>2837</v>
      </c>
      <c r="G9" s="184" t="s">
        <v>2838</v>
      </c>
      <c r="H9" s="184" t="s">
        <v>2839</v>
      </c>
      <c r="I9" s="184" t="s">
        <v>2840</v>
      </c>
      <c r="J9" s="184" t="s">
        <v>2838</v>
      </c>
      <c r="K9" s="184" t="s">
        <v>2839</v>
      </c>
      <c r="L9" s="184" t="s">
        <v>2840</v>
      </c>
      <c r="M9" s="184" t="s">
        <v>2838</v>
      </c>
      <c r="N9" s="184" t="s">
        <v>2839</v>
      </c>
      <c r="O9" s="184" t="s">
        <v>2840</v>
      </c>
      <c r="P9" s="184" t="s">
        <v>2838</v>
      </c>
      <c r="Q9" s="184" t="s">
        <v>2839</v>
      </c>
      <c r="R9" s="184" t="s">
        <v>2840</v>
      </c>
      <c r="S9" s="184" t="s">
        <v>2838</v>
      </c>
      <c r="T9" s="184" t="s">
        <v>2839</v>
      </c>
      <c r="U9" s="184" t="s">
        <v>2840</v>
      </c>
      <c r="V9" s="184" t="s">
        <v>2838</v>
      </c>
      <c r="W9" s="184" t="s">
        <v>2839</v>
      </c>
      <c r="X9" s="184" t="s">
        <v>2840</v>
      </c>
      <c r="Y9" s="184" t="s">
        <v>2838</v>
      </c>
      <c r="Z9" s="184" t="s">
        <v>2839</v>
      </c>
      <c r="AA9" s="184" t="s">
        <v>2840</v>
      </c>
      <c r="AB9" s="184" t="s">
        <v>2838</v>
      </c>
      <c r="AC9" s="184" t="s">
        <v>2839</v>
      </c>
      <c r="AD9" s="184" t="s">
        <v>2840</v>
      </c>
      <c r="AE9" s="184" t="s">
        <v>2838</v>
      </c>
      <c r="AF9" s="184" t="s">
        <v>2839</v>
      </c>
      <c r="AG9" s="184" t="s">
        <v>2840</v>
      </c>
      <c r="AH9" s="184" t="s">
        <v>2838</v>
      </c>
      <c r="AI9" s="184" t="s">
        <v>2839</v>
      </c>
      <c r="AJ9" s="184" t="s">
        <v>2840</v>
      </c>
      <c r="AK9" s="184" t="s">
        <v>2838</v>
      </c>
      <c r="AL9" s="184" t="s">
        <v>2839</v>
      </c>
      <c r="AM9" s="184" t="s">
        <v>2840</v>
      </c>
      <c r="AN9" s="184" t="s">
        <v>2838</v>
      </c>
      <c r="AO9" s="184" t="s">
        <v>2839</v>
      </c>
      <c r="AP9" s="184" t="s">
        <v>2840</v>
      </c>
      <c r="AQ9" s="184" t="s">
        <v>2838</v>
      </c>
      <c r="AR9" s="184" t="s">
        <v>2839</v>
      </c>
      <c r="AS9" s="184" t="s">
        <v>2840</v>
      </c>
      <c r="AT9" s="184" t="s">
        <v>2838</v>
      </c>
      <c r="AU9" s="184" t="s">
        <v>2839</v>
      </c>
      <c r="AV9" s="184" t="s">
        <v>2840</v>
      </c>
      <c r="AW9" s="184" t="s">
        <v>2838</v>
      </c>
      <c r="AX9" s="184" t="s">
        <v>2839</v>
      </c>
      <c r="AY9" s="184" t="s">
        <v>2840</v>
      </c>
      <c r="AZ9" s="184" t="s">
        <v>2838</v>
      </c>
      <c r="BA9" s="184" t="s">
        <v>2839</v>
      </c>
      <c r="BB9" s="184" t="s">
        <v>2840</v>
      </c>
      <c r="BC9" s="184" t="s">
        <v>2838</v>
      </c>
      <c r="BD9" s="184" t="s">
        <v>2839</v>
      </c>
      <c r="BE9" s="184" t="s">
        <v>2840</v>
      </c>
      <c r="BF9" s="184" t="s">
        <v>2838</v>
      </c>
      <c r="BG9" s="184" t="s">
        <v>2839</v>
      </c>
      <c r="BH9" s="184" t="s">
        <v>2840</v>
      </c>
      <c r="BI9" s="184" t="s">
        <v>2838</v>
      </c>
      <c r="BJ9" s="184" t="s">
        <v>2839</v>
      </c>
      <c r="BK9" s="184" t="s">
        <v>2840</v>
      </c>
      <c r="BL9" s="184" t="s">
        <v>2838</v>
      </c>
      <c r="BM9" s="184" t="s">
        <v>2839</v>
      </c>
      <c r="BN9" s="184" t="s">
        <v>2840</v>
      </c>
      <c r="BO9" s="184" t="s">
        <v>2838</v>
      </c>
      <c r="BP9" s="184" t="s">
        <v>2839</v>
      </c>
      <c r="BQ9" s="184" t="s">
        <v>2840</v>
      </c>
      <c r="BR9" s="184" t="s">
        <v>2838</v>
      </c>
      <c r="BS9" s="184" t="s">
        <v>2839</v>
      </c>
      <c r="BT9" s="184" t="s">
        <v>2840</v>
      </c>
      <c r="BU9" s="184" t="s">
        <v>2838</v>
      </c>
      <c r="BV9" s="184" t="s">
        <v>2839</v>
      </c>
      <c r="BW9" s="184" t="s">
        <v>2840</v>
      </c>
      <c r="BX9" s="184" t="s">
        <v>2838</v>
      </c>
      <c r="BY9" s="184" t="s">
        <v>2839</v>
      </c>
      <c r="BZ9" s="184" t="s">
        <v>2840</v>
      </c>
      <c r="CA9" s="184" t="s">
        <v>2838</v>
      </c>
      <c r="CB9" s="184" t="s">
        <v>2839</v>
      </c>
      <c r="CC9" s="184" t="s">
        <v>2840</v>
      </c>
      <c r="CD9" s="184" t="s">
        <v>2838</v>
      </c>
      <c r="CE9" s="184" t="s">
        <v>2839</v>
      </c>
      <c r="CF9" s="184" t="s">
        <v>2840</v>
      </c>
      <c r="CG9" s="184" t="s">
        <v>2838</v>
      </c>
      <c r="CH9" s="184" t="s">
        <v>2839</v>
      </c>
      <c r="CI9" s="184" t="s">
        <v>2840</v>
      </c>
      <c r="CJ9" s="184" t="s">
        <v>2838</v>
      </c>
      <c r="CK9" s="184" t="s">
        <v>2839</v>
      </c>
      <c r="CL9" s="184" t="s">
        <v>2840</v>
      </c>
      <c r="CM9" s="184" t="s">
        <v>2838</v>
      </c>
      <c r="CN9" s="184" t="s">
        <v>2839</v>
      </c>
      <c r="CO9" s="184" t="s">
        <v>2840</v>
      </c>
      <c r="CP9" s="184" t="s">
        <v>2838</v>
      </c>
      <c r="CQ9" s="184" t="s">
        <v>2839</v>
      </c>
      <c r="CR9" s="184" t="s">
        <v>2840</v>
      </c>
      <c r="CS9" s="184" t="s">
        <v>2838</v>
      </c>
      <c r="CT9" s="184" t="s">
        <v>2839</v>
      </c>
      <c r="CU9" s="184" t="s">
        <v>2840</v>
      </c>
      <c r="CV9" s="184" t="s">
        <v>2838</v>
      </c>
      <c r="CW9" s="184" t="s">
        <v>2839</v>
      </c>
      <c r="CX9" s="184" t="s">
        <v>2840</v>
      </c>
      <c r="CY9" s="184" t="s">
        <v>2838</v>
      </c>
      <c r="CZ9" s="184" t="s">
        <v>2839</v>
      </c>
      <c r="DA9" s="184" t="s">
        <v>2840</v>
      </c>
      <c r="DB9" s="184" t="s">
        <v>2838</v>
      </c>
      <c r="DC9" s="184" t="s">
        <v>2839</v>
      </c>
      <c r="DD9" s="184" t="s">
        <v>2840</v>
      </c>
      <c r="DE9" s="184" t="s">
        <v>2838</v>
      </c>
      <c r="DF9" s="184" t="s">
        <v>2839</v>
      </c>
      <c r="DG9" s="184" t="s">
        <v>2840</v>
      </c>
      <c r="DH9" s="184" t="s">
        <v>2838</v>
      </c>
      <c r="DI9" s="184" t="s">
        <v>2839</v>
      </c>
      <c r="DJ9" s="184" t="s">
        <v>2840</v>
      </c>
      <c r="DK9" s="184" t="s">
        <v>2838</v>
      </c>
      <c r="DL9" s="184" t="s">
        <v>2839</v>
      </c>
      <c r="DM9" s="184" t="s">
        <v>2840</v>
      </c>
      <c r="DN9" s="184" t="s">
        <v>2838</v>
      </c>
      <c r="DO9" s="184" t="s">
        <v>2839</v>
      </c>
      <c r="DP9" s="184" t="s">
        <v>2840</v>
      </c>
      <c r="DQ9" s="184" t="s">
        <v>2838</v>
      </c>
      <c r="DR9" s="184" t="s">
        <v>2839</v>
      </c>
      <c r="DS9" s="184" t="s">
        <v>2840</v>
      </c>
      <c r="DT9" s="184" t="s">
        <v>2838</v>
      </c>
      <c r="DU9" s="184" t="s">
        <v>2839</v>
      </c>
      <c r="DV9" s="184" t="s">
        <v>2840</v>
      </c>
      <c r="DW9" s="184" t="s">
        <v>2838</v>
      </c>
      <c r="DX9" s="184" t="s">
        <v>2839</v>
      </c>
      <c r="DY9" s="184" t="s">
        <v>2840</v>
      </c>
      <c r="DZ9" s="184" t="s">
        <v>2838</v>
      </c>
      <c r="EA9" s="184" t="s">
        <v>2839</v>
      </c>
      <c r="EB9" s="184" t="s">
        <v>2840</v>
      </c>
      <c r="EC9" s="184" t="s">
        <v>2838</v>
      </c>
      <c r="ED9" s="184" t="s">
        <v>2839</v>
      </c>
      <c r="EE9" s="184" t="s">
        <v>2840</v>
      </c>
      <c r="EF9" s="184" t="s">
        <v>2838</v>
      </c>
      <c r="EG9" s="184" t="s">
        <v>2839</v>
      </c>
      <c r="EH9" s="184" t="s">
        <v>2840</v>
      </c>
      <c r="EI9" s="184" t="s">
        <v>2838</v>
      </c>
      <c r="EJ9" s="184" t="s">
        <v>2839</v>
      </c>
      <c r="EK9" s="184" t="s">
        <v>2840</v>
      </c>
      <c r="EL9" s="184" t="s">
        <v>2838</v>
      </c>
      <c r="EM9" s="184" t="s">
        <v>2839</v>
      </c>
      <c r="EN9" s="184" t="s">
        <v>2840</v>
      </c>
      <c r="EO9" s="184" t="s">
        <v>2838</v>
      </c>
      <c r="EP9" s="184" t="s">
        <v>2839</v>
      </c>
      <c r="EQ9" s="184" t="s">
        <v>2840</v>
      </c>
      <c r="ER9" s="184" t="s">
        <v>2838</v>
      </c>
      <c r="ES9" s="184" t="s">
        <v>2839</v>
      </c>
      <c r="ET9" s="184" t="s">
        <v>2840</v>
      </c>
    </row>
    <row r="10" spans="1:150" x14ac:dyDescent="0.35">
      <c r="A10" s="1"/>
      <c r="B10" s="185" t="s">
        <v>2841</v>
      </c>
      <c r="C10" s="185" t="s">
        <v>86</v>
      </c>
      <c r="D10" s="185" t="s">
        <v>90</v>
      </c>
      <c r="E10" s="185" t="s">
        <v>2842</v>
      </c>
      <c r="F10" s="185" t="s">
        <v>2843</v>
      </c>
      <c r="G10" s="185" t="s">
        <v>2844</v>
      </c>
      <c r="H10" s="185" t="s">
        <v>2845</v>
      </c>
      <c r="I10" s="185" t="s">
        <v>2846</v>
      </c>
      <c r="J10" s="185" t="s">
        <v>2844</v>
      </c>
      <c r="K10" s="185" t="s">
        <v>2847</v>
      </c>
      <c r="L10" s="185" t="s">
        <v>2848</v>
      </c>
      <c r="M10" s="185" t="s">
        <v>2844</v>
      </c>
      <c r="N10" s="185" t="s">
        <v>2849</v>
      </c>
      <c r="O10" s="185" t="s">
        <v>2850</v>
      </c>
      <c r="P10" s="185" t="s">
        <v>2844</v>
      </c>
      <c r="Q10" s="185" t="s">
        <v>2851</v>
      </c>
      <c r="R10" s="185" t="s">
        <v>2852</v>
      </c>
      <c r="S10" s="185" t="s">
        <v>2844</v>
      </c>
      <c r="T10" s="185" t="s">
        <v>2851</v>
      </c>
      <c r="U10" s="185" t="s">
        <v>2853</v>
      </c>
      <c r="V10" s="185" t="s">
        <v>2844</v>
      </c>
      <c r="W10" s="185" t="s">
        <v>2851</v>
      </c>
      <c r="X10" s="185" t="s">
        <v>2854</v>
      </c>
      <c r="Y10" s="185" t="s">
        <v>2844</v>
      </c>
      <c r="Z10" s="185" t="s">
        <v>2855</v>
      </c>
      <c r="AA10" s="185" t="s">
        <v>2856</v>
      </c>
      <c r="AB10" s="185" t="s">
        <v>2844</v>
      </c>
      <c r="AC10" s="185" t="s">
        <v>2851</v>
      </c>
      <c r="AD10" s="185" t="s">
        <v>2857</v>
      </c>
      <c r="AE10" s="185" t="s">
        <v>2844</v>
      </c>
      <c r="AF10" s="185" t="s">
        <v>2851</v>
      </c>
      <c r="AG10" s="185" t="s">
        <v>2858</v>
      </c>
      <c r="AH10" s="185" t="s">
        <v>2844</v>
      </c>
      <c r="AI10" s="185" t="s">
        <v>2851</v>
      </c>
      <c r="AJ10" s="185" t="s">
        <v>2858</v>
      </c>
      <c r="AK10" s="185" t="s">
        <v>2844</v>
      </c>
      <c r="AL10" s="185" t="s">
        <v>2851</v>
      </c>
      <c r="AM10" s="185" t="s">
        <v>2858</v>
      </c>
      <c r="AN10" s="185" t="s">
        <v>2844</v>
      </c>
      <c r="AO10" s="185" t="s">
        <v>2851</v>
      </c>
      <c r="AP10" s="185" t="s">
        <v>2857</v>
      </c>
      <c r="AQ10" s="185" t="s">
        <v>2844</v>
      </c>
      <c r="AR10" s="185" t="s">
        <v>2859</v>
      </c>
      <c r="AS10" s="185" t="s">
        <v>2860</v>
      </c>
      <c r="AT10" s="185" t="s">
        <v>2844</v>
      </c>
      <c r="AU10" s="185" t="s">
        <v>2859</v>
      </c>
      <c r="AV10" s="185" t="s">
        <v>2861</v>
      </c>
      <c r="AW10" s="185" t="s">
        <v>2844</v>
      </c>
      <c r="AX10" s="185" t="s">
        <v>2859</v>
      </c>
      <c r="AY10" s="185" t="s">
        <v>2862</v>
      </c>
      <c r="AZ10" s="185" t="s">
        <v>2844</v>
      </c>
      <c r="BA10" s="185" t="s">
        <v>2859</v>
      </c>
      <c r="BB10" s="185" t="s">
        <v>2863</v>
      </c>
      <c r="BC10" s="185" t="s">
        <v>2844</v>
      </c>
      <c r="BD10" s="185" t="s">
        <v>2859</v>
      </c>
      <c r="BE10" s="185" t="s">
        <v>2864</v>
      </c>
      <c r="BF10" s="185" t="s">
        <v>2844</v>
      </c>
      <c r="BG10" s="185" t="s">
        <v>2859</v>
      </c>
      <c r="BH10" s="185" t="s">
        <v>2865</v>
      </c>
      <c r="BI10" s="185" t="s">
        <v>2844</v>
      </c>
      <c r="BJ10" s="185" t="s">
        <v>2859</v>
      </c>
      <c r="BK10" s="185" t="s">
        <v>2864</v>
      </c>
      <c r="BL10" s="185" t="s">
        <v>2844</v>
      </c>
      <c r="BM10" s="185" t="s">
        <v>2866</v>
      </c>
      <c r="BN10" s="185" t="s">
        <v>2867</v>
      </c>
      <c r="BO10" s="185" t="s">
        <v>2844</v>
      </c>
      <c r="BP10" s="185" t="s">
        <v>2859</v>
      </c>
      <c r="BQ10" s="185" t="s">
        <v>2868</v>
      </c>
      <c r="BR10" s="185" t="s">
        <v>2844</v>
      </c>
      <c r="BS10" s="185" t="s">
        <v>2859</v>
      </c>
      <c r="BT10" s="185" t="s">
        <v>2869</v>
      </c>
      <c r="BU10" s="185" t="s">
        <v>2844</v>
      </c>
      <c r="BV10" s="185" t="s">
        <v>2870</v>
      </c>
      <c r="BW10" s="185" t="s">
        <v>2858</v>
      </c>
      <c r="BX10" s="185" t="s">
        <v>2844</v>
      </c>
      <c r="BY10" s="185" t="s">
        <v>2871</v>
      </c>
      <c r="BZ10" s="185" t="s">
        <v>2872</v>
      </c>
      <c r="CA10" s="185" t="s">
        <v>2844</v>
      </c>
      <c r="CB10" s="185" t="s">
        <v>2871</v>
      </c>
      <c r="CC10" s="185" t="s">
        <v>2869</v>
      </c>
      <c r="CD10" s="185" t="s">
        <v>2844</v>
      </c>
      <c r="CE10" s="185" t="s">
        <v>2871</v>
      </c>
      <c r="CF10" s="185" t="s">
        <v>2873</v>
      </c>
      <c r="CG10" s="185" t="s">
        <v>2844</v>
      </c>
      <c r="CH10" s="185" t="s">
        <v>2874</v>
      </c>
      <c r="CI10" s="185" t="s">
        <v>2872</v>
      </c>
      <c r="CJ10" s="185" t="s">
        <v>2844</v>
      </c>
      <c r="CK10" s="185" t="s">
        <v>2871</v>
      </c>
      <c r="CL10" s="185" t="s">
        <v>2872</v>
      </c>
      <c r="CM10" s="185" t="s">
        <v>2844</v>
      </c>
      <c r="CN10" s="185" t="s">
        <v>2871</v>
      </c>
      <c r="CO10" s="185" t="s">
        <v>2872</v>
      </c>
      <c r="CP10" s="185" t="s">
        <v>2844</v>
      </c>
      <c r="CQ10" s="185" t="s">
        <v>2871</v>
      </c>
      <c r="CR10" s="185" t="s">
        <v>2875</v>
      </c>
      <c r="CS10" s="185" t="s">
        <v>2844</v>
      </c>
      <c r="CT10" s="185" t="s">
        <v>2871</v>
      </c>
      <c r="CU10" s="185" t="s">
        <v>2876</v>
      </c>
      <c r="CV10" s="185" t="s">
        <v>2844</v>
      </c>
      <c r="CW10" s="185" t="s">
        <v>2871</v>
      </c>
      <c r="CX10" s="185" t="s">
        <v>2872</v>
      </c>
      <c r="CY10" s="185" t="s">
        <v>2844</v>
      </c>
      <c r="CZ10" s="185" t="s">
        <v>2877</v>
      </c>
      <c r="DA10" s="185" t="s">
        <v>2878</v>
      </c>
      <c r="DB10" s="185" t="s">
        <v>2844</v>
      </c>
      <c r="DC10" s="185" t="s">
        <v>2871</v>
      </c>
      <c r="DD10" s="185" t="s">
        <v>2879</v>
      </c>
      <c r="DE10" s="185" t="s">
        <v>2844</v>
      </c>
      <c r="DF10" s="185" t="s">
        <v>2871</v>
      </c>
      <c r="DG10" s="185" t="s">
        <v>2880</v>
      </c>
      <c r="DH10" s="185" t="s">
        <v>2844</v>
      </c>
      <c r="DI10" s="185" t="s">
        <v>2881</v>
      </c>
      <c r="DJ10" s="185" t="s">
        <v>2882</v>
      </c>
      <c r="DK10" s="185" t="s">
        <v>2844</v>
      </c>
      <c r="DL10" s="185" t="s">
        <v>2883</v>
      </c>
      <c r="DM10" s="185" t="s">
        <v>2884</v>
      </c>
      <c r="DN10" s="185" t="s">
        <v>2844</v>
      </c>
      <c r="DO10" s="185" t="s">
        <v>2885</v>
      </c>
      <c r="DP10" s="185" t="s">
        <v>2886</v>
      </c>
      <c r="DQ10" s="185" t="s">
        <v>2844</v>
      </c>
      <c r="DR10" s="185" t="s">
        <v>2887</v>
      </c>
      <c r="DS10" s="185" t="s">
        <v>2888</v>
      </c>
      <c r="DT10" s="185" t="s">
        <v>2844</v>
      </c>
      <c r="DU10" s="185" t="s">
        <v>2889</v>
      </c>
      <c r="DV10" s="185" t="s">
        <v>2890</v>
      </c>
      <c r="DW10" s="185" t="s">
        <v>2844</v>
      </c>
      <c r="DX10" s="185" t="s">
        <v>2891</v>
      </c>
      <c r="DY10" s="185" t="s">
        <v>2892</v>
      </c>
      <c r="DZ10" s="185" t="s">
        <v>2844</v>
      </c>
      <c r="EA10" s="185" t="s">
        <v>2893</v>
      </c>
      <c r="EB10" s="185" t="s">
        <v>2894</v>
      </c>
      <c r="EC10" s="185" t="s">
        <v>2844</v>
      </c>
      <c r="ED10" s="185" t="s">
        <v>2895</v>
      </c>
      <c r="EE10" s="185" t="s">
        <v>2896</v>
      </c>
      <c r="EF10" s="185" t="s">
        <v>2844</v>
      </c>
      <c r="EG10" s="185" t="s">
        <v>2897</v>
      </c>
      <c r="EH10" s="185" t="s">
        <v>2898</v>
      </c>
      <c r="EI10" s="185" t="s">
        <v>2844</v>
      </c>
      <c r="EJ10" s="185" t="s">
        <v>2899</v>
      </c>
      <c r="EK10" s="185" t="s">
        <v>2900</v>
      </c>
      <c r="EL10" s="185" t="s">
        <v>2844</v>
      </c>
      <c r="EM10" s="185" t="s">
        <v>2901</v>
      </c>
      <c r="EN10" s="185" t="s">
        <v>2902</v>
      </c>
      <c r="EO10" s="185" t="s">
        <v>2844</v>
      </c>
      <c r="EP10" s="185" t="s">
        <v>2903</v>
      </c>
      <c r="EQ10" s="185" t="s">
        <v>2904</v>
      </c>
      <c r="ER10" s="185" t="s">
        <v>2844</v>
      </c>
      <c r="ES10" s="185" t="s">
        <v>2905</v>
      </c>
      <c r="ET10" s="185" t="s">
        <v>2906</v>
      </c>
    </row>
    <row r="11" spans="1:150" x14ac:dyDescent="0.35">
      <c r="A11" s="1"/>
      <c r="B11" s="186" t="s">
        <v>2907</v>
      </c>
      <c r="C11" s="186" t="s">
        <v>86</v>
      </c>
      <c r="D11" s="186" t="s">
        <v>90</v>
      </c>
      <c r="E11" s="186" t="s">
        <v>2908</v>
      </c>
      <c r="F11" s="186" t="s">
        <v>2909</v>
      </c>
      <c r="G11" s="187" t="s">
        <v>2844</v>
      </c>
      <c r="H11" s="187" t="s">
        <v>937</v>
      </c>
      <c r="I11" s="187" t="s">
        <v>937</v>
      </c>
      <c r="J11" s="187" t="s">
        <v>2844</v>
      </c>
      <c r="K11" s="187" t="s">
        <v>937</v>
      </c>
      <c r="L11" s="187" t="s">
        <v>937</v>
      </c>
      <c r="M11" s="187" t="s">
        <v>2844</v>
      </c>
      <c r="N11" s="187" t="s">
        <v>937</v>
      </c>
      <c r="O11" s="187" t="s">
        <v>937</v>
      </c>
      <c r="P11" s="187" t="s">
        <v>2844</v>
      </c>
      <c r="Q11" s="187" t="s">
        <v>937</v>
      </c>
      <c r="R11" s="187" t="s">
        <v>937</v>
      </c>
      <c r="S11" s="187" t="s">
        <v>2844</v>
      </c>
      <c r="T11" s="187" t="s">
        <v>937</v>
      </c>
      <c r="U11" s="187" t="s">
        <v>937</v>
      </c>
      <c r="V11" s="187" t="s">
        <v>2844</v>
      </c>
      <c r="W11" s="187" t="s">
        <v>937</v>
      </c>
      <c r="X11" s="187" t="s">
        <v>937</v>
      </c>
      <c r="Y11" s="187" t="s">
        <v>2844</v>
      </c>
      <c r="Z11" s="187" t="s">
        <v>937</v>
      </c>
      <c r="AA11" s="187" t="s">
        <v>937</v>
      </c>
      <c r="AB11" s="187" t="s">
        <v>2844</v>
      </c>
      <c r="AC11" s="187" t="s">
        <v>937</v>
      </c>
      <c r="AD11" s="187" t="s">
        <v>937</v>
      </c>
      <c r="AE11" s="187" t="s">
        <v>2844</v>
      </c>
      <c r="AF11" s="187" t="s">
        <v>937</v>
      </c>
      <c r="AG11" s="187" t="s">
        <v>937</v>
      </c>
      <c r="AH11" s="187" t="s">
        <v>2844</v>
      </c>
      <c r="AI11" s="187" t="s">
        <v>937</v>
      </c>
      <c r="AJ11" s="187" t="s">
        <v>937</v>
      </c>
      <c r="AK11" s="187" t="s">
        <v>2844</v>
      </c>
      <c r="AL11" s="187" t="s">
        <v>937</v>
      </c>
      <c r="AM11" s="187" t="s">
        <v>937</v>
      </c>
      <c r="AN11" s="187" t="s">
        <v>2844</v>
      </c>
      <c r="AO11" s="187" t="s">
        <v>937</v>
      </c>
      <c r="AP11" s="187" t="s">
        <v>937</v>
      </c>
      <c r="AQ11" s="187" t="s">
        <v>2844</v>
      </c>
      <c r="AR11" s="187" t="s">
        <v>937</v>
      </c>
      <c r="AS11" s="187" t="s">
        <v>937</v>
      </c>
      <c r="AT11" s="187" t="s">
        <v>2844</v>
      </c>
      <c r="AU11" s="187" t="s">
        <v>937</v>
      </c>
      <c r="AV11" s="187" t="s">
        <v>937</v>
      </c>
      <c r="AW11" s="187" t="s">
        <v>2844</v>
      </c>
      <c r="AX11" s="187" t="s">
        <v>937</v>
      </c>
      <c r="AY11" s="187" t="s">
        <v>937</v>
      </c>
      <c r="AZ11" s="187" t="s">
        <v>2844</v>
      </c>
      <c r="BA11" s="187" t="s">
        <v>937</v>
      </c>
      <c r="BB11" s="187" t="s">
        <v>937</v>
      </c>
      <c r="BC11" s="187" t="s">
        <v>2844</v>
      </c>
      <c r="BD11" s="187" t="s">
        <v>937</v>
      </c>
      <c r="BE11" s="187" t="s">
        <v>937</v>
      </c>
      <c r="BF11" s="187" t="s">
        <v>2844</v>
      </c>
      <c r="BG11" s="187" t="s">
        <v>937</v>
      </c>
      <c r="BH11" s="187" t="s">
        <v>937</v>
      </c>
      <c r="BI11" s="187" t="s">
        <v>2844</v>
      </c>
      <c r="BJ11" s="187" t="s">
        <v>937</v>
      </c>
      <c r="BK11" s="187" t="s">
        <v>937</v>
      </c>
      <c r="BL11" s="187" t="s">
        <v>2844</v>
      </c>
      <c r="BM11" s="187" t="s">
        <v>937</v>
      </c>
      <c r="BN11" s="187" t="s">
        <v>937</v>
      </c>
      <c r="BO11" s="187" t="s">
        <v>2844</v>
      </c>
      <c r="BP11" s="187" t="s">
        <v>937</v>
      </c>
      <c r="BQ11" s="187" t="s">
        <v>937</v>
      </c>
      <c r="BR11" s="187" t="s">
        <v>2844</v>
      </c>
      <c r="BS11" s="187" t="s">
        <v>937</v>
      </c>
      <c r="BT11" s="187" t="s">
        <v>937</v>
      </c>
      <c r="BU11" s="187" t="s">
        <v>2844</v>
      </c>
      <c r="BV11" s="187" t="s">
        <v>937</v>
      </c>
      <c r="BW11" s="187" t="s">
        <v>937</v>
      </c>
      <c r="BX11" s="187" t="s">
        <v>2844</v>
      </c>
      <c r="BY11" s="187" t="s">
        <v>937</v>
      </c>
      <c r="BZ11" s="187" t="s">
        <v>937</v>
      </c>
      <c r="CA11" s="187" t="s">
        <v>2844</v>
      </c>
      <c r="CB11" s="187" t="s">
        <v>937</v>
      </c>
      <c r="CC11" s="187" t="s">
        <v>937</v>
      </c>
      <c r="CD11" s="187" t="s">
        <v>2844</v>
      </c>
      <c r="CE11" s="187" t="s">
        <v>937</v>
      </c>
      <c r="CF11" s="187" t="s">
        <v>937</v>
      </c>
      <c r="CG11" s="187" t="s">
        <v>2844</v>
      </c>
      <c r="CH11" s="187" t="s">
        <v>937</v>
      </c>
      <c r="CI11" s="187" t="s">
        <v>937</v>
      </c>
      <c r="CJ11" s="187" t="s">
        <v>2844</v>
      </c>
      <c r="CK11" s="187" t="s">
        <v>937</v>
      </c>
      <c r="CL11" s="187" t="s">
        <v>937</v>
      </c>
      <c r="CM11" s="187" t="s">
        <v>2844</v>
      </c>
      <c r="CN11" s="187" t="s">
        <v>937</v>
      </c>
      <c r="CO11" s="187" t="s">
        <v>937</v>
      </c>
      <c r="CP11" s="187" t="s">
        <v>2844</v>
      </c>
      <c r="CQ11" s="187" t="s">
        <v>937</v>
      </c>
      <c r="CR11" s="187" t="s">
        <v>937</v>
      </c>
      <c r="CS11" s="187" t="s">
        <v>2844</v>
      </c>
      <c r="CT11" s="187" t="s">
        <v>937</v>
      </c>
      <c r="CU11" s="187" t="s">
        <v>937</v>
      </c>
      <c r="CV11" s="187" t="s">
        <v>2844</v>
      </c>
      <c r="CW11" s="187" t="s">
        <v>937</v>
      </c>
      <c r="CX11" s="187" t="s">
        <v>937</v>
      </c>
      <c r="CY11" s="187" t="s">
        <v>2844</v>
      </c>
      <c r="CZ11" s="187" t="s">
        <v>937</v>
      </c>
      <c r="DA11" s="187" t="s">
        <v>937</v>
      </c>
      <c r="DB11" s="187" t="s">
        <v>2844</v>
      </c>
      <c r="DC11" s="187" t="s">
        <v>937</v>
      </c>
      <c r="DD11" s="187" t="s">
        <v>937</v>
      </c>
      <c r="DE11" s="187" t="s">
        <v>2844</v>
      </c>
      <c r="DF11" s="187" t="s">
        <v>937</v>
      </c>
      <c r="DG11" s="187" t="s">
        <v>937</v>
      </c>
      <c r="DH11" s="187" t="s">
        <v>2844</v>
      </c>
      <c r="DI11" s="187" t="s">
        <v>937</v>
      </c>
      <c r="DJ11" s="187" t="s">
        <v>937</v>
      </c>
      <c r="DK11" s="187" t="s">
        <v>2844</v>
      </c>
      <c r="DL11" s="187" t="s">
        <v>937</v>
      </c>
      <c r="DM11" s="187" t="s">
        <v>937</v>
      </c>
      <c r="DN11" s="187" t="s">
        <v>2844</v>
      </c>
      <c r="DO11" s="187" t="s">
        <v>937</v>
      </c>
      <c r="DP11" s="187" t="s">
        <v>937</v>
      </c>
      <c r="DQ11" s="187" t="s">
        <v>2844</v>
      </c>
      <c r="DR11" s="187" t="s">
        <v>937</v>
      </c>
      <c r="DS11" s="187" t="s">
        <v>937</v>
      </c>
      <c r="DT11" s="187" t="s">
        <v>2844</v>
      </c>
      <c r="DU11" s="187" t="s">
        <v>937</v>
      </c>
      <c r="DV11" s="187" t="s">
        <v>937</v>
      </c>
      <c r="DW11" s="187" t="s">
        <v>2844</v>
      </c>
      <c r="DX11" s="187" t="s">
        <v>937</v>
      </c>
      <c r="DY11" s="187" t="s">
        <v>937</v>
      </c>
      <c r="DZ11" s="187" t="s">
        <v>2844</v>
      </c>
      <c r="EA11" s="187" t="s">
        <v>937</v>
      </c>
      <c r="EB11" s="187" t="s">
        <v>937</v>
      </c>
      <c r="EC11" s="187" t="s">
        <v>2844</v>
      </c>
      <c r="ED11" s="187" t="s">
        <v>937</v>
      </c>
      <c r="EE11" s="187" t="s">
        <v>937</v>
      </c>
      <c r="EF11" s="187" t="s">
        <v>2844</v>
      </c>
      <c r="EG11" s="187" t="s">
        <v>937</v>
      </c>
      <c r="EH11" s="187" t="s">
        <v>937</v>
      </c>
      <c r="EI11" s="187" t="s">
        <v>2844</v>
      </c>
      <c r="EJ11" s="187" t="s">
        <v>937</v>
      </c>
      <c r="EK11" s="187" t="s">
        <v>937</v>
      </c>
      <c r="EL11" s="187" t="s">
        <v>2844</v>
      </c>
      <c r="EM11" s="187" t="s">
        <v>937</v>
      </c>
      <c r="EN11" s="187" t="s">
        <v>937</v>
      </c>
      <c r="EO11" s="187" t="s">
        <v>2844</v>
      </c>
      <c r="EP11" s="187" t="s">
        <v>937</v>
      </c>
      <c r="EQ11" s="187" t="s">
        <v>937</v>
      </c>
      <c r="ER11" s="187" t="s">
        <v>2844</v>
      </c>
      <c r="ES11" s="187" t="s">
        <v>937</v>
      </c>
      <c r="ET11" s="187" t="s">
        <v>937</v>
      </c>
    </row>
    <row r="12" spans="1:150" x14ac:dyDescent="0.35">
      <c r="A12" s="1"/>
      <c r="B12" s="186" t="s">
        <v>2910</v>
      </c>
      <c r="C12" s="186" t="s">
        <v>86</v>
      </c>
      <c r="D12" s="186" t="s">
        <v>90</v>
      </c>
      <c r="E12" s="186" t="s">
        <v>2911</v>
      </c>
      <c r="F12" s="186" t="s">
        <v>2912</v>
      </c>
      <c r="G12" s="187" t="s">
        <v>2844</v>
      </c>
      <c r="H12" s="187" t="s">
        <v>937</v>
      </c>
      <c r="I12" s="187" t="s">
        <v>937</v>
      </c>
      <c r="J12" s="187" t="s">
        <v>2844</v>
      </c>
      <c r="K12" s="187" t="s">
        <v>937</v>
      </c>
      <c r="L12" s="187" t="s">
        <v>937</v>
      </c>
      <c r="M12" s="187" t="s">
        <v>2844</v>
      </c>
      <c r="N12" s="187" t="s">
        <v>937</v>
      </c>
      <c r="O12" s="187" t="s">
        <v>937</v>
      </c>
      <c r="P12" s="187" t="s">
        <v>2844</v>
      </c>
      <c r="Q12" s="187" t="s">
        <v>937</v>
      </c>
      <c r="R12" s="187" t="s">
        <v>937</v>
      </c>
      <c r="S12" s="187" t="s">
        <v>2844</v>
      </c>
      <c r="T12" s="187" t="s">
        <v>937</v>
      </c>
      <c r="U12" s="187" t="s">
        <v>937</v>
      </c>
      <c r="V12" s="187" t="s">
        <v>2844</v>
      </c>
      <c r="W12" s="187" t="s">
        <v>937</v>
      </c>
      <c r="X12" s="187" t="s">
        <v>937</v>
      </c>
      <c r="Y12" s="187" t="s">
        <v>2844</v>
      </c>
      <c r="Z12" s="187" t="s">
        <v>937</v>
      </c>
      <c r="AA12" s="187" t="s">
        <v>937</v>
      </c>
      <c r="AB12" s="187" t="s">
        <v>2844</v>
      </c>
      <c r="AC12" s="187" t="s">
        <v>937</v>
      </c>
      <c r="AD12" s="187" t="s">
        <v>937</v>
      </c>
      <c r="AE12" s="187" t="s">
        <v>2844</v>
      </c>
      <c r="AF12" s="187" t="s">
        <v>937</v>
      </c>
      <c r="AG12" s="187" t="s">
        <v>937</v>
      </c>
      <c r="AH12" s="187" t="s">
        <v>2844</v>
      </c>
      <c r="AI12" s="187" t="s">
        <v>937</v>
      </c>
      <c r="AJ12" s="187" t="s">
        <v>937</v>
      </c>
      <c r="AK12" s="187" t="s">
        <v>2844</v>
      </c>
      <c r="AL12" s="187" t="s">
        <v>937</v>
      </c>
      <c r="AM12" s="187" t="s">
        <v>937</v>
      </c>
      <c r="AN12" s="187" t="s">
        <v>2844</v>
      </c>
      <c r="AO12" s="187" t="s">
        <v>937</v>
      </c>
      <c r="AP12" s="187" t="s">
        <v>937</v>
      </c>
      <c r="AQ12" s="187" t="s">
        <v>2844</v>
      </c>
      <c r="AR12" s="187" t="s">
        <v>937</v>
      </c>
      <c r="AS12" s="187" t="s">
        <v>937</v>
      </c>
      <c r="AT12" s="187" t="s">
        <v>2844</v>
      </c>
      <c r="AU12" s="187" t="s">
        <v>937</v>
      </c>
      <c r="AV12" s="187" t="s">
        <v>937</v>
      </c>
      <c r="AW12" s="187" t="s">
        <v>2844</v>
      </c>
      <c r="AX12" s="187" t="s">
        <v>937</v>
      </c>
      <c r="AY12" s="187" t="s">
        <v>937</v>
      </c>
      <c r="AZ12" s="187" t="s">
        <v>2844</v>
      </c>
      <c r="BA12" s="187" t="s">
        <v>937</v>
      </c>
      <c r="BB12" s="187" t="s">
        <v>937</v>
      </c>
      <c r="BC12" s="187" t="s">
        <v>2844</v>
      </c>
      <c r="BD12" s="187" t="s">
        <v>937</v>
      </c>
      <c r="BE12" s="187" t="s">
        <v>937</v>
      </c>
      <c r="BF12" s="187" t="s">
        <v>2844</v>
      </c>
      <c r="BG12" s="187" t="s">
        <v>937</v>
      </c>
      <c r="BH12" s="187" t="s">
        <v>937</v>
      </c>
      <c r="BI12" s="187" t="s">
        <v>2844</v>
      </c>
      <c r="BJ12" s="187" t="s">
        <v>937</v>
      </c>
      <c r="BK12" s="187" t="s">
        <v>937</v>
      </c>
      <c r="BL12" s="187" t="s">
        <v>2844</v>
      </c>
      <c r="BM12" s="187" t="s">
        <v>937</v>
      </c>
      <c r="BN12" s="187" t="s">
        <v>937</v>
      </c>
      <c r="BO12" s="187" t="s">
        <v>2844</v>
      </c>
      <c r="BP12" s="187" t="s">
        <v>937</v>
      </c>
      <c r="BQ12" s="187" t="s">
        <v>937</v>
      </c>
      <c r="BR12" s="187" t="s">
        <v>2844</v>
      </c>
      <c r="BS12" s="187" t="s">
        <v>937</v>
      </c>
      <c r="BT12" s="187" t="s">
        <v>937</v>
      </c>
      <c r="BU12" s="187" t="s">
        <v>2844</v>
      </c>
      <c r="BV12" s="187" t="s">
        <v>937</v>
      </c>
      <c r="BW12" s="187" t="s">
        <v>937</v>
      </c>
      <c r="BX12" s="187" t="s">
        <v>2844</v>
      </c>
      <c r="BY12" s="187" t="s">
        <v>937</v>
      </c>
      <c r="BZ12" s="187" t="s">
        <v>937</v>
      </c>
      <c r="CA12" s="187" t="s">
        <v>2844</v>
      </c>
      <c r="CB12" s="187" t="s">
        <v>937</v>
      </c>
      <c r="CC12" s="187" t="s">
        <v>937</v>
      </c>
      <c r="CD12" s="187" t="s">
        <v>2844</v>
      </c>
      <c r="CE12" s="187" t="s">
        <v>937</v>
      </c>
      <c r="CF12" s="187" t="s">
        <v>937</v>
      </c>
      <c r="CG12" s="187" t="s">
        <v>2844</v>
      </c>
      <c r="CH12" s="187" t="s">
        <v>937</v>
      </c>
      <c r="CI12" s="187" t="s">
        <v>937</v>
      </c>
      <c r="CJ12" s="187" t="s">
        <v>2844</v>
      </c>
      <c r="CK12" s="187" t="s">
        <v>937</v>
      </c>
      <c r="CL12" s="187" t="s">
        <v>937</v>
      </c>
      <c r="CM12" s="187" t="s">
        <v>2844</v>
      </c>
      <c r="CN12" s="187" t="s">
        <v>937</v>
      </c>
      <c r="CO12" s="187" t="s">
        <v>937</v>
      </c>
      <c r="CP12" s="187" t="s">
        <v>2844</v>
      </c>
      <c r="CQ12" s="187" t="s">
        <v>937</v>
      </c>
      <c r="CR12" s="187" t="s">
        <v>937</v>
      </c>
      <c r="CS12" s="187" t="s">
        <v>2844</v>
      </c>
      <c r="CT12" s="187" t="s">
        <v>937</v>
      </c>
      <c r="CU12" s="187" t="s">
        <v>937</v>
      </c>
      <c r="CV12" s="187" t="s">
        <v>2844</v>
      </c>
      <c r="CW12" s="187" t="s">
        <v>937</v>
      </c>
      <c r="CX12" s="187" t="s">
        <v>937</v>
      </c>
      <c r="CY12" s="187" t="s">
        <v>2844</v>
      </c>
      <c r="CZ12" s="187" t="s">
        <v>937</v>
      </c>
      <c r="DA12" s="187" t="s">
        <v>937</v>
      </c>
      <c r="DB12" s="187" t="s">
        <v>2844</v>
      </c>
      <c r="DC12" s="187" t="s">
        <v>937</v>
      </c>
      <c r="DD12" s="187" t="s">
        <v>937</v>
      </c>
      <c r="DE12" s="187" t="s">
        <v>2844</v>
      </c>
      <c r="DF12" s="187" t="s">
        <v>937</v>
      </c>
      <c r="DG12" s="187" t="s">
        <v>937</v>
      </c>
      <c r="DH12" s="187" t="s">
        <v>2844</v>
      </c>
      <c r="DI12" s="187" t="s">
        <v>937</v>
      </c>
      <c r="DJ12" s="187" t="s">
        <v>937</v>
      </c>
      <c r="DK12" s="187" t="s">
        <v>2844</v>
      </c>
      <c r="DL12" s="187" t="s">
        <v>937</v>
      </c>
      <c r="DM12" s="187" t="s">
        <v>937</v>
      </c>
      <c r="DN12" s="187" t="s">
        <v>2844</v>
      </c>
      <c r="DO12" s="187" t="s">
        <v>937</v>
      </c>
      <c r="DP12" s="187" t="s">
        <v>937</v>
      </c>
      <c r="DQ12" s="187" t="s">
        <v>2844</v>
      </c>
      <c r="DR12" s="187" t="s">
        <v>937</v>
      </c>
      <c r="DS12" s="187" t="s">
        <v>937</v>
      </c>
      <c r="DT12" s="187" t="s">
        <v>2844</v>
      </c>
      <c r="DU12" s="187" t="s">
        <v>937</v>
      </c>
      <c r="DV12" s="187" t="s">
        <v>937</v>
      </c>
      <c r="DW12" s="187" t="s">
        <v>2844</v>
      </c>
      <c r="DX12" s="187" t="s">
        <v>937</v>
      </c>
      <c r="DY12" s="187" t="s">
        <v>937</v>
      </c>
      <c r="DZ12" s="187" t="s">
        <v>2844</v>
      </c>
      <c r="EA12" s="187" t="s">
        <v>937</v>
      </c>
      <c r="EB12" s="187" t="s">
        <v>937</v>
      </c>
      <c r="EC12" s="187" t="s">
        <v>2844</v>
      </c>
      <c r="ED12" s="187" t="s">
        <v>937</v>
      </c>
      <c r="EE12" s="187" t="s">
        <v>937</v>
      </c>
      <c r="EF12" s="187" t="s">
        <v>2844</v>
      </c>
      <c r="EG12" s="187" t="s">
        <v>937</v>
      </c>
      <c r="EH12" s="187" t="s">
        <v>937</v>
      </c>
      <c r="EI12" s="187" t="s">
        <v>2844</v>
      </c>
      <c r="EJ12" s="187" t="s">
        <v>937</v>
      </c>
      <c r="EK12" s="187" t="s">
        <v>937</v>
      </c>
      <c r="EL12" s="187" t="s">
        <v>2844</v>
      </c>
      <c r="EM12" s="187" t="s">
        <v>937</v>
      </c>
      <c r="EN12" s="187" t="s">
        <v>937</v>
      </c>
      <c r="EO12" s="187" t="s">
        <v>2844</v>
      </c>
      <c r="EP12" s="187" t="s">
        <v>937</v>
      </c>
      <c r="EQ12" s="187" t="s">
        <v>937</v>
      </c>
      <c r="ER12" s="187" t="s">
        <v>2844</v>
      </c>
      <c r="ES12" s="187" t="s">
        <v>937</v>
      </c>
      <c r="ET12" s="187" t="s">
        <v>937</v>
      </c>
    </row>
    <row r="13" spans="1:150" x14ac:dyDescent="0.35">
      <c r="A13" s="1"/>
      <c r="B13" s="186" t="s">
        <v>2913</v>
      </c>
      <c r="C13" s="186" t="s">
        <v>86</v>
      </c>
      <c r="D13" s="186" t="s">
        <v>90</v>
      </c>
      <c r="E13" s="186" t="s">
        <v>2914</v>
      </c>
      <c r="F13" s="186" t="s">
        <v>2915</v>
      </c>
      <c r="G13" s="187" t="s">
        <v>2844</v>
      </c>
      <c r="H13" s="187" t="s">
        <v>937</v>
      </c>
      <c r="I13" s="187" t="s">
        <v>937</v>
      </c>
      <c r="J13" s="187" t="s">
        <v>2844</v>
      </c>
      <c r="K13" s="187" t="s">
        <v>937</v>
      </c>
      <c r="L13" s="187" t="s">
        <v>937</v>
      </c>
      <c r="M13" s="187" t="s">
        <v>2844</v>
      </c>
      <c r="N13" s="187" t="s">
        <v>937</v>
      </c>
      <c r="O13" s="187" t="s">
        <v>937</v>
      </c>
      <c r="P13" s="187" t="s">
        <v>2844</v>
      </c>
      <c r="Q13" s="187" t="s">
        <v>937</v>
      </c>
      <c r="R13" s="187" t="s">
        <v>937</v>
      </c>
      <c r="S13" s="187" t="s">
        <v>2844</v>
      </c>
      <c r="T13" s="187" t="s">
        <v>937</v>
      </c>
      <c r="U13" s="187" t="s">
        <v>937</v>
      </c>
      <c r="V13" s="187" t="s">
        <v>2844</v>
      </c>
      <c r="W13" s="187" t="s">
        <v>937</v>
      </c>
      <c r="X13" s="187" t="s">
        <v>937</v>
      </c>
      <c r="Y13" s="187" t="s">
        <v>2844</v>
      </c>
      <c r="Z13" s="187" t="s">
        <v>937</v>
      </c>
      <c r="AA13" s="187" t="s">
        <v>937</v>
      </c>
      <c r="AB13" s="187" t="s">
        <v>2844</v>
      </c>
      <c r="AC13" s="187" t="s">
        <v>937</v>
      </c>
      <c r="AD13" s="187" t="s">
        <v>937</v>
      </c>
      <c r="AE13" s="187" t="s">
        <v>2844</v>
      </c>
      <c r="AF13" s="187" t="s">
        <v>937</v>
      </c>
      <c r="AG13" s="187" t="s">
        <v>937</v>
      </c>
      <c r="AH13" s="187" t="s">
        <v>2844</v>
      </c>
      <c r="AI13" s="187" t="s">
        <v>937</v>
      </c>
      <c r="AJ13" s="187" t="s">
        <v>937</v>
      </c>
      <c r="AK13" s="187" t="s">
        <v>2844</v>
      </c>
      <c r="AL13" s="187" t="s">
        <v>937</v>
      </c>
      <c r="AM13" s="187" t="s">
        <v>937</v>
      </c>
      <c r="AN13" s="187" t="s">
        <v>2844</v>
      </c>
      <c r="AO13" s="187" t="s">
        <v>937</v>
      </c>
      <c r="AP13" s="187" t="s">
        <v>937</v>
      </c>
      <c r="AQ13" s="187" t="s">
        <v>2844</v>
      </c>
      <c r="AR13" s="187" t="s">
        <v>937</v>
      </c>
      <c r="AS13" s="187" t="s">
        <v>937</v>
      </c>
      <c r="AT13" s="187" t="s">
        <v>2844</v>
      </c>
      <c r="AU13" s="187" t="s">
        <v>937</v>
      </c>
      <c r="AV13" s="187" t="s">
        <v>937</v>
      </c>
      <c r="AW13" s="187" t="s">
        <v>2844</v>
      </c>
      <c r="AX13" s="187" t="s">
        <v>937</v>
      </c>
      <c r="AY13" s="187" t="s">
        <v>937</v>
      </c>
      <c r="AZ13" s="187" t="s">
        <v>2844</v>
      </c>
      <c r="BA13" s="187" t="s">
        <v>937</v>
      </c>
      <c r="BB13" s="187" t="s">
        <v>937</v>
      </c>
      <c r="BC13" s="187" t="s">
        <v>2844</v>
      </c>
      <c r="BD13" s="187" t="s">
        <v>937</v>
      </c>
      <c r="BE13" s="187" t="s">
        <v>937</v>
      </c>
      <c r="BF13" s="187" t="s">
        <v>2844</v>
      </c>
      <c r="BG13" s="187" t="s">
        <v>937</v>
      </c>
      <c r="BH13" s="187" t="s">
        <v>937</v>
      </c>
      <c r="BI13" s="187" t="s">
        <v>2844</v>
      </c>
      <c r="BJ13" s="187" t="s">
        <v>937</v>
      </c>
      <c r="BK13" s="187" t="s">
        <v>937</v>
      </c>
      <c r="BL13" s="187" t="s">
        <v>2844</v>
      </c>
      <c r="BM13" s="187" t="s">
        <v>937</v>
      </c>
      <c r="BN13" s="187" t="s">
        <v>937</v>
      </c>
      <c r="BO13" s="187" t="s">
        <v>2844</v>
      </c>
      <c r="BP13" s="187" t="s">
        <v>937</v>
      </c>
      <c r="BQ13" s="187" t="s">
        <v>937</v>
      </c>
      <c r="BR13" s="187" t="s">
        <v>2844</v>
      </c>
      <c r="BS13" s="187" t="s">
        <v>937</v>
      </c>
      <c r="BT13" s="187" t="s">
        <v>937</v>
      </c>
      <c r="BU13" s="187" t="s">
        <v>2844</v>
      </c>
      <c r="BV13" s="187" t="s">
        <v>937</v>
      </c>
      <c r="BW13" s="187" t="s">
        <v>937</v>
      </c>
      <c r="BX13" s="187" t="s">
        <v>2844</v>
      </c>
      <c r="BY13" s="187" t="s">
        <v>937</v>
      </c>
      <c r="BZ13" s="187" t="s">
        <v>937</v>
      </c>
      <c r="CA13" s="187" t="s">
        <v>2844</v>
      </c>
      <c r="CB13" s="187" t="s">
        <v>937</v>
      </c>
      <c r="CC13" s="187" t="s">
        <v>937</v>
      </c>
      <c r="CD13" s="187" t="s">
        <v>2844</v>
      </c>
      <c r="CE13" s="187" t="s">
        <v>937</v>
      </c>
      <c r="CF13" s="187" t="s">
        <v>937</v>
      </c>
      <c r="CG13" s="187" t="s">
        <v>2844</v>
      </c>
      <c r="CH13" s="187" t="s">
        <v>937</v>
      </c>
      <c r="CI13" s="187" t="s">
        <v>937</v>
      </c>
      <c r="CJ13" s="187" t="s">
        <v>2844</v>
      </c>
      <c r="CK13" s="187" t="s">
        <v>937</v>
      </c>
      <c r="CL13" s="187" t="s">
        <v>937</v>
      </c>
      <c r="CM13" s="187" t="s">
        <v>2844</v>
      </c>
      <c r="CN13" s="187" t="s">
        <v>937</v>
      </c>
      <c r="CO13" s="187" t="s">
        <v>937</v>
      </c>
      <c r="CP13" s="187" t="s">
        <v>2844</v>
      </c>
      <c r="CQ13" s="187" t="s">
        <v>937</v>
      </c>
      <c r="CR13" s="187" t="s">
        <v>937</v>
      </c>
      <c r="CS13" s="187" t="s">
        <v>2844</v>
      </c>
      <c r="CT13" s="187" t="s">
        <v>937</v>
      </c>
      <c r="CU13" s="187" t="s">
        <v>937</v>
      </c>
      <c r="CV13" s="187" t="s">
        <v>2844</v>
      </c>
      <c r="CW13" s="187" t="s">
        <v>937</v>
      </c>
      <c r="CX13" s="187" t="s">
        <v>937</v>
      </c>
      <c r="CY13" s="187" t="s">
        <v>2844</v>
      </c>
      <c r="CZ13" s="187" t="s">
        <v>937</v>
      </c>
      <c r="DA13" s="187" t="s">
        <v>937</v>
      </c>
      <c r="DB13" s="187" t="s">
        <v>2844</v>
      </c>
      <c r="DC13" s="187" t="s">
        <v>937</v>
      </c>
      <c r="DD13" s="187" t="s">
        <v>937</v>
      </c>
      <c r="DE13" s="187" t="s">
        <v>2844</v>
      </c>
      <c r="DF13" s="187" t="s">
        <v>937</v>
      </c>
      <c r="DG13" s="187" t="s">
        <v>937</v>
      </c>
      <c r="DH13" s="187" t="s">
        <v>2844</v>
      </c>
      <c r="DI13" s="187" t="s">
        <v>937</v>
      </c>
      <c r="DJ13" s="187" t="s">
        <v>937</v>
      </c>
      <c r="DK13" s="187" t="s">
        <v>2844</v>
      </c>
      <c r="DL13" s="187" t="s">
        <v>937</v>
      </c>
      <c r="DM13" s="187" t="s">
        <v>937</v>
      </c>
      <c r="DN13" s="187" t="s">
        <v>2844</v>
      </c>
      <c r="DO13" s="187" t="s">
        <v>937</v>
      </c>
      <c r="DP13" s="187" t="s">
        <v>937</v>
      </c>
      <c r="DQ13" s="187" t="s">
        <v>2844</v>
      </c>
      <c r="DR13" s="187" t="s">
        <v>937</v>
      </c>
      <c r="DS13" s="187" t="s">
        <v>937</v>
      </c>
      <c r="DT13" s="187" t="s">
        <v>2844</v>
      </c>
      <c r="DU13" s="187" t="s">
        <v>937</v>
      </c>
      <c r="DV13" s="187" t="s">
        <v>937</v>
      </c>
      <c r="DW13" s="187" t="s">
        <v>2844</v>
      </c>
      <c r="DX13" s="187" t="s">
        <v>937</v>
      </c>
      <c r="DY13" s="187" t="s">
        <v>937</v>
      </c>
      <c r="DZ13" s="187" t="s">
        <v>2844</v>
      </c>
      <c r="EA13" s="187" t="s">
        <v>937</v>
      </c>
      <c r="EB13" s="187" t="s">
        <v>937</v>
      </c>
      <c r="EC13" s="187" t="s">
        <v>2844</v>
      </c>
      <c r="ED13" s="187" t="s">
        <v>937</v>
      </c>
      <c r="EE13" s="187" t="s">
        <v>937</v>
      </c>
      <c r="EF13" s="187" t="s">
        <v>2844</v>
      </c>
      <c r="EG13" s="187" t="s">
        <v>937</v>
      </c>
      <c r="EH13" s="187" t="s">
        <v>937</v>
      </c>
      <c r="EI13" s="187" t="s">
        <v>2844</v>
      </c>
      <c r="EJ13" s="187" t="s">
        <v>937</v>
      </c>
      <c r="EK13" s="187" t="s">
        <v>937</v>
      </c>
      <c r="EL13" s="187" t="s">
        <v>2844</v>
      </c>
      <c r="EM13" s="187" t="s">
        <v>937</v>
      </c>
      <c r="EN13" s="187" t="s">
        <v>937</v>
      </c>
      <c r="EO13" s="187" t="s">
        <v>2844</v>
      </c>
      <c r="EP13" s="187" t="s">
        <v>937</v>
      </c>
      <c r="EQ13" s="187" t="s">
        <v>937</v>
      </c>
      <c r="ER13" s="187" t="s">
        <v>2844</v>
      </c>
      <c r="ES13" s="187" t="s">
        <v>937</v>
      </c>
      <c r="ET13" s="187" t="s">
        <v>937</v>
      </c>
    </row>
    <row r="14" spans="1:150" x14ac:dyDescent="0.35">
      <c r="A14" s="1"/>
      <c r="B14" s="186" t="s">
        <v>2916</v>
      </c>
      <c r="C14" s="186" t="s">
        <v>86</v>
      </c>
      <c r="D14" s="186" t="s">
        <v>90</v>
      </c>
      <c r="E14" s="186" t="s">
        <v>2917</v>
      </c>
      <c r="F14" s="186" t="s">
        <v>2918</v>
      </c>
      <c r="G14" s="187" t="s">
        <v>2844</v>
      </c>
      <c r="H14" s="187" t="s">
        <v>2845</v>
      </c>
      <c r="I14" s="187" t="s">
        <v>2846</v>
      </c>
      <c r="J14" s="187" t="s">
        <v>2844</v>
      </c>
      <c r="K14" s="187" t="s">
        <v>2847</v>
      </c>
      <c r="L14" s="187" t="s">
        <v>2848</v>
      </c>
      <c r="M14" s="187" t="s">
        <v>2844</v>
      </c>
      <c r="N14" s="187" t="s">
        <v>2849</v>
      </c>
      <c r="O14" s="187" t="s">
        <v>2850</v>
      </c>
      <c r="P14" s="187" t="s">
        <v>2844</v>
      </c>
      <c r="Q14" s="187" t="s">
        <v>2851</v>
      </c>
      <c r="R14" s="187" t="s">
        <v>2852</v>
      </c>
      <c r="S14" s="187" t="s">
        <v>2844</v>
      </c>
      <c r="T14" s="187" t="s">
        <v>2851</v>
      </c>
      <c r="U14" s="187" t="s">
        <v>2853</v>
      </c>
      <c r="V14" s="187" t="s">
        <v>2844</v>
      </c>
      <c r="W14" s="187" t="s">
        <v>2851</v>
      </c>
      <c r="X14" s="187" t="s">
        <v>2854</v>
      </c>
      <c r="Y14" s="187" t="s">
        <v>2844</v>
      </c>
      <c r="Z14" s="187" t="s">
        <v>2855</v>
      </c>
      <c r="AA14" s="187" t="s">
        <v>2856</v>
      </c>
      <c r="AB14" s="187" t="s">
        <v>2844</v>
      </c>
      <c r="AC14" s="187" t="s">
        <v>2851</v>
      </c>
      <c r="AD14" s="187" t="s">
        <v>2857</v>
      </c>
      <c r="AE14" s="187" t="s">
        <v>2844</v>
      </c>
      <c r="AF14" s="187" t="s">
        <v>2851</v>
      </c>
      <c r="AG14" s="187" t="s">
        <v>2858</v>
      </c>
      <c r="AH14" s="187" t="s">
        <v>2844</v>
      </c>
      <c r="AI14" s="187" t="s">
        <v>2851</v>
      </c>
      <c r="AJ14" s="187" t="s">
        <v>2858</v>
      </c>
      <c r="AK14" s="187" t="s">
        <v>2844</v>
      </c>
      <c r="AL14" s="187" t="s">
        <v>2851</v>
      </c>
      <c r="AM14" s="187" t="s">
        <v>2858</v>
      </c>
      <c r="AN14" s="187" t="s">
        <v>2844</v>
      </c>
      <c r="AO14" s="187" t="s">
        <v>2851</v>
      </c>
      <c r="AP14" s="187" t="s">
        <v>2857</v>
      </c>
      <c r="AQ14" s="187" t="s">
        <v>2844</v>
      </c>
      <c r="AR14" s="187" t="s">
        <v>2859</v>
      </c>
      <c r="AS14" s="187" t="s">
        <v>2860</v>
      </c>
      <c r="AT14" s="187" t="s">
        <v>2844</v>
      </c>
      <c r="AU14" s="187" t="s">
        <v>2859</v>
      </c>
      <c r="AV14" s="187" t="s">
        <v>2861</v>
      </c>
      <c r="AW14" s="187" t="s">
        <v>2844</v>
      </c>
      <c r="AX14" s="187" t="s">
        <v>2859</v>
      </c>
      <c r="AY14" s="187" t="s">
        <v>2862</v>
      </c>
      <c r="AZ14" s="187" t="s">
        <v>2844</v>
      </c>
      <c r="BA14" s="187" t="s">
        <v>2859</v>
      </c>
      <c r="BB14" s="187" t="s">
        <v>2863</v>
      </c>
      <c r="BC14" s="187" t="s">
        <v>2844</v>
      </c>
      <c r="BD14" s="187" t="s">
        <v>2859</v>
      </c>
      <c r="BE14" s="187" t="s">
        <v>2864</v>
      </c>
      <c r="BF14" s="187" t="s">
        <v>2844</v>
      </c>
      <c r="BG14" s="187" t="s">
        <v>2859</v>
      </c>
      <c r="BH14" s="187" t="s">
        <v>2865</v>
      </c>
      <c r="BI14" s="187" t="s">
        <v>2844</v>
      </c>
      <c r="BJ14" s="187" t="s">
        <v>2859</v>
      </c>
      <c r="BK14" s="187" t="s">
        <v>2864</v>
      </c>
      <c r="BL14" s="187" t="s">
        <v>2844</v>
      </c>
      <c r="BM14" s="187" t="s">
        <v>2866</v>
      </c>
      <c r="BN14" s="187" t="s">
        <v>2867</v>
      </c>
      <c r="BO14" s="187" t="s">
        <v>2844</v>
      </c>
      <c r="BP14" s="187" t="s">
        <v>2859</v>
      </c>
      <c r="BQ14" s="187" t="s">
        <v>2868</v>
      </c>
      <c r="BR14" s="187" t="s">
        <v>2844</v>
      </c>
      <c r="BS14" s="187" t="s">
        <v>2859</v>
      </c>
      <c r="BT14" s="187" t="s">
        <v>2869</v>
      </c>
      <c r="BU14" s="187" t="s">
        <v>2844</v>
      </c>
      <c r="BV14" s="187" t="s">
        <v>2870</v>
      </c>
      <c r="BW14" s="187" t="s">
        <v>2858</v>
      </c>
      <c r="BX14" s="187" t="s">
        <v>2844</v>
      </c>
      <c r="BY14" s="187" t="s">
        <v>2871</v>
      </c>
      <c r="BZ14" s="187" t="s">
        <v>2872</v>
      </c>
      <c r="CA14" s="187" t="s">
        <v>2844</v>
      </c>
      <c r="CB14" s="187" t="s">
        <v>2871</v>
      </c>
      <c r="CC14" s="187" t="s">
        <v>2869</v>
      </c>
      <c r="CD14" s="187" t="s">
        <v>2844</v>
      </c>
      <c r="CE14" s="187" t="s">
        <v>2871</v>
      </c>
      <c r="CF14" s="187" t="s">
        <v>2873</v>
      </c>
      <c r="CG14" s="187" t="s">
        <v>2844</v>
      </c>
      <c r="CH14" s="187" t="s">
        <v>2874</v>
      </c>
      <c r="CI14" s="187" t="s">
        <v>2872</v>
      </c>
      <c r="CJ14" s="187" t="s">
        <v>2844</v>
      </c>
      <c r="CK14" s="187" t="s">
        <v>2871</v>
      </c>
      <c r="CL14" s="187" t="s">
        <v>2872</v>
      </c>
      <c r="CM14" s="187" t="s">
        <v>2844</v>
      </c>
      <c r="CN14" s="187" t="s">
        <v>2871</v>
      </c>
      <c r="CO14" s="187" t="s">
        <v>2872</v>
      </c>
      <c r="CP14" s="187" t="s">
        <v>2844</v>
      </c>
      <c r="CQ14" s="187" t="s">
        <v>2871</v>
      </c>
      <c r="CR14" s="187" t="s">
        <v>2875</v>
      </c>
      <c r="CS14" s="187" t="s">
        <v>2844</v>
      </c>
      <c r="CT14" s="187" t="s">
        <v>2871</v>
      </c>
      <c r="CU14" s="187" t="s">
        <v>2876</v>
      </c>
      <c r="CV14" s="187" t="s">
        <v>2844</v>
      </c>
      <c r="CW14" s="187" t="s">
        <v>2871</v>
      </c>
      <c r="CX14" s="187" t="s">
        <v>2872</v>
      </c>
      <c r="CY14" s="187" t="s">
        <v>2844</v>
      </c>
      <c r="CZ14" s="187" t="s">
        <v>2877</v>
      </c>
      <c r="DA14" s="187" t="s">
        <v>2878</v>
      </c>
      <c r="DB14" s="187" t="s">
        <v>2844</v>
      </c>
      <c r="DC14" s="187" t="s">
        <v>2871</v>
      </c>
      <c r="DD14" s="187" t="s">
        <v>2879</v>
      </c>
      <c r="DE14" s="187" t="s">
        <v>2844</v>
      </c>
      <c r="DF14" s="187" t="s">
        <v>2871</v>
      </c>
      <c r="DG14" s="187" t="s">
        <v>2880</v>
      </c>
      <c r="DH14" s="187" t="s">
        <v>2844</v>
      </c>
      <c r="DI14" s="187" t="s">
        <v>2881</v>
      </c>
      <c r="DJ14" s="187" t="s">
        <v>2882</v>
      </c>
      <c r="DK14" s="187" t="s">
        <v>2844</v>
      </c>
      <c r="DL14" s="187" t="s">
        <v>2883</v>
      </c>
      <c r="DM14" s="187" t="s">
        <v>2884</v>
      </c>
      <c r="DN14" s="187" t="s">
        <v>2844</v>
      </c>
      <c r="DO14" s="187" t="s">
        <v>2885</v>
      </c>
      <c r="DP14" s="187" t="s">
        <v>2886</v>
      </c>
      <c r="DQ14" s="187" t="s">
        <v>2844</v>
      </c>
      <c r="DR14" s="187" t="s">
        <v>2887</v>
      </c>
      <c r="DS14" s="187" t="s">
        <v>2888</v>
      </c>
      <c r="DT14" s="187" t="s">
        <v>2844</v>
      </c>
      <c r="DU14" s="187" t="s">
        <v>2889</v>
      </c>
      <c r="DV14" s="187" t="s">
        <v>2890</v>
      </c>
      <c r="DW14" s="187" t="s">
        <v>2844</v>
      </c>
      <c r="DX14" s="187" t="s">
        <v>2891</v>
      </c>
      <c r="DY14" s="187" t="s">
        <v>2892</v>
      </c>
      <c r="DZ14" s="187" t="s">
        <v>2844</v>
      </c>
      <c r="EA14" s="187" t="s">
        <v>2893</v>
      </c>
      <c r="EB14" s="187" t="s">
        <v>2894</v>
      </c>
      <c r="EC14" s="187" t="s">
        <v>2844</v>
      </c>
      <c r="ED14" s="187" t="s">
        <v>2895</v>
      </c>
      <c r="EE14" s="187" t="s">
        <v>2896</v>
      </c>
      <c r="EF14" s="187" t="s">
        <v>2844</v>
      </c>
      <c r="EG14" s="187" t="s">
        <v>2897</v>
      </c>
      <c r="EH14" s="187" t="s">
        <v>2898</v>
      </c>
      <c r="EI14" s="187" t="s">
        <v>2844</v>
      </c>
      <c r="EJ14" s="187" t="s">
        <v>2899</v>
      </c>
      <c r="EK14" s="187" t="s">
        <v>2900</v>
      </c>
      <c r="EL14" s="187" t="s">
        <v>2844</v>
      </c>
      <c r="EM14" s="187" t="s">
        <v>2901</v>
      </c>
      <c r="EN14" s="187" t="s">
        <v>2902</v>
      </c>
      <c r="EO14" s="187" t="s">
        <v>2844</v>
      </c>
      <c r="EP14" s="187" t="s">
        <v>2903</v>
      </c>
      <c r="EQ14" s="187" t="s">
        <v>2904</v>
      </c>
      <c r="ER14" s="187" t="s">
        <v>2844</v>
      </c>
      <c r="ES14" s="187" t="s">
        <v>2905</v>
      </c>
      <c r="ET14" s="187" t="s">
        <v>2906</v>
      </c>
    </row>
    <row r="15" spans="1:150" x14ac:dyDescent="0.35">
      <c r="A15" s="1"/>
      <c r="B15" s="185" t="s">
        <v>2919</v>
      </c>
      <c r="C15" s="185" t="s">
        <v>86</v>
      </c>
      <c r="D15" s="185" t="s">
        <v>93</v>
      </c>
      <c r="E15" s="185" t="s">
        <v>2920</v>
      </c>
      <c r="F15" s="185" t="s">
        <v>2921</v>
      </c>
      <c r="G15" s="185" t="s">
        <v>2844</v>
      </c>
      <c r="H15" s="185" t="s">
        <v>2731</v>
      </c>
      <c r="I15" s="185" t="s">
        <v>2731</v>
      </c>
      <c r="J15" s="185" t="s">
        <v>2844</v>
      </c>
      <c r="K15" s="185" t="s">
        <v>2731</v>
      </c>
      <c r="L15" s="185" t="s">
        <v>2731</v>
      </c>
      <c r="M15" s="185" t="s">
        <v>2844</v>
      </c>
      <c r="N15" s="185" t="s">
        <v>2731</v>
      </c>
      <c r="O15" s="185" t="s">
        <v>2731</v>
      </c>
      <c r="P15" s="185" t="s">
        <v>2844</v>
      </c>
      <c r="Q15" s="185" t="s">
        <v>2731</v>
      </c>
      <c r="R15" s="185" t="s">
        <v>2731</v>
      </c>
      <c r="S15" s="185" t="s">
        <v>2844</v>
      </c>
      <c r="T15" s="185" t="s">
        <v>2731</v>
      </c>
      <c r="U15" s="185" t="s">
        <v>2731</v>
      </c>
      <c r="V15" s="185" t="s">
        <v>2844</v>
      </c>
      <c r="W15" s="185" t="s">
        <v>2731</v>
      </c>
      <c r="X15" s="185" t="s">
        <v>2731</v>
      </c>
      <c r="Y15" s="185" t="s">
        <v>2844</v>
      </c>
      <c r="Z15" s="185" t="s">
        <v>2731</v>
      </c>
      <c r="AA15" s="185" t="s">
        <v>2731</v>
      </c>
      <c r="AB15" s="185" t="s">
        <v>2844</v>
      </c>
      <c r="AC15" s="185" t="s">
        <v>2731</v>
      </c>
      <c r="AD15" s="185" t="s">
        <v>2731</v>
      </c>
      <c r="AE15" s="185" t="s">
        <v>2844</v>
      </c>
      <c r="AF15" s="185" t="s">
        <v>2731</v>
      </c>
      <c r="AG15" s="185" t="s">
        <v>2731</v>
      </c>
      <c r="AH15" s="185" t="s">
        <v>2844</v>
      </c>
      <c r="AI15" s="185" t="s">
        <v>2731</v>
      </c>
      <c r="AJ15" s="185" t="s">
        <v>2731</v>
      </c>
      <c r="AK15" s="185" t="s">
        <v>2844</v>
      </c>
      <c r="AL15" s="185" t="s">
        <v>2731</v>
      </c>
      <c r="AM15" s="185" t="s">
        <v>2731</v>
      </c>
      <c r="AN15" s="185" t="s">
        <v>2844</v>
      </c>
      <c r="AO15" s="185" t="s">
        <v>2731</v>
      </c>
      <c r="AP15" s="185" t="s">
        <v>2731</v>
      </c>
      <c r="AQ15" s="185" t="s">
        <v>2844</v>
      </c>
      <c r="AR15" s="185" t="s">
        <v>2731</v>
      </c>
      <c r="AS15" s="185" t="s">
        <v>2731</v>
      </c>
      <c r="AT15" s="185" t="s">
        <v>2844</v>
      </c>
      <c r="AU15" s="185" t="s">
        <v>2731</v>
      </c>
      <c r="AV15" s="185" t="s">
        <v>2731</v>
      </c>
      <c r="AW15" s="185" t="s">
        <v>2844</v>
      </c>
      <c r="AX15" s="185" t="s">
        <v>2731</v>
      </c>
      <c r="AY15" s="185" t="s">
        <v>2731</v>
      </c>
      <c r="AZ15" s="185" t="s">
        <v>2844</v>
      </c>
      <c r="BA15" s="185" t="s">
        <v>2731</v>
      </c>
      <c r="BB15" s="185" t="s">
        <v>2731</v>
      </c>
      <c r="BC15" s="185" t="s">
        <v>2844</v>
      </c>
      <c r="BD15" s="185" t="s">
        <v>2731</v>
      </c>
      <c r="BE15" s="185" t="s">
        <v>2731</v>
      </c>
      <c r="BF15" s="185" t="s">
        <v>2844</v>
      </c>
      <c r="BG15" s="185" t="s">
        <v>2731</v>
      </c>
      <c r="BH15" s="185" t="s">
        <v>2731</v>
      </c>
      <c r="BI15" s="185" t="s">
        <v>2844</v>
      </c>
      <c r="BJ15" s="185" t="s">
        <v>2731</v>
      </c>
      <c r="BK15" s="185" t="s">
        <v>2731</v>
      </c>
      <c r="BL15" s="185" t="s">
        <v>2844</v>
      </c>
      <c r="BM15" s="185" t="s">
        <v>2731</v>
      </c>
      <c r="BN15" s="185" t="s">
        <v>2731</v>
      </c>
      <c r="BO15" s="185" t="s">
        <v>2844</v>
      </c>
      <c r="BP15" s="185" t="s">
        <v>2731</v>
      </c>
      <c r="BQ15" s="185" t="s">
        <v>2731</v>
      </c>
      <c r="BR15" s="185" t="s">
        <v>2844</v>
      </c>
      <c r="BS15" s="185" t="s">
        <v>2731</v>
      </c>
      <c r="BT15" s="185" t="s">
        <v>2731</v>
      </c>
      <c r="BU15" s="185" t="s">
        <v>2844</v>
      </c>
      <c r="BV15" s="185" t="s">
        <v>2731</v>
      </c>
      <c r="BW15" s="185" t="s">
        <v>2731</v>
      </c>
      <c r="BX15" s="185" t="s">
        <v>2844</v>
      </c>
      <c r="BY15" s="185" t="s">
        <v>2731</v>
      </c>
      <c r="BZ15" s="185" t="s">
        <v>2731</v>
      </c>
      <c r="CA15" s="185" t="s">
        <v>2844</v>
      </c>
      <c r="CB15" s="185" t="s">
        <v>2731</v>
      </c>
      <c r="CC15" s="185" t="s">
        <v>2731</v>
      </c>
      <c r="CD15" s="185" t="s">
        <v>2844</v>
      </c>
      <c r="CE15" s="185" t="s">
        <v>2731</v>
      </c>
      <c r="CF15" s="185" t="s">
        <v>2731</v>
      </c>
      <c r="CG15" s="185" t="s">
        <v>2844</v>
      </c>
      <c r="CH15" s="185" t="s">
        <v>2731</v>
      </c>
      <c r="CI15" s="185" t="s">
        <v>2731</v>
      </c>
      <c r="CJ15" s="185" t="s">
        <v>2844</v>
      </c>
      <c r="CK15" s="185" t="s">
        <v>2731</v>
      </c>
      <c r="CL15" s="185" t="s">
        <v>2731</v>
      </c>
      <c r="CM15" s="185" t="s">
        <v>2844</v>
      </c>
      <c r="CN15" s="185" t="s">
        <v>2731</v>
      </c>
      <c r="CO15" s="185" t="s">
        <v>2731</v>
      </c>
      <c r="CP15" s="185" t="s">
        <v>2844</v>
      </c>
      <c r="CQ15" s="185" t="s">
        <v>2731</v>
      </c>
      <c r="CR15" s="185" t="s">
        <v>2731</v>
      </c>
      <c r="CS15" s="185" t="s">
        <v>2844</v>
      </c>
      <c r="CT15" s="185" t="s">
        <v>2731</v>
      </c>
      <c r="CU15" s="185" t="s">
        <v>2731</v>
      </c>
      <c r="CV15" s="185" t="s">
        <v>2844</v>
      </c>
      <c r="CW15" s="185" t="s">
        <v>2731</v>
      </c>
      <c r="CX15" s="185" t="s">
        <v>2731</v>
      </c>
      <c r="CY15" s="185" t="s">
        <v>2844</v>
      </c>
      <c r="CZ15" s="185" t="s">
        <v>2731</v>
      </c>
      <c r="DA15" s="185" t="s">
        <v>2731</v>
      </c>
      <c r="DB15" s="185" t="s">
        <v>2844</v>
      </c>
      <c r="DC15" s="185" t="s">
        <v>2731</v>
      </c>
      <c r="DD15" s="185" t="s">
        <v>2731</v>
      </c>
      <c r="DE15" s="185" t="s">
        <v>2844</v>
      </c>
      <c r="DF15" s="185" t="s">
        <v>2731</v>
      </c>
      <c r="DG15" s="185" t="s">
        <v>2731</v>
      </c>
      <c r="DH15" s="185" t="s">
        <v>2844</v>
      </c>
      <c r="DI15" s="185" t="s">
        <v>2731</v>
      </c>
      <c r="DJ15" s="185" t="s">
        <v>2731</v>
      </c>
      <c r="DK15" s="185" t="s">
        <v>2844</v>
      </c>
      <c r="DL15" s="185" t="s">
        <v>2731</v>
      </c>
      <c r="DM15" s="185" t="s">
        <v>2731</v>
      </c>
      <c r="DN15" s="185" t="s">
        <v>2844</v>
      </c>
      <c r="DO15" s="185" t="s">
        <v>2731</v>
      </c>
      <c r="DP15" s="185" t="s">
        <v>2731</v>
      </c>
      <c r="DQ15" s="185" t="s">
        <v>2844</v>
      </c>
      <c r="DR15" s="185" t="s">
        <v>2731</v>
      </c>
      <c r="DS15" s="185" t="s">
        <v>2731</v>
      </c>
      <c r="DT15" s="185" t="s">
        <v>2844</v>
      </c>
      <c r="DU15" s="185" t="s">
        <v>2731</v>
      </c>
      <c r="DV15" s="185" t="s">
        <v>2731</v>
      </c>
      <c r="DW15" s="185" t="s">
        <v>2844</v>
      </c>
      <c r="DX15" s="185" t="s">
        <v>2731</v>
      </c>
      <c r="DY15" s="185" t="s">
        <v>2731</v>
      </c>
      <c r="DZ15" s="185" t="s">
        <v>2844</v>
      </c>
      <c r="EA15" s="185" t="s">
        <v>2731</v>
      </c>
      <c r="EB15" s="185" t="s">
        <v>2731</v>
      </c>
      <c r="EC15" s="185" t="s">
        <v>2844</v>
      </c>
      <c r="ED15" s="185" t="s">
        <v>2731</v>
      </c>
      <c r="EE15" s="185" t="s">
        <v>2731</v>
      </c>
      <c r="EF15" s="185" t="s">
        <v>2844</v>
      </c>
      <c r="EG15" s="185" t="s">
        <v>2731</v>
      </c>
      <c r="EH15" s="185" t="s">
        <v>2731</v>
      </c>
      <c r="EI15" s="185" t="s">
        <v>2844</v>
      </c>
      <c r="EJ15" s="185" t="s">
        <v>2731</v>
      </c>
      <c r="EK15" s="185" t="s">
        <v>2731</v>
      </c>
      <c r="EL15" s="185" t="s">
        <v>2844</v>
      </c>
      <c r="EM15" s="185" t="s">
        <v>2731</v>
      </c>
      <c r="EN15" s="185" t="s">
        <v>2731</v>
      </c>
      <c r="EO15" s="185" t="s">
        <v>2844</v>
      </c>
      <c r="EP15" s="185" t="s">
        <v>2731</v>
      </c>
      <c r="EQ15" s="185" t="s">
        <v>2731</v>
      </c>
      <c r="ER15" s="185" t="s">
        <v>2844</v>
      </c>
      <c r="ES15" s="185" t="s">
        <v>2731</v>
      </c>
      <c r="ET15" s="185" t="s">
        <v>2731</v>
      </c>
    </row>
    <row r="16" spans="1:150" x14ac:dyDescent="0.35">
      <c r="A16" s="1"/>
      <c r="B16" s="186" t="s">
        <v>2922</v>
      </c>
      <c r="C16" s="186" t="s">
        <v>86</v>
      </c>
      <c r="D16" s="186" t="s">
        <v>93</v>
      </c>
      <c r="E16" s="186" t="s">
        <v>2923</v>
      </c>
      <c r="F16" s="186" t="s">
        <v>2924</v>
      </c>
      <c r="G16" s="187" t="s">
        <v>2844</v>
      </c>
      <c r="H16" s="187" t="s">
        <v>2731</v>
      </c>
      <c r="I16" s="187" t="s">
        <v>2731</v>
      </c>
      <c r="J16" s="187" t="s">
        <v>2844</v>
      </c>
      <c r="K16" s="187" t="s">
        <v>2731</v>
      </c>
      <c r="L16" s="187" t="s">
        <v>2731</v>
      </c>
      <c r="M16" s="187" t="s">
        <v>2844</v>
      </c>
      <c r="N16" s="187" t="s">
        <v>2731</v>
      </c>
      <c r="O16" s="187" t="s">
        <v>2731</v>
      </c>
      <c r="P16" s="187" t="s">
        <v>2844</v>
      </c>
      <c r="Q16" s="187" t="s">
        <v>2731</v>
      </c>
      <c r="R16" s="187" t="s">
        <v>2731</v>
      </c>
      <c r="S16" s="187" t="s">
        <v>2844</v>
      </c>
      <c r="T16" s="187" t="s">
        <v>2731</v>
      </c>
      <c r="U16" s="187" t="s">
        <v>2731</v>
      </c>
      <c r="V16" s="187" t="s">
        <v>2844</v>
      </c>
      <c r="W16" s="187" t="s">
        <v>2731</v>
      </c>
      <c r="X16" s="187" t="s">
        <v>2731</v>
      </c>
      <c r="Y16" s="187" t="s">
        <v>2844</v>
      </c>
      <c r="Z16" s="187" t="s">
        <v>2731</v>
      </c>
      <c r="AA16" s="187" t="s">
        <v>2731</v>
      </c>
      <c r="AB16" s="187" t="s">
        <v>2844</v>
      </c>
      <c r="AC16" s="187" t="s">
        <v>2731</v>
      </c>
      <c r="AD16" s="187" t="s">
        <v>2731</v>
      </c>
      <c r="AE16" s="187" t="s">
        <v>2844</v>
      </c>
      <c r="AF16" s="187" t="s">
        <v>2731</v>
      </c>
      <c r="AG16" s="187" t="s">
        <v>2731</v>
      </c>
      <c r="AH16" s="187" t="s">
        <v>2844</v>
      </c>
      <c r="AI16" s="187" t="s">
        <v>2731</v>
      </c>
      <c r="AJ16" s="187" t="s">
        <v>2731</v>
      </c>
      <c r="AK16" s="187" t="s">
        <v>2844</v>
      </c>
      <c r="AL16" s="187" t="s">
        <v>2731</v>
      </c>
      <c r="AM16" s="187" t="s">
        <v>2731</v>
      </c>
      <c r="AN16" s="187" t="s">
        <v>2844</v>
      </c>
      <c r="AO16" s="187" t="s">
        <v>2731</v>
      </c>
      <c r="AP16" s="187" t="s">
        <v>2731</v>
      </c>
      <c r="AQ16" s="187" t="s">
        <v>2844</v>
      </c>
      <c r="AR16" s="187" t="s">
        <v>2731</v>
      </c>
      <c r="AS16" s="187" t="s">
        <v>2731</v>
      </c>
      <c r="AT16" s="187" t="s">
        <v>2844</v>
      </c>
      <c r="AU16" s="187" t="s">
        <v>2731</v>
      </c>
      <c r="AV16" s="187" t="s">
        <v>2731</v>
      </c>
      <c r="AW16" s="187" t="s">
        <v>2844</v>
      </c>
      <c r="AX16" s="187" t="s">
        <v>2731</v>
      </c>
      <c r="AY16" s="187" t="s">
        <v>2731</v>
      </c>
      <c r="AZ16" s="187" t="s">
        <v>2844</v>
      </c>
      <c r="BA16" s="187" t="s">
        <v>2731</v>
      </c>
      <c r="BB16" s="187" t="s">
        <v>2731</v>
      </c>
      <c r="BC16" s="187" t="s">
        <v>2844</v>
      </c>
      <c r="BD16" s="187" t="s">
        <v>2731</v>
      </c>
      <c r="BE16" s="187" t="s">
        <v>2731</v>
      </c>
      <c r="BF16" s="187" t="s">
        <v>2844</v>
      </c>
      <c r="BG16" s="187" t="s">
        <v>2731</v>
      </c>
      <c r="BH16" s="187" t="s">
        <v>2731</v>
      </c>
      <c r="BI16" s="187" t="s">
        <v>2844</v>
      </c>
      <c r="BJ16" s="187" t="s">
        <v>2731</v>
      </c>
      <c r="BK16" s="187" t="s">
        <v>2731</v>
      </c>
      <c r="BL16" s="187" t="s">
        <v>2844</v>
      </c>
      <c r="BM16" s="187" t="s">
        <v>2731</v>
      </c>
      <c r="BN16" s="187" t="s">
        <v>2731</v>
      </c>
      <c r="BO16" s="187" t="s">
        <v>2844</v>
      </c>
      <c r="BP16" s="187" t="s">
        <v>2731</v>
      </c>
      <c r="BQ16" s="187" t="s">
        <v>2731</v>
      </c>
      <c r="BR16" s="187" t="s">
        <v>2844</v>
      </c>
      <c r="BS16" s="187" t="s">
        <v>2731</v>
      </c>
      <c r="BT16" s="187" t="s">
        <v>2731</v>
      </c>
      <c r="BU16" s="187" t="s">
        <v>2844</v>
      </c>
      <c r="BV16" s="187" t="s">
        <v>2731</v>
      </c>
      <c r="BW16" s="187" t="s">
        <v>2731</v>
      </c>
      <c r="BX16" s="187" t="s">
        <v>2844</v>
      </c>
      <c r="BY16" s="187" t="s">
        <v>2731</v>
      </c>
      <c r="BZ16" s="187" t="s">
        <v>2731</v>
      </c>
      <c r="CA16" s="187" t="s">
        <v>2844</v>
      </c>
      <c r="CB16" s="187" t="s">
        <v>2731</v>
      </c>
      <c r="CC16" s="187" t="s">
        <v>2731</v>
      </c>
      <c r="CD16" s="187" t="s">
        <v>2844</v>
      </c>
      <c r="CE16" s="187" t="s">
        <v>2731</v>
      </c>
      <c r="CF16" s="187" t="s">
        <v>2731</v>
      </c>
      <c r="CG16" s="187" t="s">
        <v>2844</v>
      </c>
      <c r="CH16" s="187" t="s">
        <v>2731</v>
      </c>
      <c r="CI16" s="187" t="s">
        <v>2731</v>
      </c>
      <c r="CJ16" s="187" t="s">
        <v>2844</v>
      </c>
      <c r="CK16" s="187" t="s">
        <v>2731</v>
      </c>
      <c r="CL16" s="187" t="s">
        <v>2731</v>
      </c>
      <c r="CM16" s="187" t="s">
        <v>2844</v>
      </c>
      <c r="CN16" s="187" t="s">
        <v>2731</v>
      </c>
      <c r="CO16" s="187" t="s">
        <v>2731</v>
      </c>
      <c r="CP16" s="187" t="s">
        <v>2844</v>
      </c>
      <c r="CQ16" s="187" t="s">
        <v>2731</v>
      </c>
      <c r="CR16" s="187" t="s">
        <v>2731</v>
      </c>
      <c r="CS16" s="187" t="s">
        <v>2844</v>
      </c>
      <c r="CT16" s="187" t="s">
        <v>2731</v>
      </c>
      <c r="CU16" s="187" t="s">
        <v>2731</v>
      </c>
      <c r="CV16" s="187" t="s">
        <v>2844</v>
      </c>
      <c r="CW16" s="187" t="s">
        <v>2731</v>
      </c>
      <c r="CX16" s="187" t="s">
        <v>2731</v>
      </c>
      <c r="CY16" s="187" t="s">
        <v>2844</v>
      </c>
      <c r="CZ16" s="187" t="s">
        <v>2731</v>
      </c>
      <c r="DA16" s="187" t="s">
        <v>2731</v>
      </c>
      <c r="DB16" s="187" t="s">
        <v>2844</v>
      </c>
      <c r="DC16" s="187" t="s">
        <v>2731</v>
      </c>
      <c r="DD16" s="187" t="s">
        <v>2731</v>
      </c>
      <c r="DE16" s="187" t="s">
        <v>2844</v>
      </c>
      <c r="DF16" s="187" t="s">
        <v>2731</v>
      </c>
      <c r="DG16" s="187" t="s">
        <v>2731</v>
      </c>
      <c r="DH16" s="187" t="s">
        <v>2844</v>
      </c>
      <c r="DI16" s="187" t="s">
        <v>2731</v>
      </c>
      <c r="DJ16" s="187" t="s">
        <v>2731</v>
      </c>
      <c r="DK16" s="187" t="s">
        <v>2844</v>
      </c>
      <c r="DL16" s="187" t="s">
        <v>2731</v>
      </c>
      <c r="DM16" s="187" t="s">
        <v>2731</v>
      </c>
      <c r="DN16" s="187" t="s">
        <v>2844</v>
      </c>
      <c r="DO16" s="187" t="s">
        <v>2731</v>
      </c>
      <c r="DP16" s="187" t="s">
        <v>2731</v>
      </c>
      <c r="DQ16" s="187" t="s">
        <v>2844</v>
      </c>
      <c r="DR16" s="187" t="s">
        <v>2731</v>
      </c>
      <c r="DS16" s="187" t="s">
        <v>2731</v>
      </c>
      <c r="DT16" s="187" t="s">
        <v>2844</v>
      </c>
      <c r="DU16" s="187" t="s">
        <v>2731</v>
      </c>
      <c r="DV16" s="187" t="s">
        <v>2731</v>
      </c>
      <c r="DW16" s="187" t="s">
        <v>2844</v>
      </c>
      <c r="DX16" s="187" t="s">
        <v>2731</v>
      </c>
      <c r="DY16" s="187" t="s">
        <v>2731</v>
      </c>
      <c r="DZ16" s="187" t="s">
        <v>2844</v>
      </c>
      <c r="EA16" s="187" t="s">
        <v>2731</v>
      </c>
      <c r="EB16" s="187" t="s">
        <v>2731</v>
      </c>
      <c r="EC16" s="187" t="s">
        <v>2844</v>
      </c>
      <c r="ED16" s="187" t="s">
        <v>2731</v>
      </c>
      <c r="EE16" s="187" t="s">
        <v>2731</v>
      </c>
      <c r="EF16" s="187" t="s">
        <v>2844</v>
      </c>
      <c r="EG16" s="187" t="s">
        <v>2731</v>
      </c>
      <c r="EH16" s="187" t="s">
        <v>2731</v>
      </c>
      <c r="EI16" s="187" t="s">
        <v>2844</v>
      </c>
      <c r="EJ16" s="187" t="s">
        <v>2731</v>
      </c>
      <c r="EK16" s="187" t="s">
        <v>2731</v>
      </c>
      <c r="EL16" s="187" t="s">
        <v>2844</v>
      </c>
      <c r="EM16" s="187" t="s">
        <v>2731</v>
      </c>
      <c r="EN16" s="187" t="s">
        <v>2731</v>
      </c>
      <c r="EO16" s="187" t="s">
        <v>2844</v>
      </c>
      <c r="EP16" s="187" t="s">
        <v>2731</v>
      </c>
      <c r="EQ16" s="187" t="s">
        <v>2731</v>
      </c>
      <c r="ER16" s="187" t="s">
        <v>2844</v>
      </c>
      <c r="ES16" s="187" t="s">
        <v>2731</v>
      </c>
      <c r="ET16" s="187" t="s">
        <v>2731</v>
      </c>
    </row>
    <row r="17" spans="1:150" x14ac:dyDescent="0.35">
      <c r="A17" s="1"/>
      <c r="B17" s="186" t="s">
        <v>2925</v>
      </c>
      <c r="C17" s="186" t="s">
        <v>86</v>
      </c>
      <c r="D17" s="186" t="s">
        <v>93</v>
      </c>
      <c r="E17" s="186" t="s">
        <v>2926</v>
      </c>
      <c r="F17" s="186" t="s">
        <v>2927</v>
      </c>
      <c r="G17" s="187" t="s">
        <v>2844</v>
      </c>
      <c r="H17" s="187" t="s">
        <v>937</v>
      </c>
      <c r="I17" s="187" t="s">
        <v>937</v>
      </c>
      <c r="J17" s="187" t="s">
        <v>2844</v>
      </c>
      <c r="K17" s="187" t="s">
        <v>937</v>
      </c>
      <c r="L17" s="187" t="s">
        <v>937</v>
      </c>
      <c r="M17" s="187" t="s">
        <v>2844</v>
      </c>
      <c r="N17" s="187" t="s">
        <v>937</v>
      </c>
      <c r="O17" s="187" t="s">
        <v>937</v>
      </c>
      <c r="P17" s="187" t="s">
        <v>2844</v>
      </c>
      <c r="Q17" s="187" t="s">
        <v>937</v>
      </c>
      <c r="R17" s="187" t="s">
        <v>937</v>
      </c>
      <c r="S17" s="187" t="s">
        <v>2844</v>
      </c>
      <c r="T17" s="187" t="s">
        <v>937</v>
      </c>
      <c r="U17" s="187" t="s">
        <v>937</v>
      </c>
      <c r="V17" s="187" t="s">
        <v>2844</v>
      </c>
      <c r="W17" s="187" t="s">
        <v>937</v>
      </c>
      <c r="X17" s="187" t="s">
        <v>937</v>
      </c>
      <c r="Y17" s="187" t="s">
        <v>2844</v>
      </c>
      <c r="Z17" s="187" t="s">
        <v>937</v>
      </c>
      <c r="AA17" s="187" t="s">
        <v>937</v>
      </c>
      <c r="AB17" s="187" t="s">
        <v>2844</v>
      </c>
      <c r="AC17" s="187" t="s">
        <v>937</v>
      </c>
      <c r="AD17" s="187" t="s">
        <v>937</v>
      </c>
      <c r="AE17" s="187" t="s">
        <v>2844</v>
      </c>
      <c r="AF17" s="187" t="s">
        <v>937</v>
      </c>
      <c r="AG17" s="187" t="s">
        <v>937</v>
      </c>
      <c r="AH17" s="187" t="s">
        <v>2844</v>
      </c>
      <c r="AI17" s="187" t="s">
        <v>937</v>
      </c>
      <c r="AJ17" s="187" t="s">
        <v>937</v>
      </c>
      <c r="AK17" s="187" t="s">
        <v>2844</v>
      </c>
      <c r="AL17" s="187" t="s">
        <v>937</v>
      </c>
      <c r="AM17" s="187" t="s">
        <v>937</v>
      </c>
      <c r="AN17" s="187" t="s">
        <v>2844</v>
      </c>
      <c r="AO17" s="187" t="s">
        <v>937</v>
      </c>
      <c r="AP17" s="187" t="s">
        <v>937</v>
      </c>
      <c r="AQ17" s="187" t="s">
        <v>2844</v>
      </c>
      <c r="AR17" s="187" t="s">
        <v>937</v>
      </c>
      <c r="AS17" s="187" t="s">
        <v>937</v>
      </c>
      <c r="AT17" s="187" t="s">
        <v>2844</v>
      </c>
      <c r="AU17" s="187" t="s">
        <v>937</v>
      </c>
      <c r="AV17" s="187" t="s">
        <v>937</v>
      </c>
      <c r="AW17" s="187" t="s">
        <v>2844</v>
      </c>
      <c r="AX17" s="187" t="s">
        <v>937</v>
      </c>
      <c r="AY17" s="187" t="s">
        <v>937</v>
      </c>
      <c r="AZ17" s="187" t="s">
        <v>2844</v>
      </c>
      <c r="BA17" s="187" t="s">
        <v>937</v>
      </c>
      <c r="BB17" s="187" t="s">
        <v>937</v>
      </c>
      <c r="BC17" s="187" t="s">
        <v>2844</v>
      </c>
      <c r="BD17" s="187" t="s">
        <v>937</v>
      </c>
      <c r="BE17" s="187" t="s">
        <v>937</v>
      </c>
      <c r="BF17" s="187" t="s">
        <v>2844</v>
      </c>
      <c r="BG17" s="187" t="s">
        <v>937</v>
      </c>
      <c r="BH17" s="187" t="s">
        <v>937</v>
      </c>
      <c r="BI17" s="187" t="s">
        <v>2844</v>
      </c>
      <c r="BJ17" s="187" t="s">
        <v>937</v>
      </c>
      <c r="BK17" s="187" t="s">
        <v>937</v>
      </c>
      <c r="BL17" s="187" t="s">
        <v>2844</v>
      </c>
      <c r="BM17" s="187" t="s">
        <v>937</v>
      </c>
      <c r="BN17" s="187" t="s">
        <v>937</v>
      </c>
      <c r="BO17" s="187" t="s">
        <v>2844</v>
      </c>
      <c r="BP17" s="187" t="s">
        <v>937</v>
      </c>
      <c r="BQ17" s="187" t="s">
        <v>937</v>
      </c>
      <c r="BR17" s="187" t="s">
        <v>2844</v>
      </c>
      <c r="BS17" s="187" t="s">
        <v>937</v>
      </c>
      <c r="BT17" s="187" t="s">
        <v>937</v>
      </c>
      <c r="BU17" s="187" t="s">
        <v>2844</v>
      </c>
      <c r="BV17" s="187" t="s">
        <v>937</v>
      </c>
      <c r="BW17" s="187" t="s">
        <v>937</v>
      </c>
      <c r="BX17" s="187" t="s">
        <v>2844</v>
      </c>
      <c r="BY17" s="187" t="s">
        <v>937</v>
      </c>
      <c r="BZ17" s="187" t="s">
        <v>937</v>
      </c>
      <c r="CA17" s="187" t="s">
        <v>2844</v>
      </c>
      <c r="CB17" s="187" t="s">
        <v>937</v>
      </c>
      <c r="CC17" s="187" t="s">
        <v>937</v>
      </c>
      <c r="CD17" s="187" t="s">
        <v>2844</v>
      </c>
      <c r="CE17" s="187" t="s">
        <v>937</v>
      </c>
      <c r="CF17" s="187" t="s">
        <v>937</v>
      </c>
      <c r="CG17" s="187" t="s">
        <v>2844</v>
      </c>
      <c r="CH17" s="187" t="s">
        <v>937</v>
      </c>
      <c r="CI17" s="187" t="s">
        <v>937</v>
      </c>
      <c r="CJ17" s="187" t="s">
        <v>2844</v>
      </c>
      <c r="CK17" s="187" t="s">
        <v>937</v>
      </c>
      <c r="CL17" s="187" t="s">
        <v>937</v>
      </c>
      <c r="CM17" s="187" t="s">
        <v>2844</v>
      </c>
      <c r="CN17" s="187" t="s">
        <v>937</v>
      </c>
      <c r="CO17" s="187" t="s">
        <v>937</v>
      </c>
      <c r="CP17" s="187" t="s">
        <v>2844</v>
      </c>
      <c r="CQ17" s="187" t="s">
        <v>937</v>
      </c>
      <c r="CR17" s="187" t="s">
        <v>937</v>
      </c>
      <c r="CS17" s="187" t="s">
        <v>2844</v>
      </c>
      <c r="CT17" s="187" t="s">
        <v>937</v>
      </c>
      <c r="CU17" s="187" t="s">
        <v>937</v>
      </c>
      <c r="CV17" s="187" t="s">
        <v>2844</v>
      </c>
      <c r="CW17" s="187" t="s">
        <v>937</v>
      </c>
      <c r="CX17" s="187" t="s">
        <v>937</v>
      </c>
      <c r="CY17" s="187" t="s">
        <v>2844</v>
      </c>
      <c r="CZ17" s="187" t="s">
        <v>937</v>
      </c>
      <c r="DA17" s="187" t="s">
        <v>937</v>
      </c>
      <c r="DB17" s="187" t="s">
        <v>2844</v>
      </c>
      <c r="DC17" s="187" t="s">
        <v>937</v>
      </c>
      <c r="DD17" s="187" t="s">
        <v>937</v>
      </c>
      <c r="DE17" s="187" t="s">
        <v>2844</v>
      </c>
      <c r="DF17" s="187" t="s">
        <v>937</v>
      </c>
      <c r="DG17" s="187" t="s">
        <v>937</v>
      </c>
      <c r="DH17" s="187" t="s">
        <v>2844</v>
      </c>
      <c r="DI17" s="187" t="s">
        <v>937</v>
      </c>
      <c r="DJ17" s="187" t="s">
        <v>937</v>
      </c>
      <c r="DK17" s="187" t="s">
        <v>2844</v>
      </c>
      <c r="DL17" s="187" t="s">
        <v>937</v>
      </c>
      <c r="DM17" s="187" t="s">
        <v>937</v>
      </c>
      <c r="DN17" s="187" t="s">
        <v>2844</v>
      </c>
      <c r="DO17" s="187" t="s">
        <v>937</v>
      </c>
      <c r="DP17" s="187" t="s">
        <v>937</v>
      </c>
      <c r="DQ17" s="187" t="s">
        <v>2844</v>
      </c>
      <c r="DR17" s="187" t="s">
        <v>937</v>
      </c>
      <c r="DS17" s="187" t="s">
        <v>937</v>
      </c>
      <c r="DT17" s="187" t="s">
        <v>2844</v>
      </c>
      <c r="DU17" s="187" t="s">
        <v>937</v>
      </c>
      <c r="DV17" s="187" t="s">
        <v>937</v>
      </c>
      <c r="DW17" s="187" t="s">
        <v>2844</v>
      </c>
      <c r="DX17" s="187" t="s">
        <v>937</v>
      </c>
      <c r="DY17" s="187" t="s">
        <v>937</v>
      </c>
      <c r="DZ17" s="187" t="s">
        <v>2844</v>
      </c>
      <c r="EA17" s="187" t="s">
        <v>937</v>
      </c>
      <c r="EB17" s="187" t="s">
        <v>937</v>
      </c>
      <c r="EC17" s="187" t="s">
        <v>2844</v>
      </c>
      <c r="ED17" s="187" t="s">
        <v>937</v>
      </c>
      <c r="EE17" s="187" t="s">
        <v>937</v>
      </c>
      <c r="EF17" s="187" t="s">
        <v>2844</v>
      </c>
      <c r="EG17" s="187" t="s">
        <v>937</v>
      </c>
      <c r="EH17" s="187" t="s">
        <v>937</v>
      </c>
      <c r="EI17" s="187" t="s">
        <v>2844</v>
      </c>
      <c r="EJ17" s="187" t="s">
        <v>937</v>
      </c>
      <c r="EK17" s="187" t="s">
        <v>937</v>
      </c>
      <c r="EL17" s="187" t="s">
        <v>2844</v>
      </c>
      <c r="EM17" s="187" t="s">
        <v>937</v>
      </c>
      <c r="EN17" s="187" t="s">
        <v>937</v>
      </c>
      <c r="EO17" s="187" t="s">
        <v>2844</v>
      </c>
      <c r="EP17" s="187" t="s">
        <v>937</v>
      </c>
      <c r="EQ17" s="187" t="s">
        <v>937</v>
      </c>
      <c r="ER17" s="187" t="s">
        <v>2844</v>
      </c>
      <c r="ES17" s="187" t="s">
        <v>937</v>
      </c>
      <c r="ET17" s="187" t="s">
        <v>937</v>
      </c>
    </row>
    <row r="18" spans="1:150" x14ac:dyDescent="0.35">
      <c r="A18" s="1"/>
      <c r="B18" s="185" t="s">
        <v>2928</v>
      </c>
      <c r="C18" s="185" t="s">
        <v>36</v>
      </c>
      <c r="D18" s="185" t="s">
        <v>1004</v>
      </c>
      <c r="E18" s="185" t="s">
        <v>2929</v>
      </c>
      <c r="F18" s="185" t="s">
        <v>2930</v>
      </c>
      <c r="G18" s="185" t="s">
        <v>2844</v>
      </c>
      <c r="H18" s="185" t="s">
        <v>2731</v>
      </c>
      <c r="I18" s="185" t="s">
        <v>2731</v>
      </c>
      <c r="J18" s="185" t="s">
        <v>2844</v>
      </c>
      <c r="K18" s="185" t="s">
        <v>2731</v>
      </c>
      <c r="L18" s="185" t="s">
        <v>2731</v>
      </c>
      <c r="M18" s="185" t="s">
        <v>2844</v>
      </c>
      <c r="N18" s="185" t="s">
        <v>2731</v>
      </c>
      <c r="O18" s="185" t="s">
        <v>2731</v>
      </c>
      <c r="P18" s="185" t="s">
        <v>2844</v>
      </c>
      <c r="Q18" s="185" t="s">
        <v>2731</v>
      </c>
      <c r="R18" s="185" t="s">
        <v>2731</v>
      </c>
      <c r="S18" s="185" t="s">
        <v>2844</v>
      </c>
      <c r="T18" s="185" t="s">
        <v>2731</v>
      </c>
      <c r="U18" s="185" t="s">
        <v>2731</v>
      </c>
      <c r="V18" s="185" t="s">
        <v>2844</v>
      </c>
      <c r="W18" s="185" t="s">
        <v>2731</v>
      </c>
      <c r="X18" s="185" t="s">
        <v>2731</v>
      </c>
      <c r="Y18" s="185" t="s">
        <v>2844</v>
      </c>
      <c r="Z18" s="185" t="s">
        <v>2731</v>
      </c>
      <c r="AA18" s="185" t="s">
        <v>2731</v>
      </c>
      <c r="AB18" s="185" t="s">
        <v>2844</v>
      </c>
      <c r="AC18" s="185" t="s">
        <v>2731</v>
      </c>
      <c r="AD18" s="185" t="s">
        <v>2731</v>
      </c>
      <c r="AE18" s="185" t="s">
        <v>2844</v>
      </c>
      <c r="AF18" s="185" t="s">
        <v>2731</v>
      </c>
      <c r="AG18" s="185" t="s">
        <v>2731</v>
      </c>
      <c r="AH18" s="185" t="s">
        <v>2844</v>
      </c>
      <c r="AI18" s="185" t="s">
        <v>2731</v>
      </c>
      <c r="AJ18" s="185" t="s">
        <v>2731</v>
      </c>
      <c r="AK18" s="185" t="s">
        <v>2844</v>
      </c>
      <c r="AL18" s="185" t="s">
        <v>2731</v>
      </c>
      <c r="AM18" s="185" t="s">
        <v>2731</v>
      </c>
      <c r="AN18" s="185" t="s">
        <v>2844</v>
      </c>
      <c r="AO18" s="185" t="s">
        <v>2731</v>
      </c>
      <c r="AP18" s="185" t="s">
        <v>2731</v>
      </c>
      <c r="AQ18" s="185" t="s">
        <v>2844</v>
      </c>
      <c r="AR18" s="185" t="s">
        <v>2731</v>
      </c>
      <c r="AS18" s="185" t="s">
        <v>2731</v>
      </c>
      <c r="AT18" s="185" t="s">
        <v>2844</v>
      </c>
      <c r="AU18" s="185" t="s">
        <v>2731</v>
      </c>
      <c r="AV18" s="185" t="s">
        <v>2731</v>
      </c>
      <c r="AW18" s="185" t="s">
        <v>2844</v>
      </c>
      <c r="AX18" s="185" t="s">
        <v>2731</v>
      </c>
      <c r="AY18" s="185" t="s">
        <v>2731</v>
      </c>
      <c r="AZ18" s="185" t="s">
        <v>2844</v>
      </c>
      <c r="BA18" s="185" t="s">
        <v>2731</v>
      </c>
      <c r="BB18" s="185" t="s">
        <v>2731</v>
      </c>
      <c r="BC18" s="185" t="s">
        <v>2844</v>
      </c>
      <c r="BD18" s="185" t="s">
        <v>2731</v>
      </c>
      <c r="BE18" s="185" t="s">
        <v>2731</v>
      </c>
      <c r="BF18" s="185" t="s">
        <v>2844</v>
      </c>
      <c r="BG18" s="185" t="s">
        <v>2731</v>
      </c>
      <c r="BH18" s="185" t="s">
        <v>2731</v>
      </c>
      <c r="BI18" s="185" t="s">
        <v>2844</v>
      </c>
      <c r="BJ18" s="185" t="s">
        <v>2731</v>
      </c>
      <c r="BK18" s="185" t="s">
        <v>2731</v>
      </c>
      <c r="BL18" s="185" t="s">
        <v>2844</v>
      </c>
      <c r="BM18" s="185" t="s">
        <v>2731</v>
      </c>
      <c r="BN18" s="185" t="s">
        <v>2731</v>
      </c>
      <c r="BO18" s="185" t="s">
        <v>2844</v>
      </c>
      <c r="BP18" s="185" t="s">
        <v>2731</v>
      </c>
      <c r="BQ18" s="185" t="s">
        <v>2731</v>
      </c>
      <c r="BR18" s="185" t="s">
        <v>2844</v>
      </c>
      <c r="BS18" s="185" t="s">
        <v>2731</v>
      </c>
      <c r="BT18" s="185" t="s">
        <v>2731</v>
      </c>
      <c r="BU18" s="185" t="s">
        <v>2844</v>
      </c>
      <c r="BV18" s="185" t="s">
        <v>2731</v>
      </c>
      <c r="BW18" s="185" t="s">
        <v>2731</v>
      </c>
      <c r="BX18" s="185" t="s">
        <v>2844</v>
      </c>
      <c r="BY18" s="185" t="s">
        <v>2731</v>
      </c>
      <c r="BZ18" s="185" t="s">
        <v>2731</v>
      </c>
      <c r="CA18" s="185" t="s">
        <v>2844</v>
      </c>
      <c r="CB18" s="185" t="s">
        <v>2731</v>
      </c>
      <c r="CC18" s="185" t="s">
        <v>2731</v>
      </c>
      <c r="CD18" s="185" t="s">
        <v>2844</v>
      </c>
      <c r="CE18" s="185" t="s">
        <v>2731</v>
      </c>
      <c r="CF18" s="185" t="s">
        <v>2731</v>
      </c>
      <c r="CG18" s="185" t="s">
        <v>2844</v>
      </c>
      <c r="CH18" s="185" t="s">
        <v>2731</v>
      </c>
      <c r="CI18" s="185" t="s">
        <v>2731</v>
      </c>
      <c r="CJ18" s="185" t="s">
        <v>2844</v>
      </c>
      <c r="CK18" s="185" t="s">
        <v>2731</v>
      </c>
      <c r="CL18" s="185" t="s">
        <v>2731</v>
      </c>
      <c r="CM18" s="185" t="s">
        <v>2844</v>
      </c>
      <c r="CN18" s="185" t="s">
        <v>2731</v>
      </c>
      <c r="CO18" s="185" t="s">
        <v>2731</v>
      </c>
      <c r="CP18" s="185" t="s">
        <v>2844</v>
      </c>
      <c r="CQ18" s="185" t="s">
        <v>2731</v>
      </c>
      <c r="CR18" s="185" t="s">
        <v>2731</v>
      </c>
      <c r="CS18" s="185" t="s">
        <v>2844</v>
      </c>
      <c r="CT18" s="185" t="s">
        <v>2731</v>
      </c>
      <c r="CU18" s="185" t="s">
        <v>2731</v>
      </c>
      <c r="CV18" s="185" t="s">
        <v>2844</v>
      </c>
      <c r="CW18" s="185" t="s">
        <v>2731</v>
      </c>
      <c r="CX18" s="185" t="s">
        <v>2731</v>
      </c>
      <c r="CY18" s="185" t="s">
        <v>2844</v>
      </c>
      <c r="CZ18" s="185" t="s">
        <v>2731</v>
      </c>
      <c r="DA18" s="185" t="s">
        <v>2731</v>
      </c>
      <c r="DB18" s="185" t="s">
        <v>2844</v>
      </c>
      <c r="DC18" s="185" t="s">
        <v>2731</v>
      </c>
      <c r="DD18" s="185" t="s">
        <v>2731</v>
      </c>
      <c r="DE18" s="185" t="s">
        <v>2844</v>
      </c>
      <c r="DF18" s="185" t="s">
        <v>2731</v>
      </c>
      <c r="DG18" s="185" t="s">
        <v>2731</v>
      </c>
      <c r="DH18" s="185" t="s">
        <v>2844</v>
      </c>
      <c r="DI18" s="185" t="s">
        <v>2731</v>
      </c>
      <c r="DJ18" s="185" t="s">
        <v>2731</v>
      </c>
      <c r="DK18" s="185" t="s">
        <v>2844</v>
      </c>
      <c r="DL18" s="185" t="s">
        <v>2731</v>
      </c>
      <c r="DM18" s="185" t="s">
        <v>2731</v>
      </c>
      <c r="DN18" s="185" t="s">
        <v>2844</v>
      </c>
      <c r="DO18" s="185" t="s">
        <v>2731</v>
      </c>
      <c r="DP18" s="185" t="s">
        <v>2731</v>
      </c>
      <c r="DQ18" s="185" t="s">
        <v>2844</v>
      </c>
      <c r="DR18" s="185" t="s">
        <v>2731</v>
      </c>
      <c r="DS18" s="185" t="s">
        <v>2731</v>
      </c>
      <c r="DT18" s="185" t="s">
        <v>2844</v>
      </c>
      <c r="DU18" s="185" t="s">
        <v>2731</v>
      </c>
      <c r="DV18" s="185" t="s">
        <v>2731</v>
      </c>
      <c r="DW18" s="185" t="s">
        <v>2844</v>
      </c>
      <c r="DX18" s="185" t="s">
        <v>2731</v>
      </c>
      <c r="DY18" s="185" t="s">
        <v>2731</v>
      </c>
      <c r="DZ18" s="185" t="s">
        <v>2844</v>
      </c>
      <c r="EA18" s="185" t="s">
        <v>2731</v>
      </c>
      <c r="EB18" s="185" t="s">
        <v>2731</v>
      </c>
      <c r="EC18" s="185" t="s">
        <v>2844</v>
      </c>
      <c r="ED18" s="185" t="s">
        <v>2731</v>
      </c>
      <c r="EE18" s="185" t="s">
        <v>2731</v>
      </c>
      <c r="EF18" s="185" t="s">
        <v>2844</v>
      </c>
      <c r="EG18" s="185" t="s">
        <v>2731</v>
      </c>
      <c r="EH18" s="185" t="s">
        <v>2731</v>
      </c>
      <c r="EI18" s="185" t="s">
        <v>2844</v>
      </c>
      <c r="EJ18" s="185" t="s">
        <v>2731</v>
      </c>
      <c r="EK18" s="185" t="s">
        <v>2731</v>
      </c>
      <c r="EL18" s="185" t="s">
        <v>2844</v>
      </c>
      <c r="EM18" s="185" t="s">
        <v>2731</v>
      </c>
      <c r="EN18" s="185" t="s">
        <v>2731</v>
      </c>
      <c r="EO18" s="185" t="s">
        <v>2844</v>
      </c>
      <c r="EP18" s="185" t="s">
        <v>2731</v>
      </c>
      <c r="EQ18" s="185" t="s">
        <v>2731</v>
      </c>
      <c r="ER18" s="185" t="s">
        <v>2844</v>
      </c>
      <c r="ES18" s="185" t="s">
        <v>2731</v>
      </c>
      <c r="ET18" s="185" t="s">
        <v>2731</v>
      </c>
    </row>
    <row r="19" spans="1:150" x14ac:dyDescent="0.35">
      <c r="A19" s="1"/>
      <c r="B19" s="186" t="s">
        <v>2931</v>
      </c>
      <c r="C19" s="186" t="s">
        <v>36</v>
      </c>
      <c r="D19" s="186" t="s">
        <v>1004</v>
      </c>
      <c r="E19" s="186" t="s">
        <v>2932</v>
      </c>
      <c r="F19" s="186" t="s">
        <v>2933</v>
      </c>
      <c r="G19" s="187" t="s">
        <v>2844</v>
      </c>
      <c r="H19" s="187" t="s">
        <v>2731</v>
      </c>
      <c r="I19" s="187" t="s">
        <v>2731</v>
      </c>
      <c r="J19" s="187" t="s">
        <v>2844</v>
      </c>
      <c r="K19" s="187" t="s">
        <v>2731</v>
      </c>
      <c r="L19" s="187" t="s">
        <v>2731</v>
      </c>
      <c r="M19" s="187" t="s">
        <v>2844</v>
      </c>
      <c r="N19" s="187" t="s">
        <v>2731</v>
      </c>
      <c r="O19" s="187" t="s">
        <v>2731</v>
      </c>
      <c r="P19" s="187" t="s">
        <v>2844</v>
      </c>
      <c r="Q19" s="187" t="s">
        <v>2731</v>
      </c>
      <c r="R19" s="187" t="s">
        <v>2731</v>
      </c>
      <c r="S19" s="187" t="s">
        <v>2844</v>
      </c>
      <c r="T19" s="187" t="s">
        <v>2731</v>
      </c>
      <c r="U19" s="187" t="s">
        <v>2731</v>
      </c>
      <c r="V19" s="187" t="s">
        <v>2844</v>
      </c>
      <c r="W19" s="187" t="s">
        <v>2731</v>
      </c>
      <c r="X19" s="187" t="s">
        <v>2731</v>
      </c>
      <c r="Y19" s="187" t="s">
        <v>2844</v>
      </c>
      <c r="Z19" s="187" t="s">
        <v>2731</v>
      </c>
      <c r="AA19" s="187" t="s">
        <v>2731</v>
      </c>
      <c r="AB19" s="187" t="s">
        <v>2844</v>
      </c>
      <c r="AC19" s="187" t="s">
        <v>2731</v>
      </c>
      <c r="AD19" s="187" t="s">
        <v>2731</v>
      </c>
      <c r="AE19" s="187" t="s">
        <v>2844</v>
      </c>
      <c r="AF19" s="187" t="s">
        <v>2731</v>
      </c>
      <c r="AG19" s="187" t="s">
        <v>2731</v>
      </c>
      <c r="AH19" s="187" t="s">
        <v>2844</v>
      </c>
      <c r="AI19" s="187" t="s">
        <v>2731</v>
      </c>
      <c r="AJ19" s="187" t="s">
        <v>2731</v>
      </c>
      <c r="AK19" s="187" t="s">
        <v>2844</v>
      </c>
      <c r="AL19" s="187" t="s">
        <v>2731</v>
      </c>
      <c r="AM19" s="187" t="s">
        <v>2731</v>
      </c>
      <c r="AN19" s="187" t="s">
        <v>2844</v>
      </c>
      <c r="AO19" s="187" t="s">
        <v>2731</v>
      </c>
      <c r="AP19" s="187" t="s">
        <v>2731</v>
      </c>
      <c r="AQ19" s="187" t="s">
        <v>2844</v>
      </c>
      <c r="AR19" s="187" t="s">
        <v>2731</v>
      </c>
      <c r="AS19" s="187" t="s">
        <v>2731</v>
      </c>
      <c r="AT19" s="187" t="s">
        <v>2844</v>
      </c>
      <c r="AU19" s="187" t="s">
        <v>2731</v>
      </c>
      <c r="AV19" s="187" t="s">
        <v>2731</v>
      </c>
      <c r="AW19" s="187" t="s">
        <v>2844</v>
      </c>
      <c r="AX19" s="187" t="s">
        <v>2731</v>
      </c>
      <c r="AY19" s="187" t="s">
        <v>2731</v>
      </c>
      <c r="AZ19" s="187" t="s">
        <v>2844</v>
      </c>
      <c r="BA19" s="187" t="s">
        <v>2731</v>
      </c>
      <c r="BB19" s="187" t="s">
        <v>2731</v>
      </c>
      <c r="BC19" s="187" t="s">
        <v>2844</v>
      </c>
      <c r="BD19" s="187" t="s">
        <v>2731</v>
      </c>
      <c r="BE19" s="187" t="s">
        <v>2731</v>
      </c>
      <c r="BF19" s="187" t="s">
        <v>2844</v>
      </c>
      <c r="BG19" s="187" t="s">
        <v>2731</v>
      </c>
      <c r="BH19" s="187" t="s">
        <v>2731</v>
      </c>
      <c r="BI19" s="187" t="s">
        <v>2844</v>
      </c>
      <c r="BJ19" s="187" t="s">
        <v>2731</v>
      </c>
      <c r="BK19" s="187" t="s">
        <v>2731</v>
      </c>
      <c r="BL19" s="187" t="s">
        <v>2844</v>
      </c>
      <c r="BM19" s="187" t="s">
        <v>2731</v>
      </c>
      <c r="BN19" s="187" t="s">
        <v>2731</v>
      </c>
      <c r="BO19" s="187" t="s">
        <v>2844</v>
      </c>
      <c r="BP19" s="187" t="s">
        <v>2731</v>
      </c>
      <c r="BQ19" s="187" t="s">
        <v>2731</v>
      </c>
      <c r="BR19" s="187" t="s">
        <v>2844</v>
      </c>
      <c r="BS19" s="187" t="s">
        <v>2731</v>
      </c>
      <c r="BT19" s="187" t="s">
        <v>2731</v>
      </c>
      <c r="BU19" s="187" t="s">
        <v>2844</v>
      </c>
      <c r="BV19" s="187" t="s">
        <v>2731</v>
      </c>
      <c r="BW19" s="187" t="s">
        <v>2731</v>
      </c>
      <c r="BX19" s="187" t="s">
        <v>2844</v>
      </c>
      <c r="BY19" s="187" t="s">
        <v>2731</v>
      </c>
      <c r="BZ19" s="187" t="s">
        <v>2731</v>
      </c>
      <c r="CA19" s="187" t="s">
        <v>2844</v>
      </c>
      <c r="CB19" s="187" t="s">
        <v>2731</v>
      </c>
      <c r="CC19" s="187" t="s">
        <v>2731</v>
      </c>
      <c r="CD19" s="187" t="s">
        <v>2844</v>
      </c>
      <c r="CE19" s="187" t="s">
        <v>2731</v>
      </c>
      <c r="CF19" s="187" t="s">
        <v>2731</v>
      </c>
      <c r="CG19" s="187" t="s">
        <v>2844</v>
      </c>
      <c r="CH19" s="187" t="s">
        <v>2731</v>
      </c>
      <c r="CI19" s="187" t="s">
        <v>2731</v>
      </c>
      <c r="CJ19" s="187" t="s">
        <v>2844</v>
      </c>
      <c r="CK19" s="187" t="s">
        <v>2731</v>
      </c>
      <c r="CL19" s="187" t="s">
        <v>2731</v>
      </c>
      <c r="CM19" s="187" t="s">
        <v>2844</v>
      </c>
      <c r="CN19" s="187" t="s">
        <v>2731</v>
      </c>
      <c r="CO19" s="187" t="s">
        <v>2731</v>
      </c>
      <c r="CP19" s="187" t="s">
        <v>2844</v>
      </c>
      <c r="CQ19" s="187" t="s">
        <v>2731</v>
      </c>
      <c r="CR19" s="187" t="s">
        <v>2731</v>
      </c>
      <c r="CS19" s="187" t="s">
        <v>2844</v>
      </c>
      <c r="CT19" s="187" t="s">
        <v>2731</v>
      </c>
      <c r="CU19" s="187" t="s">
        <v>2731</v>
      </c>
      <c r="CV19" s="187" t="s">
        <v>2844</v>
      </c>
      <c r="CW19" s="187" t="s">
        <v>2731</v>
      </c>
      <c r="CX19" s="187" t="s">
        <v>2731</v>
      </c>
      <c r="CY19" s="187" t="s">
        <v>2844</v>
      </c>
      <c r="CZ19" s="187" t="s">
        <v>2731</v>
      </c>
      <c r="DA19" s="187" t="s">
        <v>2731</v>
      </c>
      <c r="DB19" s="187" t="s">
        <v>2844</v>
      </c>
      <c r="DC19" s="187" t="s">
        <v>2731</v>
      </c>
      <c r="DD19" s="187" t="s">
        <v>2731</v>
      </c>
      <c r="DE19" s="187" t="s">
        <v>2844</v>
      </c>
      <c r="DF19" s="187" t="s">
        <v>2731</v>
      </c>
      <c r="DG19" s="187" t="s">
        <v>2731</v>
      </c>
      <c r="DH19" s="187" t="s">
        <v>2844</v>
      </c>
      <c r="DI19" s="187" t="s">
        <v>2731</v>
      </c>
      <c r="DJ19" s="187" t="s">
        <v>2731</v>
      </c>
      <c r="DK19" s="187" t="s">
        <v>2844</v>
      </c>
      <c r="DL19" s="187" t="s">
        <v>2731</v>
      </c>
      <c r="DM19" s="187" t="s">
        <v>2731</v>
      </c>
      <c r="DN19" s="187" t="s">
        <v>2844</v>
      </c>
      <c r="DO19" s="187" t="s">
        <v>2731</v>
      </c>
      <c r="DP19" s="187" t="s">
        <v>2731</v>
      </c>
      <c r="DQ19" s="187" t="s">
        <v>2844</v>
      </c>
      <c r="DR19" s="187" t="s">
        <v>2731</v>
      </c>
      <c r="DS19" s="187" t="s">
        <v>2731</v>
      </c>
      <c r="DT19" s="187" t="s">
        <v>2844</v>
      </c>
      <c r="DU19" s="187" t="s">
        <v>2731</v>
      </c>
      <c r="DV19" s="187" t="s">
        <v>2731</v>
      </c>
      <c r="DW19" s="187" t="s">
        <v>2844</v>
      </c>
      <c r="DX19" s="187" t="s">
        <v>2731</v>
      </c>
      <c r="DY19" s="187" t="s">
        <v>2731</v>
      </c>
      <c r="DZ19" s="187" t="s">
        <v>2844</v>
      </c>
      <c r="EA19" s="187" t="s">
        <v>2731</v>
      </c>
      <c r="EB19" s="187" t="s">
        <v>2731</v>
      </c>
      <c r="EC19" s="187" t="s">
        <v>2844</v>
      </c>
      <c r="ED19" s="187" t="s">
        <v>2731</v>
      </c>
      <c r="EE19" s="187" t="s">
        <v>2731</v>
      </c>
      <c r="EF19" s="187" t="s">
        <v>2844</v>
      </c>
      <c r="EG19" s="187" t="s">
        <v>2731</v>
      </c>
      <c r="EH19" s="187" t="s">
        <v>2731</v>
      </c>
      <c r="EI19" s="187" t="s">
        <v>2844</v>
      </c>
      <c r="EJ19" s="187" t="s">
        <v>2731</v>
      </c>
      <c r="EK19" s="187" t="s">
        <v>2731</v>
      </c>
      <c r="EL19" s="187" t="s">
        <v>2844</v>
      </c>
      <c r="EM19" s="187" t="s">
        <v>2731</v>
      </c>
      <c r="EN19" s="187" t="s">
        <v>2731</v>
      </c>
      <c r="EO19" s="187" t="s">
        <v>2844</v>
      </c>
      <c r="EP19" s="187" t="s">
        <v>2731</v>
      </c>
      <c r="EQ19" s="187" t="s">
        <v>2731</v>
      </c>
      <c r="ER19" s="187" t="s">
        <v>2844</v>
      </c>
      <c r="ES19" s="187" t="s">
        <v>2731</v>
      </c>
      <c r="ET19" s="187" t="s">
        <v>2731</v>
      </c>
    </row>
    <row r="20" spans="1:150" x14ac:dyDescent="0.35">
      <c r="A20" s="1"/>
      <c r="B20" s="186" t="s">
        <v>2934</v>
      </c>
      <c r="C20" s="186" t="s">
        <v>36</v>
      </c>
      <c r="D20" s="186" t="s">
        <v>1004</v>
      </c>
      <c r="E20" s="186" t="s">
        <v>2935</v>
      </c>
      <c r="F20" s="186" t="s">
        <v>2936</v>
      </c>
      <c r="G20" s="187" t="s">
        <v>2844</v>
      </c>
      <c r="H20" s="187" t="s">
        <v>2731</v>
      </c>
      <c r="I20" s="187" t="s">
        <v>2731</v>
      </c>
      <c r="J20" s="187" t="s">
        <v>2844</v>
      </c>
      <c r="K20" s="187" t="s">
        <v>2731</v>
      </c>
      <c r="L20" s="187" t="s">
        <v>2731</v>
      </c>
      <c r="M20" s="187" t="s">
        <v>2844</v>
      </c>
      <c r="N20" s="187" t="s">
        <v>2731</v>
      </c>
      <c r="O20" s="187" t="s">
        <v>2731</v>
      </c>
      <c r="P20" s="187" t="s">
        <v>2844</v>
      </c>
      <c r="Q20" s="187" t="s">
        <v>2731</v>
      </c>
      <c r="R20" s="187" t="s">
        <v>2731</v>
      </c>
      <c r="S20" s="187" t="s">
        <v>2844</v>
      </c>
      <c r="T20" s="187" t="s">
        <v>2731</v>
      </c>
      <c r="U20" s="187" t="s">
        <v>2731</v>
      </c>
      <c r="V20" s="187" t="s">
        <v>2844</v>
      </c>
      <c r="W20" s="187" t="s">
        <v>2731</v>
      </c>
      <c r="X20" s="187" t="s">
        <v>2731</v>
      </c>
      <c r="Y20" s="187" t="s">
        <v>2844</v>
      </c>
      <c r="Z20" s="187" t="s">
        <v>2731</v>
      </c>
      <c r="AA20" s="187" t="s">
        <v>2731</v>
      </c>
      <c r="AB20" s="187" t="s">
        <v>2844</v>
      </c>
      <c r="AC20" s="187" t="s">
        <v>2731</v>
      </c>
      <c r="AD20" s="187" t="s">
        <v>2731</v>
      </c>
      <c r="AE20" s="187" t="s">
        <v>2844</v>
      </c>
      <c r="AF20" s="187" t="s">
        <v>2731</v>
      </c>
      <c r="AG20" s="187" t="s">
        <v>2731</v>
      </c>
      <c r="AH20" s="187" t="s">
        <v>2844</v>
      </c>
      <c r="AI20" s="187" t="s">
        <v>2731</v>
      </c>
      <c r="AJ20" s="187" t="s">
        <v>2731</v>
      </c>
      <c r="AK20" s="187" t="s">
        <v>2844</v>
      </c>
      <c r="AL20" s="187" t="s">
        <v>2731</v>
      </c>
      <c r="AM20" s="187" t="s">
        <v>2731</v>
      </c>
      <c r="AN20" s="187" t="s">
        <v>2844</v>
      </c>
      <c r="AO20" s="187" t="s">
        <v>2731</v>
      </c>
      <c r="AP20" s="187" t="s">
        <v>2731</v>
      </c>
      <c r="AQ20" s="187" t="s">
        <v>2844</v>
      </c>
      <c r="AR20" s="187" t="s">
        <v>2731</v>
      </c>
      <c r="AS20" s="187" t="s">
        <v>2731</v>
      </c>
      <c r="AT20" s="187" t="s">
        <v>2844</v>
      </c>
      <c r="AU20" s="187" t="s">
        <v>2731</v>
      </c>
      <c r="AV20" s="187" t="s">
        <v>2731</v>
      </c>
      <c r="AW20" s="187" t="s">
        <v>2844</v>
      </c>
      <c r="AX20" s="187" t="s">
        <v>2731</v>
      </c>
      <c r="AY20" s="187" t="s">
        <v>2731</v>
      </c>
      <c r="AZ20" s="187" t="s">
        <v>2844</v>
      </c>
      <c r="BA20" s="187" t="s">
        <v>2731</v>
      </c>
      <c r="BB20" s="187" t="s">
        <v>2731</v>
      </c>
      <c r="BC20" s="187" t="s">
        <v>2844</v>
      </c>
      <c r="BD20" s="187" t="s">
        <v>2731</v>
      </c>
      <c r="BE20" s="187" t="s">
        <v>2731</v>
      </c>
      <c r="BF20" s="187" t="s">
        <v>2844</v>
      </c>
      <c r="BG20" s="187" t="s">
        <v>2731</v>
      </c>
      <c r="BH20" s="187" t="s">
        <v>2731</v>
      </c>
      <c r="BI20" s="187" t="s">
        <v>2844</v>
      </c>
      <c r="BJ20" s="187" t="s">
        <v>2731</v>
      </c>
      <c r="BK20" s="187" t="s">
        <v>2731</v>
      </c>
      <c r="BL20" s="187" t="s">
        <v>2844</v>
      </c>
      <c r="BM20" s="187" t="s">
        <v>2731</v>
      </c>
      <c r="BN20" s="187" t="s">
        <v>2731</v>
      </c>
      <c r="BO20" s="187" t="s">
        <v>2844</v>
      </c>
      <c r="BP20" s="187" t="s">
        <v>2731</v>
      </c>
      <c r="BQ20" s="187" t="s">
        <v>2731</v>
      </c>
      <c r="BR20" s="187" t="s">
        <v>2844</v>
      </c>
      <c r="BS20" s="187" t="s">
        <v>2731</v>
      </c>
      <c r="BT20" s="187" t="s">
        <v>2731</v>
      </c>
      <c r="BU20" s="187" t="s">
        <v>2844</v>
      </c>
      <c r="BV20" s="187" t="s">
        <v>2731</v>
      </c>
      <c r="BW20" s="187" t="s">
        <v>2731</v>
      </c>
      <c r="BX20" s="187" t="s">
        <v>2844</v>
      </c>
      <c r="BY20" s="187" t="s">
        <v>2731</v>
      </c>
      <c r="BZ20" s="187" t="s">
        <v>2731</v>
      </c>
      <c r="CA20" s="187" t="s">
        <v>2844</v>
      </c>
      <c r="CB20" s="187" t="s">
        <v>2731</v>
      </c>
      <c r="CC20" s="187" t="s">
        <v>2731</v>
      </c>
      <c r="CD20" s="187" t="s">
        <v>2844</v>
      </c>
      <c r="CE20" s="187" t="s">
        <v>2731</v>
      </c>
      <c r="CF20" s="187" t="s">
        <v>2731</v>
      </c>
      <c r="CG20" s="187" t="s">
        <v>2844</v>
      </c>
      <c r="CH20" s="187" t="s">
        <v>2731</v>
      </c>
      <c r="CI20" s="187" t="s">
        <v>2731</v>
      </c>
      <c r="CJ20" s="187" t="s">
        <v>2844</v>
      </c>
      <c r="CK20" s="187" t="s">
        <v>2731</v>
      </c>
      <c r="CL20" s="187" t="s">
        <v>2731</v>
      </c>
      <c r="CM20" s="187" t="s">
        <v>2844</v>
      </c>
      <c r="CN20" s="187" t="s">
        <v>2731</v>
      </c>
      <c r="CO20" s="187" t="s">
        <v>2731</v>
      </c>
      <c r="CP20" s="187" t="s">
        <v>2844</v>
      </c>
      <c r="CQ20" s="187" t="s">
        <v>2731</v>
      </c>
      <c r="CR20" s="187" t="s">
        <v>2731</v>
      </c>
      <c r="CS20" s="187" t="s">
        <v>2844</v>
      </c>
      <c r="CT20" s="187" t="s">
        <v>2731</v>
      </c>
      <c r="CU20" s="187" t="s">
        <v>2731</v>
      </c>
      <c r="CV20" s="187" t="s">
        <v>2844</v>
      </c>
      <c r="CW20" s="187" t="s">
        <v>2731</v>
      </c>
      <c r="CX20" s="187" t="s">
        <v>2731</v>
      </c>
      <c r="CY20" s="187" t="s">
        <v>2844</v>
      </c>
      <c r="CZ20" s="187" t="s">
        <v>2731</v>
      </c>
      <c r="DA20" s="187" t="s">
        <v>2731</v>
      </c>
      <c r="DB20" s="187" t="s">
        <v>2844</v>
      </c>
      <c r="DC20" s="187" t="s">
        <v>2731</v>
      </c>
      <c r="DD20" s="187" t="s">
        <v>2731</v>
      </c>
      <c r="DE20" s="187" t="s">
        <v>2844</v>
      </c>
      <c r="DF20" s="187" t="s">
        <v>2731</v>
      </c>
      <c r="DG20" s="187" t="s">
        <v>2731</v>
      </c>
      <c r="DH20" s="187" t="s">
        <v>2844</v>
      </c>
      <c r="DI20" s="187" t="s">
        <v>2731</v>
      </c>
      <c r="DJ20" s="187" t="s">
        <v>2731</v>
      </c>
      <c r="DK20" s="187" t="s">
        <v>2844</v>
      </c>
      <c r="DL20" s="187" t="s">
        <v>2731</v>
      </c>
      <c r="DM20" s="187" t="s">
        <v>2731</v>
      </c>
      <c r="DN20" s="187" t="s">
        <v>2844</v>
      </c>
      <c r="DO20" s="187" t="s">
        <v>2731</v>
      </c>
      <c r="DP20" s="187" t="s">
        <v>2731</v>
      </c>
      <c r="DQ20" s="187" t="s">
        <v>2844</v>
      </c>
      <c r="DR20" s="187" t="s">
        <v>2731</v>
      </c>
      <c r="DS20" s="187" t="s">
        <v>2731</v>
      </c>
      <c r="DT20" s="187" t="s">
        <v>2844</v>
      </c>
      <c r="DU20" s="187" t="s">
        <v>2731</v>
      </c>
      <c r="DV20" s="187" t="s">
        <v>2731</v>
      </c>
      <c r="DW20" s="187" t="s">
        <v>2844</v>
      </c>
      <c r="DX20" s="187" t="s">
        <v>2731</v>
      </c>
      <c r="DY20" s="187" t="s">
        <v>2731</v>
      </c>
      <c r="DZ20" s="187" t="s">
        <v>2844</v>
      </c>
      <c r="EA20" s="187" t="s">
        <v>2731</v>
      </c>
      <c r="EB20" s="187" t="s">
        <v>2731</v>
      </c>
      <c r="EC20" s="187" t="s">
        <v>2844</v>
      </c>
      <c r="ED20" s="187" t="s">
        <v>2731</v>
      </c>
      <c r="EE20" s="187" t="s">
        <v>2731</v>
      </c>
      <c r="EF20" s="187" t="s">
        <v>2844</v>
      </c>
      <c r="EG20" s="187" t="s">
        <v>2731</v>
      </c>
      <c r="EH20" s="187" t="s">
        <v>2731</v>
      </c>
      <c r="EI20" s="187" t="s">
        <v>2844</v>
      </c>
      <c r="EJ20" s="187" t="s">
        <v>2731</v>
      </c>
      <c r="EK20" s="187" t="s">
        <v>2731</v>
      </c>
      <c r="EL20" s="187" t="s">
        <v>2844</v>
      </c>
      <c r="EM20" s="187" t="s">
        <v>2731</v>
      </c>
      <c r="EN20" s="187" t="s">
        <v>2731</v>
      </c>
      <c r="EO20" s="187" t="s">
        <v>2844</v>
      </c>
      <c r="EP20" s="187" t="s">
        <v>2731</v>
      </c>
      <c r="EQ20" s="187" t="s">
        <v>2731</v>
      </c>
      <c r="ER20" s="187" t="s">
        <v>2844</v>
      </c>
      <c r="ES20" s="187" t="s">
        <v>2731</v>
      </c>
      <c r="ET20" s="187" t="s">
        <v>2731</v>
      </c>
    </row>
    <row r="21" spans="1:150" x14ac:dyDescent="0.35">
      <c r="A21" s="1"/>
      <c r="B21" s="186" t="s">
        <v>2937</v>
      </c>
      <c r="C21" s="186" t="s">
        <v>36</v>
      </c>
      <c r="D21" s="186" t="s">
        <v>1004</v>
      </c>
      <c r="E21" s="186" t="s">
        <v>2938</v>
      </c>
      <c r="F21" s="186" t="s">
        <v>2939</v>
      </c>
      <c r="G21" s="187" t="s">
        <v>2844</v>
      </c>
      <c r="H21" s="187" t="s">
        <v>2731</v>
      </c>
      <c r="I21" s="187" t="s">
        <v>2731</v>
      </c>
      <c r="J21" s="187" t="s">
        <v>2844</v>
      </c>
      <c r="K21" s="187" t="s">
        <v>2731</v>
      </c>
      <c r="L21" s="187" t="s">
        <v>2731</v>
      </c>
      <c r="M21" s="187" t="s">
        <v>2844</v>
      </c>
      <c r="N21" s="187" t="s">
        <v>2731</v>
      </c>
      <c r="O21" s="187" t="s">
        <v>2731</v>
      </c>
      <c r="P21" s="187" t="s">
        <v>2844</v>
      </c>
      <c r="Q21" s="187" t="s">
        <v>2731</v>
      </c>
      <c r="R21" s="187" t="s">
        <v>2731</v>
      </c>
      <c r="S21" s="187" t="s">
        <v>2844</v>
      </c>
      <c r="T21" s="187" t="s">
        <v>2731</v>
      </c>
      <c r="U21" s="187" t="s">
        <v>2731</v>
      </c>
      <c r="V21" s="187" t="s">
        <v>2844</v>
      </c>
      <c r="W21" s="187" t="s">
        <v>2731</v>
      </c>
      <c r="X21" s="187" t="s">
        <v>2731</v>
      </c>
      <c r="Y21" s="187" t="s">
        <v>2844</v>
      </c>
      <c r="Z21" s="187" t="s">
        <v>2731</v>
      </c>
      <c r="AA21" s="187" t="s">
        <v>2731</v>
      </c>
      <c r="AB21" s="187" t="s">
        <v>2844</v>
      </c>
      <c r="AC21" s="187" t="s">
        <v>2731</v>
      </c>
      <c r="AD21" s="187" t="s">
        <v>2731</v>
      </c>
      <c r="AE21" s="187" t="s">
        <v>2844</v>
      </c>
      <c r="AF21" s="187" t="s">
        <v>2731</v>
      </c>
      <c r="AG21" s="187" t="s">
        <v>2731</v>
      </c>
      <c r="AH21" s="187" t="s">
        <v>2844</v>
      </c>
      <c r="AI21" s="187" t="s">
        <v>2731</v>
      </c>
      <c r="AJ21" s="187" t="s">
        <v>2731</v>
      </c>
      <c r="AK21" s="187" t="s">
        <v>2844</v>
      </c>
      <c r="AL21" s="187" t="s">
        <v>2731</v>
      </c>
      <c r="AM21" s="187" t="s">
        <v>2731</v>
      </c>
      <c r="AN21" s="187" t="s">
        <v>2844</v>
      </c>
      <c r="AO21" s="187" t="s">
        <v>2731</v>
      </c>
      <c r="AP21" s="187" t="s">
        <v>2731</v>
      </c>
      <c r="AQ21" s="187" t="s">
        <v>2844</v>
      </c>
      <c r="AR21" s="187" t="s">
        <v>2731</v>
      </c>
      <c r="AS21" s="187" t="s">
        <v>2731</v>
      </c>
      <c r="AT21" s="187" t="s">
        <v>2844</v>
      </c>
      <c r="AU21" s="187" t="s">
        <v>2731</v>
      </c>
      <c r="AV21" s="187" t="s">
        <v>2731</v>
      </c>
      <c r="AW21" s="187" t="s">
        <v>2844</v>
      </c>
      <c r="AX21" s="187" t="s">
        <v>2731</v>
      </c>
      <c r="AY21" s="187" t="s">
        <v>2731</v>
      </c>
      <c r="AZ21" s="187" t="s">
        <v>2844</v>
      </c>
      <c r="BA21" s="187" t="s">
        <v>2731</v>
      </c>
      <c r="BB21" s="187" t="s">
        <v>2731</v>
      </c>
      <c r="BC21" s="187" t="s">
        <v>2844</v>
      </c>
      <c r="BD21" s="187" t="s">
        <v>2731</v>
      </c>
      <c r="BE21" s="187" t="s">
        <v>2731</v>
      </c>
      <c r="BF21" s="187" t="s">
        <v>2844</v>
      </c>
      <c r="BG21" s="187" t="s">
        <v>2731</v>
      </c>
      <c r="BH21" s="187" t="s">
        <v>2731</v>
      </c>
      <c r="BI21" s="187" t="s">
        <v>2844</v>
      </c>
      <c r="BJ21" s="187" t="s">
        <v>2731</v>
      </c>
      <c r="BK21" s="187" t="s">
        <v>2731</v>
      </c>
      <c r="BL21" s="187" t="s">
        <v>2844</v>
      </c>
      <c r="BM21" s="187" t="s">
        <v>2731</v>
      </c>
      <c r="BN21" s="187" t="s">
        <v>2731</v>
      </c>
      <c r="BO21" s="187" t="s">
        <v>2844</v>
      </c>
      <c r="BP21" s="187" t="s">
        <v>2731</v>
      </c>
      <c r="BQ21" s="187" t="s">
        <v>2731</v>
      </c>
      <c r="BR21" s="187" t="s">
        <v>2844</v>
      </c>
      <c r="BS21" s="187" t="s">
        <v>2731</v>
      </c>
      <c r="BT21" s="187" t="s">
        <v>2731</v>
      </c>
      <c r="BU21" s="187" t="s">
        <v>2844</v>
      </c>
      <c r="BV21" s="187" t="s">
        <v>2731</v>
      </c>
      <c r="BW21" s="187" t="s">
        <v>2731</v>
      </c>
      <c r="BX21" s="187" t="s">
        <v>2844</v>
      </c>
      <c r="BY21" s="187" t="s">
        <v>2731</v>
      </c>
      <c r="BZ21" s="187" t="s">
        <v>2731</v>
      </c>
      <c r="CA21" s="187" t="s">
        <v>2844</v>
      </c>
      <c r="CB21" s="187" t="s">
        <v>2731</v>
      </c>
      <c r="CC21" s="187" t="s">
        <v>2731</v>
      </c>
      <c r="CD21" s="187" t="s">
        <v>2844</v>
      </c>
      <c r="CE21" s="187" t="s">
        <v>2731</v>
      </c>
      <c r="CF21" s="187" t="s">
        <v>2731</v>
      </c>
      <c r="CG21" s="187" t="s">
        <v>2844</v>
      </c>
      <c r="CH21" s="187" t="s">
        <v>2731</v>
      </c>
      <c r="CI21" s="187" t="s">
        <v>2731</v>
      </c>
      <c r="CJ21" s="187" t="s">
        <v>2844</v>
      </c>
      <c r="CK21" s="187" t="s">
        <v>2731</v>
      </c>
      <c r="CL21" s="187" t="s">
        <v>2731</v>
      </c>
      <c r="CM21" s="187" t="s">
        <v>2844</v>
      </c>
      <c r="CN21" s="187" t="s">
        <v>2731</v>
      </c>
      <c r="CO21" s="187" t="s">
        <v>2731</v>
      </c>
      <c r="CP21" s="187" t="s">
        <v>2844</v>
      </c>
      <c r="CQ21" s="187" t="s">
        <v>2731</v>
      </c>
      <c r="CR21" s="187" t="s">
        <v>2731</v>
      </c>
      <c r="CS21" s="187" t="s">
        <v>2844</v>
      </c>
      <c r="CT21" s="187" t="s">
        <v>2731</v>
      </c>
      <c r="CU21" s="187" t="s">
        <v>2731</v>
      </c>
      <c r="CV21" s="187" t="s">
        <v>2844</v>
      </c>
      <c r="CW21" s="187" t="s">
        <v>2731</v>
      </c>
      <c r="CX21" s="187" t="s">
        <v>2731</v>
      </c>
      <c r="CY21" s="187" t="s">
        <v>2844</v>
      </c>
      <c r="CZ21" s="187" t="s">
        <v>2731</v>
      </c>
      <c r="DA21" s="187" t="s">
        <v>2731</v>
      </c>
      <c r="DB21" s="187" t="s">
        <v>2844</v>
      </c>
      <c r="DC21" s="187" t="s">
        <v>2731</v>
      </c>
      <c r="DD21" s="187" t="s">
        <v>2731</v>
      </c>
      <c r="DE21" s="187" t="s">
        <v>2844</v>
      </c>
      <c r="DF21" s="187" t="s">
        <v>2731</v>
      </c>
      <c r="DG21" s="187" t="s">
        <v>2731</v>
      </c>
      <c r="DH21" s="187" t="s">
        <v>2844</v>
      </c>
      <c r="DI21" s="187" t="s">
        <v>2731</v>
      </c>
      <c r="DJ21" s="187" t="s">
        <v>2731</v>
      </c>
      <c r="DK21" s="187" t="s">
        <v>2844</v>
      </c>
      <c r="DL21" s="187" t="s">
        <v>2731</v>
      </c>
      <c r="DM21" s="187" t="s">
        <v>2731</v>
      </c>
      <c r="DN21" s="187" t="s">
        <v>2844</v>
      </c>
      <c r="DO21" s="187" t="s">
        <v>2731</v>
      </c>
      <c r="DP21" s="187" t="s">
        <v>2731</v>
      </c>
      <c r="DQ21" s="187" t="s">
        <v>2844</v>
      </c>
      <c r="DR21" s="187" t="s">
        <v>2731</v>
      </c>
      <c r="DS21" s="187" t="s">
        <v>2731</v>
      </c>
      <c r="DT21" s="187" t="s">
        <v>2844</v>
      </c>
      <c r="DU21" s="187" t="s">
        <v>2731</v>
      </c>
      <c r="DV21" s="187" t="s">
        <v>2731</v>
      </c>
      <c r="DW21" s="187" t="s">
        <v>2844</v>
      </c>
      <c r="DX21" s="187" t="s">
        <v>2731</v>
      </c>
      <c r="DY21" s="187" t="s">
        <v>2731</v>
      </c>
      <c r="DZ21" s="187" t="s">
        <v>2844</v>
      </c>
      <c r="EA21" s="187" t="s">
        <v>2731</v>
      </c>
      <c r="EB21" s="187" t="s">
        <v>2731</v>
      </c>
      <c r="EC21" s="187" t="s">
        <v>2844</v>
      </c>
      <c r="ED21" s="187" t="s">
        <v>2731</v>
      </c>
      <c r="EE21" s="187" t="s">
        <v>2731</v>
      </c>
      <c r="EF21" s="187" t="s">
        <v>2844</v>
      </c>
      <c r="EG21" s="187" t="s">
        <v>2731</v>
      </c>
      <c r="EH21" s="187" t="s">
        <v>2731</v>
      </c>
      <c r="EI21" s="187" t="s">
        <v>2844</v>
      </c>
      <c r="EJ21" s="187" t="s">
        <v>2731</v>
      </c>
      <c r="EK21" s="187" t="s">
        <v>2731</v>
      </c>
      <c r="EL21" s="187" t="s">
        <v>2844</v>
      </c>
      <c r="EM21" s="187" t="s">
        <v>2731</v>
      </c>
      <c r="EN21" s="187" t="s">
        <v>2731</v>
      </c>
      <c r="EO21" s="187" t="s">
        <v>2844</v>
      </c>
      <c r="EP21" s="187" t="s">
        <v>2731</v>
      </c>
      <c r="EQ21" s="187" t="s">
        <v>2731</v>
      </c>
      <c r="ER21" s="187" t="s">
        <v>2844</v>
      </c>
      <c r="ES21" s="187" t="s">
        <v>2731</v>
      </c>
      <c r="ET21" s="187" t="s">
        <v>2731</v>
      </c>
    </row>
    <row r="22" spans="1:150" x14ac:dyDescent="0.35">
      <c r="A22" s="1"/>
      <c r="B22" s="186" t="s">
        <v>2940</v>
      </c>
      <c r="C22" s="186" t="s">
        <v>36</v>
      </c>
      <c r="D22" s="186" t="s">
        <v>1004</v>
      </c>
      <c r="E22" s="186" t="s">
        <v>2941</v>
      </c>
      <c r="F22" s="186" t="s">
        <v>2942</v>
      </c>
      <c r="G22" s="187" t="s">
        <v>2844</v>
      </c>
      <c r="H22" s="187" t="s">
        <v>2731</v>
      </c>
      <c r="I22" s="187" t="s">
        <v>2731</v>
      </c>
      <c r="J22" s="187" t="s">
        <v>2844</v>
      </c>
      <c r="K22" s="187" t="s">
        <v>2731</v>
      </c>
      <c r="L22" s="187" t="s">
        <v>2731</v>
      </c>
      <c r="M22" s="187" t="s">
        <v>2844</v>
      </c>
      <c r="N22" s="187" t="s">
        <v>2731</v>
      </c>
      <c r="O22" s="187" t="s">
        <v>2731</v>
      </c>
      <c r="P22" s="187" t="s">
        <v>2844</v>
      </c>
      <c r="Q22" s="187" t="s">
        <v>2731</v>
      </c>
      <c r="R22" s="187" t="s">
        <v>2731</v>
      </c>
      <c r="S22" s="187" t="s">
        <v>2844</v>
      </c>
      <c r="T22" s="187" t="s">
        <v>2731</v>
      </c>
      <c r="U22" s="187" t="s">
        <v>2731</v>
      </c>
      <c r="V22" s="187" t="s">
        <v>2844</v>
      </c>
      <c r="W22" s="187" t="s">
        <v>2731</v>
      </c>
      <c r="X22" s="187" t="s">
        <v>2731</v>
      </c>
      <c r="Y22" s="187" t="s">
        <v>2844</v>
      </c>
      <c r="Z22" s="187" t="s">
        <v>2731</v>
      </c>
      <c r="AA22" s="187" t="s">
        <v>2731</v>
      </c>
      <c r="AB22" s="187" t="s">
        <v>2844</v>
      </c>
      <c r="AC22" s="187" t="s">
        <v>2731</v>
      </c>
      <c r="AD22" s="187" t="s">
        <v>2731</v>
      </c>
      <c r="AE22" s="187" t="s">
        <v>2844</v>
      </c>
      <c r="AF22" s="187" t="s">
        <v>2731</v>
      </c>
      <c r="AG22" s="187" t="s">
        <v>2731</v>
      </c>
      <c r="AH22" s="187" t="s">
        <v>2844</v>
      </c>
      <c r="AI22" s="187" t="s">
        <v>2731</v>
      </c>
      <c r="AJ22" s="187" t="s">
        <v>2731</v>
      </c>
      <c r="AK22" s="187" t="s">
        <v>2844</v>
      </c>
      <c r="AL22" s="187" t="s">
        <v>2731</v>
      </c>
      <c r="AM22" s="187" t="s">
        <v>2731</v>
      </c>
      <c r="AN22" s="187" t="s">
        <v>2844</v>
      </c>
      <c r="AO22" s="187" t="s">
        <v>2731</v>
      </c>
      <c r="AP22" s="187" t="s">
        <v>2731</v>
      </c>
      <c r="AQ22" s="187" t="s">
        <v>2844</v>
      </c>
      <c r="AR22" s="187" t="s">
        <v>2731</v>
      </c>
      <c r="AS22" s="187" t="s">
        <v>2731</v>
      </c>
      <c r="AT22" s="187" t="s">
        <v>2844</v>
      </c>
      <c r="AU22" s="187" t="s">
        <v>2731</v>
      </c>
      <c r="AV22" s="187" t="s">
        <v>2731</v>
      </c>
      <c r="AW22" s="187" t="s">
        <v>2844</v>
      </c>
      <c r="AX22" s="187" t="s">
        <v>2731</v>
      </c>
      <c r="AY22" s="187" t="s">
        <v>2731</v>
      </c>
      <c r="AZ22" s="187" t="s">
        <v>2844</v>
      </c>
      <c r="BA22" s="187" t="s">
        <v>2731</v>
      </c>
      <c r="BB22" s="187" t="s">
        <v>2731</v>
      </c>
      <c r="BC22" s="187" t="s">
        <v>2844</v>
      </c>
      <c r="BD22" s="187" t="s">
        <v>2731</v>
      </c>
      <c r="BE22" s="187" t="s">
        <v>2731</v>
      </c>
      <c r="BF22" s="187" t="s">
        <v>2844</v>
      </c>
      <c r="BG22" s="187" t="s">
        <v>2731</v>
      </c>
      <c r="BH22" s="187" t="s">
        <v>2731</v>
      </c>
      <c r="BI22" s="187" t="s">
        <v>2844</v>
      </c>
      <c r="BJ22" s="187" t="s">
        <v>2731</v>
      </c>
      <c r="BK22" s="187" t="s">
        <v>2731</v>
      </c>
      <c r="BL22" s="187" t="s">
        <v>2844</v>
      </c>
      <c r="BM22" s="187" t="s">
        <v>2731</v>
      </c>
      <c r="BN22" s="187" t="s">
        <v>2731</v>
      </c>
      <c r="BO22" s="187" t="s">
        <v>2844</v>
      </c>
      <c r="BP22" s="187" t="s">
        <v>2731</v>
      </c>
      <c r="BQ22" s="187" t="s">
        <v>2731</v>
      </c>
      <c r="BR22" s="187" t="s">
        <v>2844</v>
      </c>
      <c r="BS22" s="187" t="s">
        <v>2731</v>
      </c>
      <c r="BT22" s="187" t="s">
        <v>2731</v>
      </c>
      <c r="BU22" s="187" t="s">
        <v>2844</v>
      </c>
      <c r="BV22" s="187" t="s">
        <v>2731</v>
      </c>
      <c r="BW22" s="187" t="s">
        <v>2731</v>
      </c>
      <c r="BX22" s="187" t="s">
        <v>2844</v>
      </c>
      <c r="BY22" s="187" t="s">
        <v>2731</v>
      </c>
      <c r="BZ22" s="187" t="s">
        <v>2731</v>
      </c>
      <c r="CA22" s="187" t="s">
        <v>2844</v>
      </c>
      <c r="CB22" s="187" t="s">
        <v>2731</v>
      </c>
      <c r="CC22" s="187" t="s">
        <v>2731</v>
      </c>
      <c r="CD22" s="187" t="s">
        <v>2844</v>
      </c>
      <c r="CE22" s="187" t="s">
        <v>2731</v>
      </c>
      <c r="CF22" s="187" t="s">
        <v>2731</v>
      </c>
      <c r="CG22" s="187" t="s">
        <v>2844</v>
      </c>
      <c r="CH22" s="187" t="s">
        <v>2731</v>
      </c>
      <c r="CI22" s="187" t="s">
        <v>2731</v>
      </c>
      <c r="CJ22" s="187" t="s">
        <v>2844</v>
      </c>
      <c r="CK22" s="187" t="s">
        <v>2731</v>
      </c>
      <c r="CL22" s="187" t="s">
        <v>2731</v>
      </c>
      <c r="CM22" s="187" t="s">
        <v>2844</v>
      </c>
      <c r="CN22" s="187" t="s">
        <v>2731</v>
      </c>
      <c r="CO22" s="187" t="s">
        <v>2731</v>
      </c>
      <c r="CP22" s="187" t="s">
        <v>2844</v>
      </c>
      <c r="CQ22" s="187" t="s">
        <v>2731</v>
      </c>
      <c r="CR22" s="187" t="s">
        <v>2731</v>
      </c>
      <c r="CS22" s="187" t="s">
        <v>2844</v>
      </c>
      <c r="CT22" s="187" t="s">
        <v>2731</v>
      </c>
      <c r="CU22" s="187" t="s">
        <v>2731</v>
      </c>
      <c r="CV22" s="187" t="s">
        <v>2844</v>
      </c>
      <c r="CW22" s="187" t="s">
        <v>2731</v>
      </c>
      <c r="CX22" s="187" t="s">
        <v>2731</v>
      </c>
      <c r="CY22" s="187" t="s">
        <v>2844</v>
      </c>
      <c r="CZ22" s="187" t="s">
        <v>2731</v>
      </c>
      <c r="DA22" s="187" t="s">
        <v>2731</v>
      </c>
      <c r="DB22" s="187" t="s">
        <v>2844</v>
      </c>
      <c r="DC22" s="187" t="s">
        <v>2731</v>
      </c>
      <c r="DD22" s="187" t="s">
        <v>2731</v>
      </c>
      <c r="DE22" s="187" t="s">
        <v>2844</v>
      </c>
      <c r="DF22" s="187" t="s">
        <v>2731</v>
      </c>
      <c r="DG22" s="187" t="s">
        <v>2731</v>
      </c>
      <c r="DH22" s="187" t="s">
        <v>2844</v>
      </c>
      <c r="DI22" s="187" t="s">
        <v>2731</v>
      </c>
      <c r="DJ22" s="187" t="s">
        <v>2731</v>
      </c>
      <c r="DK22" s="187" t="s">
        <v>2844</v>
      </c>
      <c r="DL22" s="187" t="s">
        <v>2731</v>
      </c>
      <c r="DM22" s="187" t="s">
        <v>2731</v>
      </c>
      <c r="DN22" s="187" t="s">
        <v>2844</v>
      </c>
      <c r="DO22" s="187" t="s">
        <v>2731</v>
      </c>
      <c r="DP22" s="187" t="s">
        <v>2731</v>
      </c>
      <c r="DQ22" s="187" t="s">
        <v>2844</v>
      </c>
      <c r="DR22" s="187" t="s">
        <v>2731</v>
      </c>
      <c r="DS22" s="187" t="s">
        <v>2731</v>
      </c>
      <c r="DT22" s="187" t="s">
        <v>2844</v>
      </c>
      <c r="DU22" s="187" t="s">
        <v>2731</v>
      </c>
      <c r="DV22" s="187" t="s">
        <v>2731</v>
      </c>
      <c r="DW22" s="187" t="s">
        <v>2844</v>
      </c>
      <c r="DX22" s="187" t="s">
        <v>2731</v>
      </c>
      <c r="DY22" s="187" t="s">
        <v>2731</v>
      </c>
      <c r="DZ22" s="187" t="s">
        <v>2844</v>
      </c>
      <c r="EA22" s="187" t="s">
        <v>2731</v>
      </c>
      <c r="EB22" s="187" t="s">
        <v>2731</v>
      </c>
      <c r="EC22" s="187" t="s">
        <v>2844</v>
      </c>
      <c r="ED22" s="187" t="s">
        <v>2731</v>
      </c>
      <c r="EE22" s="187" t="s">
        <v>2731</v>
      </c>
      <c r="EF22" s="187" t="s">
        <v>2844</v>
      </c>
      <c r="EG22" s="187" t="s">
        <v>2731</v>
      </c>
      <c r="EH22" s="187" t="s">
        <v>2731</v>
      </c>
      <c r="EI22" s="187" t="s">
        <v>2844</v>
      </c>
      <c r="EJ22" s="187" t="s">
        <v>2731</v>
      </c>
      <c r="EK22" s="187" t="s">
        <v>2731</v>
      </c>
      <c r="EL22" s="187" t="s">
        <v>2844</v>
      </c>
      <c r="EM22" s="187" t="s">
        <v>2731</v>
      </c>
      <c r="EN22" s="187" t="s">
        <v>2731</v>
      </c>
      <c r="EO22" s="187" t="s">
        <v>2844</v>
      </c>
      <c r="EP22" s="187" t="s">
        <v>2731</v>
      </c>
      <c r="EQ22" s="187" t="s">
        <v>2731</v>
      </c>
      <c r="ER22" s="187" t="s">
        <v>2844</v>
      </c>
      <c r="ES22" s="187" t="s">
        <v>2731</v>
      </c>
      <c r="ET22" s="187" t="s">
        <v>2731</v>
      </c>
    </row>
    <row r="23" spans="1:150" x14ac:dyDescent="0.35">
      <c r="A23" s="1"/>
      <c r="B23" s="186" t="s">
        <v>2943</v>
      </c>
      <c r="C23" s="186" t="s">
        <v>36</v>
      </c>
      <c r="D23" s="186" t="s">
        <v>1004</v>
      </c>
      <c r="E23" s="186" t="s">
        <v>2944</v>
      </c>
      <c r="F23" s="186" t="s">
        <v>2945</v>
      </c>
      <c r="G23" s="187" t="s">
        <v>2844</v>
      </c>
      <c r="H23" s="187" t="s">
        <v>2731</v>
      </c>
      <c r="I23" s="187" t="s">
        <v>2731</v>
      </c>
      <c r="J23" s="187" t="s">
        <v>2844</v>
      </c>
      <c r="K23" s="187" t="s">
        <v>2731</v>
      </c>
      <c r="L23" s="187" t="s">
        <v>2731</v>
      </c>
      <c r="M23" s="187" t="s">
        <v>2844</v>
      </c>
      <c r="N23" s="187" t="s">
        <v>2731</v>
      </c>
      <c r="O23" s="187" t="s">
        <v>2731</v>
      </c>
      <c r="P23" s="187" t="s">
        <v>2844</v>
      </c>
      <c r="Q23" s="187" t="s">
        <v>2731</v>
      </c>
      <c r="R23" s="187" t="s">
        <v>2731</v>
      </c>
      <c r="S23" s="187" t="s">
        <v>2844</v>
      </c>
      <c r="T23" s="187" t="s">
        <v>2731</v>
      </c>
      <c r="U23" s="187" t="s">
        <v>2731</v>
      </c>
      <c r="V23" s="187" t="s">
        <v>2844</v>
      </c>
      <c r="W23" s="187" t="s">
        <v>2731</v>
      </c>
      <c r="X23" s="187" t="s">
        <v>2731</v>
      </c>
      <c r="Y23" s="187" t="s">
        <v>2844</v>
      </c>
      <c r="Z23" s="187" t="s">
        <v>2731</v>
      </c>
      <c r="AA23" s="187" t="s">
        <v>2731</v>
      </c>
      <c r="AB23" s="187" t="s">
        <v>2844</v>
      </c>
      <c r="AC23" s="187" t="s">
        <v>2731</v>
      </c>
      <c r="AD23" s="187" t="s">
        <v>2731</v>
      </c>
      <c r="AE23" s="187" t="s">
        <v>2844</v>
      </c>
      <c r="AF23" s="187" t="s">
        <v>2731</v>
      </c>
      <c r="AG23" s="187" t="s">
        <v>2731</v>
      </c>
      <c r="AH23" s="187" t="s">
        <v>2844</v>
      </c>
      <c r="AI23" s="187" t="s">
        <v>2731</v>
      </c>
      <c r="AJ23" s="187" t="s">
        <v>2731</v>
      </c>
      <c r="AK23" s="187" t="s">
        <v>2844</v>
      </c>
      <c r="AL23" s="187" t="s">
        <v>2731</v>
      </c>
      <c r="AM23" s="187" t="s">
        <v>2731</v>
      </c>
      <c r="AN23" s="187" t="s">
        <v>2844</v>
      </c>
      <c r="AO23" s="187" t="s">
        <v>2731</v>
      </c>
      <c r="AP23" s="187" t="s">
        <v>2731</v>
      </c>
      <c r="AQ23" s="187" t="s">
        <v>2844</v>
      </c>
      <c r="AR23" s="187" t="s">
        <v>2731</v>
      </c>
      <c r="AS23" s="187" t="s">
        <v>2731</v>
      </c>
      <c r="AT23" s="187" t="s">
        <v>2844</v>
      </c>
      <c r="AU23" s="187" t="s">
        <v>2731</v>
      </c>
      <c r="AV23" s="187" t="s">
        <v>2731</v>
      </c>
      <c r="AW23" s="187" t="s">
        <v>2844</v>
      </c>
      <c r="AX23" s="187" t="s">
        <v>2731</v>
      </c>
      <c r="AY23" s="187" t="s">
        <v>2731</v>
      </c>
      <c r="AZ23" s="187" t="s">
        <v>2844</v>
      </c>
      <c r="BA23" s="187" t="s">
        <v>2731</v>
      </c>
      <c r="BB23" s="187" t="s">
        <v>2731</v>
      </c>
      <c r="BC23" s="187" t="s">
        <v>2844</v>
      </c>
      <c r="BD23" s="187" t="s">
        <v>2731</v>
      </c>
      <c r="BE23" s="187" t="s">
        <v>2731</v>
      </c>
      <c r="BF23" s="187" t="s">
        <v>2844</v>
      </c>
      <c r="BG23" s="187" t="s">
        <v>2731</v>
      </c>
      <c r="BH23" s="187" t="s">
        <v>2731</v>
      </c>
      <c r="BI23" s="187" t="s">
        <v>2844</v>
      </c>
      <c r="BJ23" s="187" t="s">
        <v>2731</v>
      </c>
      <c r="BK23" s="187" t="s">
        <v>2731</v>
      </c>
      <c r="BL23" s="187" t="s">
        <v>2844</v>
      </c>
      <c r="BM23" s="187" t="s">
        <v>2731</v>
      </c>
      <c r="BN23" s="187" t="s">
        <v>2731</v>
      </c>
      <c r="BO23" s="187" t="s">
        <v>2844</v>
      </c>
      <c r="BP23" s="187" t="s">
        <v>2731</v>
      </c>
      <c r="BQ23" s="187" t="s">
        <v>2731</v>
      </c>
      <c r="BR23" s="187" t="s">
        <v>2844</v>
      </c>
      <c r="BS23" s="187" t="s">
        <v>2731</v>
      </c>
      <c r="BT23" s="187" t="s">
        <v>2731</v>
      </c>
      <c r="BU23" s="187" t="s">
        <v>2844</v>
      </c>
      <c r="BV23" s="187" t="s">
        <v>2731</v>
      </c>
      <c r="BW23" s="187" t="s">
        <v>2731</v>
      </c>
      <c r="BX23" s="187" t="s">
        <v>2844</v>
      </c>
      <c r="BY23" s="187" t="s">
        <v>2731</v>
      </c>
      <c r="BZ23" s="187" t="s">
        <v>2731</v>
      </c>
      <c r="CA23" s="187" t="s">
        <v>2844</v>
      </c>
      <c r="CB23" s="187" t="s">
        <v>2731</v>
      </c>
      <c r="CC23" s="187" t="s">
        <v>2731</v>
      </c>
      <c r="CD23" s="187" t="s">
        <v>2844</v>
      </c>
      <c r="CE23" s="187" t="s">
        <v>2731</v>
      </c>
      <c r="CF23" s="187" t="s">
        <v>2731</v>
      </c>
      <c r="CG23" s="187" t="s">
        <v>2844</v>
      </c>
      <c r="CH23" s="187" t="s">
        <v>2731</v>
      </c>
      <c r="CI23" s="187" t="s">
        <v>2731</v>
      </c>
      <c r="CJ23" s="187" t="s">
        <v>2844</v>
      </c>
      <c r="CK23" s="187" t="s">
        <v>2731</v>
      </c>
      <c r="CL23" s="187" t="s">
        <v>2731</v>
      </c>
      <c r="CM23" s="187" t="s">
        <v>2844</v>
      </c>
      <c r="CN23" s="187" t="s">
        <v>2731</v>
      </c>
      <c r="CO23" s="187" t="s">
        <v>2731</v>
      </c>
      <c r="CP23" s="187" t="s">
        <v>2844</v>
      </c>
      <c r="CQ23" s="187" t="s">
        <v>2731</v>
      </c>
      <c r="CR23" s="187" t="s">
        <v>2731</v>
      </c>
      <c r="CS23" s="187" t="s">
        <v>2844</v>
      </c>
      <c r="CT23" s="187" t="s">
        <v>2731</v>
      </c>
      <c r="CU23" s="187" t="s">
        <v>2731</v>
      </c>
      <c r="CV23" s="187" t="s">
        <v>2844</v>
      </c>
      <c r="CW23" s="187" t="s">
        <v>2731</v>
      </c>
      <c r="CX23" s="187" t="s">
        <v>2731</v>
      </c>
      <c r="CY23" s="187" t="s">
        <v>2844</v>
      </c>
      <c r="CZ23" s="187" t="s">
        <v>2731</v>
      </c>
      <c r="DA23" s="187" t="s">
        <v>2731</v>
      </c>
      <c r="DB23" s="187" t="s">
        <v>2844</v>
      </c>
      <c r="DC23" s="187" t="s">
        <v>2731</v>
      </c>
      <c r="DD23" s="187" t="s">
        <v>2731</v>
      </c>
      <c r="DE23" s="187" t="s">
        <v>2844</v>
      </c>
      <c r="DF23" s="187" t="s">
        <v>2731</v>
      </c>
      <c r="DG23" s="187" t="s">
        <v>2731</v>
      </c>
      <c r="DH23" s="187" t="s">
        <v>2844</v>
      </c>
      <c r="DI23" s="187" t="s">
        <v>2731</v>
      </c>
      <c r="DJ23" s="187" t="s">
        <v>2731</v>
      </c>
      <c r="DK23" s="187" t="s">
        <v>2844</v>
      </c>
      <c r="DL23" s="187" t="s">
        <v>2731</v>
      </c>
      <c r="DM23" s="187" t="s">
        <v>2731</v>
      </c>
      <c r="DN23" s="187" t="s">
        <v>2844</v>
      </c>
      <c r="DO23" s="187" t="s">
        <v>2731</v>
      </c>
      <c r="DP23" s="187" t="s">
        <v>2731</v>
      </c>
      <c r="DQ23" s="187" t="s">
        <v>2844</v>
      </c>
      <c r="DR23" s="187" t="s">
        <v>2731</v>
      </c>
      <c r="DS23" s="187" t="s">
        <v>2731</v>
      </c>
      <c r="DT23" s="187" t="s">
        <v>2844</v>
      </c>
      <c r="DU23" s="187" t="s">
        <v>2731</v>
      </c>
      <c r="DV23" s="187" t="s">
        <v>2731</v>
      </c>
      <c r="DW23" s="187" t="s">
        <v>2844</v>
      </c>
      <c r="DX23" s="187" t="s">
        <v>2731</v>
      </c>
      <c r="DY23" s="187" t="s">
        <v>2731</v>
      </c>
      <c r="DZ23" s="187" t="s">
        <v>2844</v>
      </c>
      <c r="EA23" s="187" t="s">
        <v>2731</v>
      </c>
      <c r="EB23" s="187" t="s">
        <v>2731</v>
      </c>
      <c r="EC23" s="187" t="s">
        <v>2844</v>
      </c>
      <c r="ED23" s="187" t="s">
        <v>2731</v>
      </c>
      <c r="EE23" s="187" t="s">
        <v>2731</v>
      </c>
      <c r="EF23" s="187" t="s">
        <v>2844</v>
      </c>
      <c r="EG23" s="187" t="s">
        <v>2731</v>
      </c>
      <c r="EH23" s="187" t="s">
        <v>2731</v>
      </c>
      <c r="EI23" s="187" t="s">
        <v>2844</v>
      </c>
      <c r="EJ23" s="187" t="s">
        <v>2731</v>
      </c>
      <c r="EK23" s="187" t="s">
        <v>2731</v>
      </c>
      <c r="EL23" s="187" t="s">
        <v>2844</v>
      </c>
      <c r="EM23" s="187" t="s">
        <v>2731</v>
      </c>
      <c r="EN23" s="187" t="s">
        <v>2731</v>
      </c>
      <c r="EO23" s="187" t="s">
        <v>2844</v>
      </c>
      <c r="EP23" s="187" t="s">
        <v>2731</v>
      </c>
      <c r="EQ23" s="187" t="s">
        <v>2731</v>
      </c>
      <c r="ER23" s="187" t="s">
        <v>2844</v>
      </c>
      <c r="ES23" s="187" t="s">
        <v>2731</v>
      </c>
      <c r="ET23" s="187" t="s">
        <v>2731</v>
      </c>
    </row>
    <row r="24" spans="1:150" x14ac:dyDescent="0.35">
      <c r="A24" s="1"/>
      <c r="B24" s="185" t="s">
        <v>2946</v>
      </c>
      <c r="C24" s="185" t="s">
        <v>36</v>
      </c>
      <c r="D24" s="185" t="s">
        <v>1001</v>
      </c>
      <c r="E24" s="185" t="s">
        <v>2947</v>
      </c>
      <c r="F24" s="185" t="s">
        <v>2948</v>
      </c>
      <c r="G24" s="185" t="s">
        <v>2844</v>
      </c>
      <c r="H24" s="185" t="s">
        <v>2731</v>
      </c>
      <c r="I24" s="185" t="s">
        <v>2949</v>
      </c>
      <c r="J24" s="185" t="s">
        <v>2844</v>
      </c>
      <c r="K24" s="185" t="s">
        <v>2731</v>
      </c>
      <c r="L24" s="185" t="s">
        <v>2950</v>
      </c>
      <c r="M24" s="185" t="s">
        <v>2844</v>
      </c>
      <c r="N24" s="185" t="s">
        <v>2731</v>
      </c>
      <c r="O24" s="185" t="s">
        <v>2951</v>
      </c>
      <c r="P24" s="185" t="s">
        <v>2844</v>
      </c>
      <c r="Q24" s="185" t="s">
        <v>2731</v>
      </c>
      <c r="R24" s="185" t="s">
        <v>2952</v>
      </c>
      <c r="S24" s="185" t="s">
        <v>2844</v>
      </c>
      <c r="T24" s="185" t="s">
        <v>2731</v>
      </c>
      <c r="U24" s="185" t="s">
        <v>2953</v>
      </c>
      <c r="V24" s="185" t="s">
        <v>2844</v>
      </c>
      <c r="W24" s="185" t="s">
        <v>2731</v>
      </c>
      <c r="X24" s="185" t="s">
        <v>2954</v>
      </c>
      <c r="Y24" s="185" t="s">
        <v>2844</v>
      </c>
      <c r="Z24" s="185" t="s">
        <v>2731</v>
      </c>
      <c r="AA24" s="185" t="s">
        <v>2955</v>
      </c>
      <c r="AB24" s="185" t="s">
        <v>2844</v>
      </c>
      <c r="AC24" s="185" t="s">
        <v>2731</v>
      </c>
      <c r="AD24" s="185" t="s">
        <v>2956</v>
      </c>
      <c r="AE24" s="185" t="s">
        <v>2844</v>
      </c>
      <c r="AF24" s="185" t="s">
        <v>2731</v>
      </c>
      <c r="AG24" s="185" t="s">
        <v>2957</v>
      </c>
      <c r="AH24" s="185" t="s">
        <v>2844</v>
      </c>
      <c r="AI24" s="185" t="s">
        <v>2731</v>
      </c>
      <c r="AJ24" s="185" t="s">
        <v>2958</v>
      </c>
      <c r="AK24" s="185" t="s">
        <v>2844</v>
      </c>
      <c r="AL24" s="185" t="s">
        <v>2731</v>
      </c>
      <c r="AM24" s="185" t="s">
        <v>2959</v>
      </c>
      <c r="AN24" s="185" t="s">
        <v>2844</v>
      </c>
      <c r="AO24" s="185" t="s">
        <v>2731</v>
      </c>
      <c r="AP24" s="185" t="s">
        <v>2960</v>
      </c>
      <c r="AQ24" s="185" t="s">
        <v>2844</v>
      </c>
      <c r="AR24" s="185" t="s">
        <v>2731</v>
      </c>
      <c r="AS24" s="185" t="s">
        <v>2961</v>
      </c>
      <c r="AT24" s="185" t="s">
        <v>2844</v>
      </c>
      <c r="AU24" s="185" t="s">
        <v>2731</v>
      </c>
      <c r="AV24" s="185" t="s">
        <v>2731</v>
      </c>
      <c r="AW24" s="185" t="s">
        <v>2844</v>
      </c>
      <c r="AX24" s="185" t="s">
        <v>2731</v>
      </c>
      <c r="AY24" s="185" t="s">
        <v>2731</v>
      </c>
      <c r="AZ24" s="185" t="s">
        <v>2844</v>
      </c>
      <c r="BA24" s="185" t="s">
        <v>2731</v>
      </c>
      <c r="BB24" s="185" t="s">
        <v>2731</v>
      </c>
      <c r="BC24" s="185" t="s">
        <v>2844</v>
      </c>
      <c r="BD24" s="185" t="s">
        <v>2731</v>
      </c>
      <c r="BE24" s="185" t="s">
        <v>2731</v>
      </c>
      <c r="BF24" s="185" t="s">
        <v>2844</v>
      </c>
      <c r="BG24" s="185" t="s">
        <v>2731</v>
      </c>
      <c r="BH24" s="185" t="s">
        <v>2731</v>
      </c>
      <c r="BI24" s="185" t="s">
        <v>2844</v>
      </c>
      <c r="BJ24" s="185" t="s">
        <v>2731</v>
      </c>
      <c r="BK24" s="185" t="s">
        <v>2731</v>
      </c>
      <c r="BL24" s="185" t="s">
        <v>2844</v>
      </c>
      <c r="BM24" s="185" t="s">
        <v>2731</v>
      </c>
      <c r="BN24" s="185" t="s">
        <v>2961</v>
      </c>
      <c r="BO24" s="185" t="s">
        <v>2844</v>
      </c>
      <c r="BP24" s="185" t="s">
        <v>2731</v>
      </c>
      <c r="BQ24" s="185" t="s">
        <v>2962</v>
      </c>
      <c r="BR24" s="185" t="s">
        <v>2844</v>
      </c>
      <c r="BS24" s="185" t="s">
        <v>2731</v>
      </c>
      <c r="BT24" s="185" t="s">
        <v>2963</v>
      </c>
      <c r="BU24" s="185" t="s">
        <v>2844</v>
      </c>
      <c r="BV24" s="185" t="s">
        <v>2731</v>
      </c>
      <c r="BW24" s="185" t="s">
        <v>2964</v>
      </c>
      <c r="BX24" s="185" t="s">
        <v>2844</v>
      </c>
      <c r="BY24" s="185" t="s">
        <v>2731</v>
      </c>
      <c r="BZ24" s="185" t="s">
        <v>2965</v>
      </c>
      <c r="CA24" s="185" t="s">
        <v>2844</v>
      </c>
      <c r="CB24" s="185" t="s">
        <v>2731</v>
      </c>
      <c r="CC24" s="185" t="s">
        <v>2731</v>
      </c>
      <c r="CD24" s="185" t="s">
        <v>2844</v>
      </c>
      <c r="CE24" s="185" t="s">
        <v>2731</v>
      </c>
      <c r="CF24" s="185" t="s">
        <v>2731</v>
      </c>
      <c r="CG24" s="185" t="s">
        <v>2844</v>
      </c>
      <c r="CH24" s="185" t="s">
        <v>2731</v>
      </c>
      <c r="CI24" s="185" t="s">
        <v>2731</v>
      </c>
      <c r="CJ24" s="185" t="s">
        <v>2844</v>
      </c>
      <c r="CK24" s="185" t="s">
        <v>2731</v>
      </c>
      <c r="CL24" s="185" t="s">
        <v>2966</v>
      </c>
      <c r="CM24" s="185" t="s">
        <v>2844</v>
      </c>
      <c r="CN24" s="185" t="s">
        <v>2731</v>
      </c>
      <c r="CO24" s="185" t="s">
        <v>2967</v>
      </c>
      <c r="CP24" s="185" t="s">
        <v>2844</v>
      </c>
      <c r="CQ24" s="185" t="s">
        <v>2731</v>
      </c>
      <c r="CR24" s="185" t="s">
        <v>2968</v>
      </c>
      <c r="CS24" s="185" t="s">
        <v>2844</v>
      </c>
      <c r="CT24" s="185" t="s">
        <v>2731</v>
      </c>
      <c r="CU24" s="185" t="s">
        <v>2731</v>
      </c>
      <c r="CV24" s="185" t="s">
        <v>2844</v>
      </c>
      <c r="CW24" s="185" t="s">
        <v>2731</v>
      </c>
      <c r="CX24" s="185" t="s">
        <v>2969</v>
      </c>
      <c r="CY24" s="185" t="s">
        <v>2844</v>
      </c>
      <c r="CZ24" s="185" t="s">
        <v>2731</v>
      </c>
      <c r="DA24" s="185" t="s">
        <v>2970</v>
      </c>
      <c r="DB24" s="185" t="s">
        <v>2844</v>
      </c>
      <c r="DC24" s="185" t="s">
        <v>2731</v>
      </c>
      <c r="DD24" s="185" t="s">
        <v>2971</v>
      </c>
      <c r="DE24" s="185" t="s">
        <v>2844</v>
      </c>
      <c r="DF24" s="185" t="s">
        <v>2731</v>
      </c>
      <c r="DG24" s="185" t="s">
        <v>2972</v>
      </c>
      <c r="DH24" s="185" t="s">
        <v>2844</v>
      </c>
      <c r="DI24" s="185" t="s">
        <v>2731</v>
      </c>
      <c r="DJ24" s="185" t="s">
        <v>2731</v>
      </c>
      <c r="DK24" s="185" t="s">
        <v>2844</v>
      </c>
      <c r="DL24" s="185" t="s">
        <v>2973</v>
      </c>
      <c r="DM24" s="185" t="s">
        <v>2731</v>
      </c>
      <c r="DN24" s="185" t="s">
        <v>2844</v>
      </c>
      <c r="DO24" s="185" t="s">
        <v>2974</v>
      </c>
      <c r="DP24" s="185" t="s">
        <v>2731</v>
      </c>
      <c r="DQ24" s="185" t="s">
        <v>2844</v>
      </c>
      <c r="DR24" s="185" t="s">
        <v>2975</v>
      </c>
      <c r="DS24" s="185" t="s">
        <v>2731</v>
      </c>
      <c r="DT24" s="185" t="s">
        <v>2844</v>
      </c>
      <c r="DU24" s="185" t="s">
        <v>2976</v>
      </c>
      <c r="DV24" s="185" t="s">
        <v>2731</v>
      </c>
      <c r="DW24" s="185" t="s">
        <v>2844</v>
      </c>
      <c r="DX24" s="185" t="s">
        <v>2977</v>
      </c>
      <c r="DY24" s="185" t="s">
        <v>2731</v>
      </c>
      <c r="DZ24" s="185" t="s">
        <v>2844</v>
      </c>
      <c r="EA24" s="185" t="s">
        <v>2978</v>
      </c>
      <c r="EB24" s="185" t="s">
        <v>2731</v>
      </c>
      <c r="EC24" s="185" t="s">
        <v>2844</v>
      </c>
      <c r="ED24" s="185" t="s">
        <v>2979</v>
      </c>
      <c r="EE24" s="185" t="s">
        <v>2731</v>
      </c>
      <c r="EF24" s="185" t="s">
        <v>2844</v>
      </c>
      <c r="EG24" s="185" t="s">
        <v>2731</v>
      </c>
      <c r="EH24" s="185" t="s">
        <v>2731</v>
      </c>
      <c r="EI24" s="185" t="s">
        <v>2844</v>
      </c>
      <c r="EJ24" s="185" t="s">
        <v>2731</v>
      </c>
      <c r="EK24" s="185" t="s">
        <v>2980</v>
      </c>
      <c r="EL24" s="185" t="s">
        <v>2844</v>
      </c>
      <c r="EM24" s="185" t="s">
        <v>2731</v>
      </c>
      <c r="EN24" s="185" t="s">
        <v>2981</v>
      </c>
      <c r="EO24" s="185" t="s">
        <v>2844</v>
      </c>
      <c r="EP24" s="185" t="s">
        <v>2731</v>
      </c>
      <c r="EQ24" s="185" t="s">
        <v>2982</v>
      </c>
      <c r="ER24" s="185" t="s">
        <v>2844</v>
      </c>
      <c r="ES24" s="185" t="s">
        <v>2731</v>
      </c>
      <c r="ET24" s="185" t="s">
        <v>2983</v>
      </c>
    </row>
    <row r="25" spans="1:150" x14ac:dyDescent="0.35">
      <c r="A25" s="1"/>
      <c r="B25" s="186" t="s">
        <v>2984</v>
      </c>
      <c r="C25" s="186" t="s">
        <v>36</v>
      </c>
      <c r="D25" s="186" t="s">
        <v>1001</v>
      </c>
      <c r="E25" s="186" t="s">
        <v>2985</v>
      </c>
      <c r="F25" s="186" t="s">
        <v>2986</v>
      </c>
      <c r="G25" s="187" t="s">
        <v>2844</v>
      </c>
      <c r="H25" s="187" t="s">
        <v>2731</v>
      </c>
      <c r="I25" s="187" t="s">
        <v>2987</v>
      </c>
      <c r="J25" s="187" t="s">
        <v>2844</v>
      </c>
      <c r="K25" s="187" t="s">
        <v>2731</v>
      </c>
      <c r="L25" s="187" t="s">
        <v>2988</v>
      </c>
      <c r="M25" s="187" t="s">
        <v>2844</v>
      </c>
      <c r="N25" s="187" t="s">
        <v>2731</v>
      </c>
      <c r="O25" s="187" t="s">
        <v>2989</v>
      </c>
      <c r="P25" s="187" t="s">
        <v>2844</v>
      </c>
      <c r="Q25" s="187" t="s">
        <v>2731</v>
      </c>
      <c r="R25" s="187" t="s">
        <v>2990</v>
      </c>
      <c r="S25" s="187" t="s">
        <v>2844</v>
      </c>
      <c r="T25" s="187" t="s">
        <v>2731</v>
      </c>
      <c r="U25" s="187" t="s">
        <v>2991</v>
      </c>
      <c r="V25" s="187" t="s">
        <v>2844</v>
      </c>
      <c r="W25" s="187" t="s">
        <v>2731</v>
      </c>
      <c r="X25" s="187" t="s">
        <v>2992</v>
      </c>
      <c r="Y25" s="187" t="s">
        <v>2844</v>
      </c>
      <c r="Z25" s="187" t="s">
        <v>2731</v>
      </c>
      <c r="AA25" s="187" t="s">
        <v>2993</v>
      </c>
      <c r="AB25" s="187" t="s">
        <v>2844</v>
      </c>
      <c r="AC25" s="187" t="s">
        <v>2731</v>
      </c>
      <c r="AD25" s="187" t="s">
        <v>2994</v>
      </c>
      <c r="AE25" s="187" t="s">
        <v>2844</v>
      </c>
      <c r="AF25" s="187" t="s">
        <v>2731</v>
      </c>
      <c r="AG25" s="187" t="s">
        <v>2995</v>
      </c>
      <c r="AH25" s="187" t="s">
        <v>2844</v>
      </c>
      <c r="AI25" s="187" t="s">
        <v>2731</v>
      </c>
      <c r="AJ25" s="187" t="s">
        <v>2996</v>
      </c>
      <c r="AK25" s="187" t="s">
        <v>2844</v>
      </c>
      <c r="AL25" s="187" t="s">
        <v>2731</v>
      </c>
      <c r="AM25" s="187" t="s">
        <v>2997</v>
      </c>
      <c r="AN25" s="187" t="s">
        <v>2844</v>
      </c>
      <c r="AO25" s="187" t="s">
        <v>2731</v>
      </c>
      <c r="AP25" s="187" t="s">
        <v>2998</v>
      </c>
      <c r="AQ25" s="187" t="s">
        <v>2844</v>
      </c>
      <c r="AR25" s="187" t="s">
        <v>2731</v>
      </c>
      <c r="AS25" s="187" t="s">
        <v>2999</v>
      </c>
      <c r="AT25" s="187" t="s">
        <v>2844</v>
      </c>
      <c r="AU25" s="187" t="s">
        <v>2731</v>
      </c>
      <c r="AV25" s="187" t="s">
        <v>2731</v>
      </c>
      <c r="AW25" s="187" t="s">
        <v>2844</v>
      </c>
      <c r="AX25" s="187" t="s">
        <v>2731</v>
      </c>
      <c r="AY25" s="187" t="s">
        <v>2731</v>
      </c>
      <c r="AZ25" s="187" t="s">
        <v>2844</v>
      </c>
      <c r="BA25" s="187" t="s">
        <v>2731</v>
      </c>
      <c r="BB25" s="187" t="s">
        <v>2731</v>
      </c>
      <c r="BC25" s="187" t="s">
        <v>2844</v>
      </c>
      <c r="BD25" s="187" t="s">
        <v>2731</v>
      </c>
      <c r="BE25" s="187" t="s">
        <v>2731</v>
      </c>
      <c r="BF25" s="187" t="s">
        <v>2844</v>
      </c>
      <c r="BG25" s="187" t="s">
        <v>2731</v>
      </c>
      <c r="BH25" s="187" t="s">
        <v>2731</v>
      </c>
      <c r="BI25" s="187" t="s">
        <v>2844</v>
      </c>
      <c r="BJ25" s="187" t="s">
        <v>2731</v>
      </c>
      <c r="BK25" s="187" t="s">
        <v>2731</v>
      </c>
      <c r="BL25" s="187" t="s">
        <v>2844</v>
      </c>
      <c r="BM25" s="187" t="s">
        <v>2731</v>
      </c>
      <c r="BN25" s="187" t="s">
        <v>2731</v>
      </c>
      <c r="BO25" s="187" t="s">
        <v>2844</v>
      </c>
      <c r="BP25" s="187" t="s">
        <v>2731</v>
      </c>
      <c r="BQ25" s="187" t="s">
        <v>3000</v>
      </c>
      <c r="BR25" s="187" t="s">
        <v>2844</v>
      </c>
      <c r="BS25" s="187" t="s">
        <v>2731</v>
      </c>
      <c r="BT25" s="187" t="s">
        <v>3001</v>
      </c>
      <c r="BU25" s="187" t="s">
        <v>2844</v>
      </c>
      <c r="BV25" s="187" t="s">
        <v>2731</v>
      </c>
      <c r="BW25" s="187" t="s">
        <v>3002</v>
      </c>
      <c r="BX25" s="187" t="s">
        <v>2844</v>
      </c>
      <c r="BY25" s="187" t="s">
        <v>2731</v>
      </c>
      <c r="BZ25" s="187" t="s">
        <v>3003</v>
      </c>
      <c r="CA25" s="187" t="s">
        <v>2844</v>
      </c>
      <c r="CB25" s="187" t="s">
        <v>2731</v>
      </c>
      <c r="CC25" s="187" t="s">
        <v>2731</v>
      </c>
      <c r="CD25" s="187" t="s">
        <v>2844</v>
      </c>
      <c r="CE25" s="187" t="s">
        <v>2731</v>
      </c>
      <c r="CF25" s="187" t="s">
        <v>2731</v>
      </c>
      <c r="CG25" s="187" t="s">
        <v>2844</v>
      </c>
      <c r="CH25" s="187" t="s">
        <v>2731</v>
      </c>
      <c r="CI25" s="187" t="s">
        <v>2731</v>
      </c>
      <c r="CJ25" s="187" t="s">
        <v>2844</v>
      </c>
      <c r="CK25" s="187" t="s">
        <v>2731</v>
      </c>
      <c r="CL25" s="187" t="s">
        <v>3004</v>
      </c>
      <c r="CM25" s="187" t="s">
        <v>2844</v>
      </c>
      <c r="CN25" s="187" t="s">
        <v>2731</v>
      </c>
      <c r="CO25" s="187" t="s">
        <v>3005</v>
      </c>
      <c r="CP25" s="187" t="s">
        <v>2844</v>
      </c>
      <c r="CQ25" s="187" t="s">
        <v>2731</v>
      </c>
      <c r="CR25" s="187" t="s">
        <v>3000</v>
      </c>
      <c r="CS25" s="187" t="s">
        <v>2844</v>
      </c>
      <c r="CT25" s="187" t="s">
        <v>2731</v>
      </c>
      <c r="CU25" s="187" t="s">
        <v>2731</v>
      </c>
      <c r="CV25" s="187" t="s">
        <v>2844</v>
      </c>
      <c r="CW25" s="187" t="s">
        <v>2731</v>
      </c>
      <c r="CX25" s="187" t="s">
        <v>3006</v>
      </c>
      <c r="CY25" s="187" t="s">
        <v>2844</v>
      </c>
      <c r="CZ25" s="187" t="s">
        <v>2731</v>
      </c>
      <c r="DA25" s="187" t="s">
        <v>3007</v>
      </c>
      <c r="DB25" s="187" t="s">
        <v>2844</v>
      </c>
      <c r="DC25" s="187" t="s">
        <v>2731</v>
      </c>
      <c r="DD25" s="187" t="s">
        <v>3008</v>
      </c>
      <c r="DE25" s="187" t="s">
        <v>2844</v>
      </c>
      <c r="DF25" s="187" t="s">
        <v>2731</v>
      </c>
      <c r="DG25" s="187" t="s">
        <v>3009</v>
      </c>
      <c r="DH25" s="187" t="s">
        <v>2844</v>
      </c>
      <c r="DI25" s="187" t="s">
        <v>2731</v>
      </c>
      <c r="DJ25" s="187" t="s">
        <v>2731</v>
      </c>
      <c r="DK25" s="187" t="s">
        <v>2844</v>
      </c>
      <c r="DL25" s="187" t="s">
        <v>3010</v>
      </c>
      <c r="DM25" s="187" t="s">
        <v>2731</v>
      </c>
      <c r="DN25" s="187" t="s">
        <v>2844</v>
      </c>
      <c r="DO25" s="187" t="s">
        <v>3011</v>
      </c>
      <c r="DP25" s="187" t="s">
        <v>2731</v>
      </c>
      <c r="DQ25" s="187" t="s">
        <v>2844</v>
      </c>
      <c r="DR25" s="187" t="s">
        <v>3012</v>
      </c>
      <c r="DS25" s="187" t="s">
        <v>2731</v>
      </c>
      <c r="DT25" s="187" t="s">
        <v>2844</v>
      </c>
      <c r="DU25" s="187" t="s">
        <v>3013</v>
      </c>
      <c r="DV25" s="187" t="s">
        <v>2731</v>
      </c>
      <c r="DW25" s="187" t="s">
        <v>2844</v>
      </c>
      <c r="DX25" s="187" t="s">
        <v>3014</v>
      </c>
      <c r="DY25" s="187" t="s">
        <v>2731</v>
      </c>
      <c r="DZ25" s="187" t="s">
        <v>2844</v>
      </c>
      <c r="EA25" s="187" t="s">
        <v>3015</v>
      </c>
      <c r="EB25" s="187" t="s">
        <v>2731</v>
      </c>
      <c r="EC25" s="187" t="s">
        <v>2844</v>
      </c>
      <c r="ED25" s="187" t="s">
        <v>3016</v>
      </c>
      <c r="EE25" s="187" t="s">
        <v>2731</v>
      </c>
      <c r="EF25" s="187" t="s">
        <v>2844</v>
      </c>
      <c r="EG25" s="187" t="s">
        <v>2731</v>
      </c>
      <c r="EH25" s="187" t="s">
        <v>2731</v>
      </c>
      <c r="EI25" s="187" t="s">
        <v>2844</v>
      </c>
      <c r="EJ25" s="187" t="s">
        <v>2731</v>
      </c>
      <c r="EK25" s="187" t="s">
        <v>3017</v>
      </c>
      <c r="EL25" s="187" t="s">
        <v>2844</v>
      </c>
      <c r="EM25" s="187" t="s">
        <v>2731</v>
      </c>
      <c r="EN25" s="187" t="s">
        <v>3018</v>
      </c>
      <c r="EO25" s="187" t="s">
        <v>2844</v>
      </c>
      <c r="EP25" s="187" t="s">
        <v>2731</v>
      </c>
      <c r="EQ25" s="187" t="s">
        <v>3019</v>
      </c>
      <c r="ER25" s="187" t="s">
        <v>2844</v>
      </c>
      <c r="ES25" s="187" t="s">
        <v>2731</v>
      </c>
      <c r="ET25" s="187" t="s">
        <v>3020</v>
      </c>
    </row>
    <row r="26" spans="1:150" x14ac:dyDescent="0.35">
      <c r="A26" s="1"/>
      <c r="B26" s="186" t="s">
        <v>3021</v>
      </c>
      <c r="C26" s="186" t="s">
        <v>36</v>
      </c>
      <c r="D26" s="186" t="s">
        <v>1001</v>
      </c>
      <c r="E26" s="186" t="s">
        <v>3022</v>
      </c>
      <c r="F26" s="186" t="s">
        <v>3023</v>
      </c>
      <c r="G26" s="187" t="s">
        <v>2844</v>
      </c>
      <c r="H26" s="187" t="s">
        <v>2731</v>
      </c>
      <c r="I26" s="187" t="s">
        <v>2987</v>
      </c>
      <c r="J26" s="187" t="s">
        <v>2844</v>
      </c>
      <c r="K26" s="187" t="s">
        <v>2731</v>
      </c>
      <c r="L26" s="187" t="s">
        <v>2988</v>
      </c>
      <c r="M26" s="187" t="s">
        <v>2844</v>
      </c>
      <c r="N26" s="187" t="s">
        <v>2731</v>
      </c>
      <c r="O26" s="187" t="s">
        <v>2989</v>
      </c>
      <c r="P26" s="187" t="s">
        <v>2844</v>
      </c>
      <c r="Q26" s="187" t="s">
        <v>2731</v>
      </c>
      <c r="R26" s="187" t="s">
        <v>2990</v>
      </c>
      <c r="S26" s="187" t="s">
        <v>2844</v>
      </c>
      <c r="T26" s="187" t="s">
        <v>2731</v>
      </c>
      <c r="U26" s="187" t="s">
        <v>2991</v>
      </c>
      <c r="V26" s="187" t="s">
        <v>2844</v>
      </c>
      <c r="W26" s="187" t="s">
        <v>2731</v>
      </c>
      <c r="X26" s="187" t="s">
        <v>2992</v>
      </c>
      <c r="Y26" s="187" t="s">
        <v>2844</v>
      </c>
      <c r="Z26" s="187" t="s">
        <v>2731</v>
      </c>
      <c r="AA26" s="187" t="s">
        <v>2993</v>
      </c>
      <c r="AB26" s="187" t="s">
        <v>2844</v>
      </c>
      <c r="AC26" s="187" t="s">
        <v>2731</v>
      </c>
      <c r="AD26" s="187" t="s">
        <v>2994</v>
      </c>
      <c r="AE26" s="187" t="s">
        <v>2844</v>
      </c>
      <c r="AF26" s="187" t="s">
        <v>2731</v>
      </c>
      <c r="AG26" s="187" t="s">
        <v>2995</v>
      </c>
      <c r="AH26" s="187" t="s">
        <v>2844</v>
      </c>
      <c r="AI26" s="187" t="s">
        <v>2731</v>
      </c>
      <c r="AJ26" s="187" t="s">
        <v>2996</v>
      </c>
      <c r="AK26" s="187" t="s">
        <v>2844</v>
      </c>
      <c r="AL26" s="187" t="s">
        <v>2731</v>
      </c>
      <c r="AM26" s="187" t="s">
        <v>2997</v>
      </c>
      <c r="AN26" s="187" t="s">
        <v>2844</v>
      </c>
      <c r="AO26" s="187" t="s">
        <v>2731</v>
      </c>
      <c r="AP26" s="187" t="s">
        <v>2998</v>
      </c>
      <c r="AQ26" s="187" t="s">
        <v>2844</v>
      </c>
      <c r="AR26" s="187" t="s">
        <v>2731</v>
      </c>
      <c r="AS26" s="187" t="s">
        <v>2999</v>
      </c>
      <c r="AT26" s="187" t="s">
        <v>2844</v>
      </c>
      <c r="AU26" s="187" t="s">
        <v>2731</v>
      </c>
      <c r="AV26" s="187" t="s">
        <v>2731</v>
      </c>
      <c r="AW26" s="187" t="s">
        <v>2844</v>
      </c>
      <c r="AX26" s="187" t="s">
        <v>2731</v>
      </c>
      <c r="AY26" s="187" t="s">
        <v>2731</v>
      </c>
      <c r="AZ26" s="187" t="s">
        <v>2844</v>
      </c>
      <c r="BA26" s="187" t="s">
        <v>2731</v>
      </c>
      <c r="BB26" s="187" t="s">
        <v>2731</v>
      </c>
      <c r="BC26" s="187" t="s">
        <v>2844</v>
      </c>
      <c r="BD26" s="187" t="s">
        <v>2731</v>
      </c>
      <c r="BE26" s="187" t="s">
        <v>2731</v>
      </c>
      <c r="BF26" s="187" t="s">
        <v>2844</v>
      </c>
      <c r="BG26" s="187" t="s">
        <v>2731</v>
      </c>
      <c r="BH26" s="187" t="s">
        <v>2731</v>
      </c>
      <c r="BI26" s="187" t="s">
        <v>2844</v>
      </c>
      <c r="BJ26" s="187" t="s">
        <v>2731</v>
      </c>
      <c r="BK26" s="187" t="s">
        <v>2731</v>
      </c>
      <c r="BL26" s="187" t="s">
        <v>2844</v>
      </c>
      <c r="BM26" s="187" t="s">
        <v>2731</v>
      </c>
      <c r="BN26" s="187" t="s">
        <v>2731</v>
      </c>
      <c r="BO26" s="187" t="s">
        <v>2844</v>
      </c>
      <c r="BP26" s="187" t="s">
        <v>2731</v>
      </c>
      <c r="BQ26" s="187" t="s">
        <v>3000</v>
      </c>
      <c r="BR26" s="187" t="s">
        <v>2844</v>
      </c>
      <c r="BS26" s="187" t="s">
        <v>2731</v>
      </c>
      <c r="BT26" s="187" t="s">
        <v>3001</v>
      </c>
      <c r="BU26" s="187" t="s">
        <v>2844</v>
      </c>
      <c r="BV26" s="187" t="s">
        <v>2731</v>
      </c>
      <c r="BW26" s="187" t="s">
        <v>3002</v>
      </c>
      <c r="BX26" s="187" t="s">
        <v>2844</v>
      </c>
      <c r="BY26" s="187" t="s">
        <v>2731</v>
      </c>
      <c r="BZ26" s="187" t="s">
        <v>3003</v>
      </c>
      <c r="CA26" s="187" t="s">
        <v>2844</v>
      </c>
      <c r="CB26" s="187" t="s">
        <v>2731</v>
      </c>
      <c r="CC26" s="187" t="s">
        <v>2731</v>
      </c>
      <c r="CD26" s="187" t="s">
        <v>2844</v>
      </c>
      <c r="CE26" s="187" t="s">
        <v>2731</v>
      </c>
      <c r="CF26" s="187" t="s">
        <v>2731</v>
      </c>
      <c r="CG26" s="187" t="s">
        <v>2844</v>
      </c>
      <c r="CH26" s="187" t="s">
        <v>2731</v>
      </c>
      <c r="CI26" s="187" t="s">
        <v>2731</v>
      </c>
      <c r="CJ26" s="187" t="s">
        <v>2844</v>
      </c>
      <c r="CK26" s="187" t="s">
        <v>2731</v>
      </c>
      <c r="CL26" s="187" t="s">
        <v>3004</v>
      </c>
      <c r="CM26" s="187" t="s">
        <v>2844</v>
      </c>
      <c r="CN26" s="187" t="s">
        <v>2731</v>
      </c>
      <c r="CO26" s="187" t="s">
        <v>3005</v>
      </c>
      <c r="CP26" s="187" t="s">
        <v>2844</v>
      </c>
      <c r="CQ26" s="187" t="s">
        <v>2731</v>
      </c>
      <c r="CR26" s="187" t="s">
        <v>3000</v>
      </c>
      <c r="CS26" s="187" t="s">
        <v>2844</v>
      </c>
      <c r="CT26" s="187" t="s">
        <v>2731</v>
      </c>
      <c r="CU26" s="187" t="s">
        <v>2731</v>
      </c>
      <c r="CV26" s="187" t="s">
        <v>2844</v>
      </c>
      <c r="CW26" s="187" t="s">
        <v>2731</v>
      </c>
      <c r="CX26" s="187" t="s">
        <v>3006</v>
      </c>
      <c r="CY26" s="187" t="s">
        <v>2844</v>
      </c>
      <c r="CZ26" s="187" t="s">
        <v>2731</v>
      </c>
      <c r="DA26" s="187" t="s">
        <v>3007</v>
      </c>
      <c r="DB26" s="187" t="s">
        <v>2844</v>
      </c>
      <c r="DC26" s="187" t="s">
        <v>2731</v>
      </c>
      <c r="DD26" s="187" t="s">
        <v>3008</v>
      </c>
      <c r="DE26" s="187" t="s">
        <v>2844</v>
      </c>
      <c r="DF26" s="187" t="s">
        <v>2731</v>
      </c>
      <c r="DG26" s="187" t="s">
        <v>3009</v>
      </c>
      <c r="DH26" s="187" t="s">
        <v>2844</v>
      </c>
      <c r="DI26" s="187" t="s">
        <v>2731</v>
      </c>
      <c r="DJ26" s="187" t="s">
        <v>2731</v>
      </c>
      <c r="DK26" s="187" t="s">
        <v>2844</v>
      </c>
      <c r="DL26" s="187" t="s">
        <v>3010</v>
      </c>
      <c r="DM26" s="187" t="s">
        <v>2731</v>
      </c>
      <c r="DN26" s="187" t="s">
        <v>2844</v>
      </c>
      <c r="DO26" s="187" t="s">
        <v>3011</v>
      </c>
      <c r="DP26" s="187" t="s">
        <v>2731</v>
      </c>
      <c r="DQ26" s="187" t="s">
        <v>2844</v>
      </c>
      <c r="DR26" s="187" t="s">
        <v>3012</v>
      </c>
      <c r="DS26" s="187" t="s">
        <v>2731</v>
      </c>
      <c r="DT26" s="187" t="s">
        <v>2844</v>
      </c>
      <c r="DU26" s="187" t="s">
        <v>3013</v>
      </c>
      <c r="DV26" s="187" t="s">
        <v>2731</v>
      </c>
      <c r="DW26" s="187" t="s">
        <v>2844</v>
      </c>
      <c r="DX26" s="187" t="s">
        <v>3014</v>
      </c>
      <c r="DY26" s="187" t="s">
        <v>2731</v>
      </c>
      <c r="DZ26" s="187" t="s">
        <v>2844</v>
      </c>
      <c r="EA26" s="187" t="s">
        <v>3015</v>
      </c>
      <c r="EB26" s="187" t="s">
        <v>2731</v>
      </c>
      <c r="EC26" s="187" t="s">
        <v>2844</v>
      </c>
      <c r="ED26" s="187" t="s">
        <v>3016</v>
      </c>
      <c r="EE26" s="187" t="s">
        <v>2731</v>
      </c>
      <c r="EF26" s="187" t="s">
        <v>2844</v>
      </c>
      <c r="EG26" s="187" t="s">
        <v>2731</v>
      </c>
      <c r="EH26" s="187" t="s">
        <v>2731</v>
      </c>
      <c r="EI26" s="187" t="s">
        <v>2844</v>
      </c>
      <c r="EJ26" s="187" t="s">
        <v>2731</v>
      </c>
      <c r="EK26" s="187" t="s">
        <v>3017</v>
      </c>
      <c r="EL26" s="187" t="s">
        <v>2844</v>
      </c>
      <c r="EM26" s="187" t="s">
        <v>2731</v>
      </c>
      <c r="EN26" s="187" t="s">
        <v>3018</v>
      </c>
      <c r="EO26" s="187" t="s">
        <v>2844</v>
      </c>
      <c r="EP26" s="187" t="s">
        <v>2731</v>
      </c>
      <c r="EQ26" s="187" t="s">
        <v>3019</v>
      </c>
      <c r="ER26" s="187" t="s">
        <v>2844</v>
      </c>
      <c r="ES26" s="187" t="s">
        <v>2731</v>
      </c>
      <c r="ET26" s="187" t="s">
        <v>3020</v>
      </c>
    </row>
    <row r="27" spans="1:150" x14ac:dyDescent="0.35">
      <c r="A27" s="1"/>
      <c r="B27" s="186" t="s">
        <v>3024</v>
      </c>
      <c r="C27" s="186" t="s">
        <v>36</v>
      </c>
      <c r="D27" s="186" t="s">
        <v>1001</v>
      </c>
      <c r="E27" s="186" t="s">
        <v>3025</v>
      </c>
      <c r="F27" s="186" t="s">
        <v>3026</v>
      </c>
      <c r="G27" s="187" t="s">
        <v>2844</v>
      </c>
      <c r="H27" s="187" t="s">
        <v>2731</v>
      </c>
      <c r="I27" s="187" t="s">
        <v>2987</v>
      </c>
      <c r="J27" s="187" t="s">
        <v>2844</v>
      </c>
      <c r="K27" s="187" t="s">
        <v>2731</v>
      </c>
      <c r="L27" s="187" t="s">
        <v>2988</v>
      </c>
      <c r="M27" s="187" t="s">
        <v>2844</v>
      </c>
      <c r="N27" s="187" t="s">
        <v>2731</v>
      </c>
      <c r="O27" s="187" t="s">
        <v>2989</v>
      </c>
      <c r="P27" s="187" t="s">
        <v>2844</v>
      </c>
      <c r="Q27" s="187" t="s">
        <v>2731</v>
      </c>
      <c r="R27" s="187" t="s">
        <v>2990</v>
      </c>
      <c r="S27" s="187" t="s">
        <v>2844</v>
      </c>
      <c r="T27" s="187" t="s">
        <v>2731</v>
      </c>
      <c r="U27" s="187" t="s">
        <v>2991</v>
      </c>
      <c r="V27" s="187" t="s">
        <v>2844</v>
      </c>
      <c r="W27" s="187" t="s">
        <v>2731</v>
      </c>
      <c r="X27" s="187" t="s">
        <v>2992</v>
      </c>
      <c r="Y27" s="187" t="s">
        <v>2844</v>
      </c>
      <c r="Z27" s="187" t="s">
        <v>2731</v>
      </c>
      <c r="AA27" s="187" t="s">
        <v>2993</v>
      </c>
      <c r="AB27" s="187" t="s">
        <v>2844</v>
      </c>
      <c r="AC27" s="187" t="s">
        <v>2731</v>
      </c>
      <c r="AD27" s="187" t="s">
        <v>2994</v>
      </c>
      <c r="AE27" s="187" t="s">
        <v>2844</v>
      </c>
      <c r="AF27" s="187" t="s">
        <v>2731</v>
      </c>
      <c r="AG27" s="187" t="s">
        <v>2995</v>
      </c>
      <c r="AH27" s="187" t="s">
        <v>2844</v>
      </c>
      <c r="AI27" s="187" t="s">
        <v>2731</v>
      </c>
      <c r="AJ27" s="187" t="s">
        <v>2996</v>
      </c>
      <c r="AK27" s="187" t="s">
        <v>2844</v>
      </c>
      <c r="AL27" s="187" t="s">
        <v>2731</v>
      </c>
      <c r="AM27" s="187" t="s">
        <v>2997</v>
      </c>
      <c r="AN27" s="187" t="s">
        <v>2844</v>
      </c>
      <c r="AO27" s="187" t="s">
        <v>2731</v>
      </c>
      <c r="AP27" s="187" t="s">
        <v>2998</v>
      </c>
      <c r="AQ27" s="187" t="s">
        <v>2844</v>
      </c>
      <c r="AR27" s="187" t="s">
        <v>2731</v>
      </c>
      <c r="AS27" s="187" t="s">
        <v>2999</v>
      </c>
      <c r="AT27" s="187" t="s">
        <v>2844</v>
      </c>
      <c r="AU27" s="187" t="s">
        <v>2731</v>
      </c>
      <c r="AV27" s="187" t="s">
        <v>2731</v>
      </c>
      <c r="AW27" s="187" t="s">
        <v>2844</v>
      </c>
      <c r="AX27" s="187" t="s">
        <v>2731</v>
      </c>
      <c r="AY27" s="187" t="s">
        <v>2731</v>
      </c>
      <c r="AZ27" s="187" t="s">
        <v>2844</v>
      </c>
      <c r="BA27" s="187" t="s">
        <v>2731</v>
      </c>
      <c r="BB27" s="187" t="s">
        <v>2731</v>
      </c>
      <c r="BC27" s="187" t="s">
        <v>2844</v>
      </c>
      <c r="BD27" s="187" t="s">
        <v>2731</v>
      </c>
      <c r="BE27" s="187" t="s">
        <v>2731</v>
      </c>
      <c r="BF27" s="187" t="s">
        <v>2844</v>
      </c>
      <c r="BG27" s="187" t="s">
        <v>2731</v>
      </c>
      <c r="BH27" s="187" t="s">
        <v>2731</v>
      </c>
      <c r="BI27" s="187" t="s">
        <v>2844</v>
      </c>
      <c r="BJ27" s="187" t="s">
        <v>2731</v>
      </c>
      <c r="BK27" s="187" t="s">
        <v>2731</v>
      </c>
      <c r="BL27" s="187" t="s">
        <v>2844</v>
      </c>
      <c r="BM27" s="187" t="s">
        <v>2731</v>
      </c>
      <c r="BN27" s="187" t="s">
        <v>2731</v>
      </c>
      <c r="BO27" s="187" t="s">
        <v>2844</v>
      </c>
      <c r="BP27" s="187" t="s">
        <v>2731</v>
      </c>
      <c r="BQ27" s="187" t="s">
        <v>3000</v>
      </c>
      <c r="BR27" s="187" t="s">
        <v>2844</v>
      </c>
      <c r="BS27" s="187" t="s">
        <v>2731</v>
      </c>
      <c r="BT27" s="187" t="s">
        <v>3001</v>
      </c>
      <c r="BU27" s="187" t="s">
        <v>2844</v>
      </c>
      <c r="BV27" s="187" t="s">
        <v>2731</v>
      </c>
      <c r="BW27" s="187" t="s">
        <v>3002</v>
      </c>
      <c r="BX27" s="187" t="s">
        <v>2844</v>
      </c>
      <c r="BY27" s="187" t="s">
        <v>2731</v>
      </c>
      <c r="BZ27" s="187" t="s">
        <v>3003</v>
      </c>
      <c r="CA27" s="187" t="s">
        <v>2844</v>
      </c>
      <c r="CB27" s="187" t="s">
        <v>2731</v>
      </c>
      <c r="CC27" s="187" t="s">
        <v>2731</v>
      </c>
      <c r="CD27" s="187" t="s">
        <v>2844</v>
      </c>
      <c r="CE27" s="187" t="s">
        <v>2731</v>
      </c>
      <c r="CF27" s="187" t="s">
        <v>2731</v>
      </c>
      <c r="CG27" s="187" t="s">
        <v>2844</v>
      </c>
      <c r="CH27" s="187" t="s">
        <v>2731</v>
      </c>
      <c r="CI27" s="187" t="s">
        <v>2731</v>
      </c>
      <c r="CJ27" s="187" t="s">
        <v>2844</v>
      </c>
      <c r="CK27" s="187" t="s">
        <v>2731</v>
      </c>
      <c r="CL27" s="187" t="s">
        <v>3004</v>
      </c>
      <c r="CM27" s="187" t="s">
        <v>2844</v>
      </c>
      <c r="CN27" s="187" t="s">
        <v>2731</v>
      </c>
      <c r="CO27" s="187" t="s">
        <v>3005</v>
      </c>
      <c r="CP27" s="187" t="s">
        <v>2844</v>
      </c>
      <c r="CQ27" s="187" t="s">
        <v>2731</v>
      </c>
      <c r="CR27" s="187" t="s">
        <v>3000</v>
      </c>
      <c r="CS27" s="187" t="s">
        <v>2844</v>
      </c>
      <c r="CT27" s="187" t="s">
        <v>2731</v>
      </c>
      <c r="CU27" s="187" t="s">
        <v>2731</v>
      </c>
      <c r="CV27" s="187" t="s">
        <v>2844</v>
      </c>
      <c r="CW27" s="187" t="s">
        <v>2731</v>
      </c>
      <c r="CX27" s="187" t="s">
        <v>3006</v>
      </c>
      <c r="CY27" s="187" t="s">
        <v>2844</v>
      </c>
      <c r="CZ27" s="187" t="s">
        <v>2731</v>
      </c>
      <c r="DA27" s="187" t="s">
        <v>3007</v>
      </c>
      <c r="DB27" s="187" t="s">
        <v>2844</v>
      </c>
      <c r="DC27" s="187" t="s">
        <v>2731</v>
      </c>
      <c r="DD27" s="187" t="s">
        <v>3008</v>
      </c>
      <c r="DE27" s="187" t="s">
        <v>2844</v>
      </c>
      <c r="DF27" s="187" t="s">
        <v>2731</v>
      </c>
      <c r="DG27" s="187" t="s">
        <v>3009</v>
      </c>
      <c r="DH27" s="187" t="s">
        <v>2844</v>
      </c>
      <c r="DI27" s="187" t="s">
        <v>2731</v>
      </c>
      <c r="DJ27" s="187" t="s">
        <v>2731</v>
      </c>
      <c r="DK27" s="187" t="s">
        <v>2844</v>
      </c>
      <c r="DL27" s="187" t="s">
        <v>3010</v>
      </c>
      <c r="DM27" s="187" t="s">
        <v>2731</v>
      </c>
      <c r="DN27" s="187" t="s">
        <v>2844</v>
      </c>
      <c r="DO27" s="187" t="s">
        <v>3011</v>
      </c>
      <c r="DP27" s="187" t="s">
        <v>2731</v>
      </c>
      <c r="DQ27" s="187" t="s">
        <v>2844</v>
      </c>
      <c r="DR27" s="187" t="s">
        <v>3012</v>
      </c>
      <c r="DS27" s="187" t="s">
        <v>2731</v>
      </c>
      <c r="DT27" s="187" t="s">
        <v>2844</v>
      </c>
      <c r="DU27" s="187" t="s">
        <v>3013</v>
      </c>
      <c r="DV27" s="187" t="s">
        <v>2731</v>
      </c>
      <c r="DW27" s="187" t="s">
        <v>2844</v>
      </c>
      <c r="DX27" s="187" t="s">
        <v>3014</v>
      </c>
      <c r="DY27" s="187" t="s">
        <v>2731</v>
      </c>
      <c r="DZ27" s="187" t="s">
        <v>2844</v>
      </c>
      <c r="EA27" s="187" t="s">
        <v>3015</v>
      </c>
      <c r="EB27" s="187" t="s">
        <v>2731</v>
      </c>
      <c r="EC27" s="187" t="s">
        <v>2844</v>
      </c>
      <c r="ED27" s="187" t="s">
        <v>3016</v>
      </c>
      <c r="EE27" s="187" t="s">
        <v>2731</v>
      </c>
      <c r="EF27" s="187" t="s">
        <v>2844</v>
      </c>
      <c r="EG27" s="187" t="s">
        <v>2731</v>
      </c>
      <c r="EH27" s="187" t="s">
        <v>2731</v>
      </c>
      <c r="EI27" s="187" t="s">
        <v>2844</v>
      </c>
      <c r="EJ27" s="187" t="s">
        <v>2731</v>
      </c>
      <c r="EK27" s="187" t="s">
        <v>3017</v>
      </c>
      <c r="EL27" s="187" t="s">
        <v>2844</v>
      </c>
      <c r="EM27" s="187" t="s">
        <v>2731</v>
      </c>
      <c r="EN27" s="187" t="s">
        <v>3018</v>
      </c>
      <c r="EO27" s="187" t="s">
        <v>2844</v>
      </c>
      <c r="EP27" s="187" t="s">
        <v>2731</v>
      </c>
      <c r="EQ27" s="187" t="s">
        <v>3019</v>
      </c>
      <c r="ER27" s="187" t="s">
        <v>2844</v>
      </c>
      <c r="ES27" s="187" t="s">
        <v>2731</v>
      </c>
      <c r="ET27" s="187" t="s">
        <v>3020</v>
      </c>
    </row>
    <row r="28" spans="1:150" x14ac:dyDescent="0.35">
      <c r="A28" s="1"/>
      <c r="B28" s="186" t="s">
        <v>3027</v>
      </c>
      <c r="C28" s="186" t="s">
        <v>36</v>
      </c>
      <c r="D28" s="186" t="s">
        <v>1001</v>
      </c>
      <c r="E28" s="186" t="s">
        <v>3028</v>
      </c>
      <c r="F28" s="186" t="s">
        <v>3029</v>
      </c>
      <c r="G28" s="187" t="s">
        <v>2731</v>
      </c>
      <c r="H28" s="187" t="s">
        <v>2731</v>
      </c>
      <c r="I28" s="187" t="s">
        <v>2731</v>
      </c>
      <c r="J28" s="187" t="s">
        <v>2731</v>
      </c>
      <c r="K28" s="187" t="s">
        <v>2731</v>
      </c>
      <c r="L28" s="187" t="s">
        <v>2731</v>
      </c>
      <c r="M28" s="187" t="s">
        <v>2731</v>
      </c>
      <c r="N28" s="187" t="s">
        <v>2731</v>
      </c>
      <c r="O28" s="187" t="s">
        <v>2731</v>
      </c>
      <c r="P28" s="187" t="s">
        <v>2731</v>
      </c>
      <c r="Q28" s="187" t="s">
        <v>2731</v>
      </c>
      <c r="R28" s="187" t="s">
        <v>2731</v>
      </c>
      <c r="S28" s="187" t="s">
        <v>2731</v>
      </c>
      <c r="T28" s="187" t="s">
        <v>2731</v>
      </c>
      <c r="U28" s="187" t="s">
        <v>2731</v>
      </c>
      <c r="V28" s="187" t="s">
        <v>2731</v>
      </c>
      <c r="W28" s="187" t="s">
        <v>2731</v>
      </c>
      <c r="X28" s="187" t="s">
        <v>2731</v>
      </c>
      <c r="Y28" s="187" t="s">
        <v>2731</v>
      </c>
      <c r="Z28" s="187" t="s">
        <v>2731</v>
      </c>
      <c r="AA28" s="187" t="s">
        <v>2731</v>
      </c>
      <c r="AB28" s="187" t="s">
        <v>2731</v>
      </c>
      <c r="AC28" s="187" t="s">
        <v>2731</v>
      </c>
      <c r="AD28" s="187" t="s">
        <v>2731</v>
      </c>
      <c r="AE28" s="187" t="s">
        <v>2731</v>
      </c>
      <c r="AF28" s="187" t="s">
        <v>2731</v>
      </c>
      <c r="AG28" s="187" t="s">
        <v>2731</v>
      </c>
      <c r="AH28" s="187" t="s">
        <v>2731</v>
      </c>
      <c r="AI28" s="187" t="s">
        <v>2731</v>
      </c>
      <c r="AJ28" s="187" t="s">
        <v>2731</v>
      </c>
      <c r="AK28" s="187" t="s">
        <v>2731</v>
      </c>
      <c r="AL28" s="187" t="s">
        <v>2731</v>
      </c>
      <c r="AM28" s="187" t="s">
        <v>2731</v>
      </c>
      <c r="AN28" s="187" t="s">
        <v>2731</v>
      </c>
      <c r="AO28" s="187" t="s">
        <v>2731</v>
      </c>
      <c r="AP28" s="187" t="s">
        <v>2731</v>
      </c>
      <c r="AQ28" s="187" t="s">
        <v>2731</v>
      </c>
      <c r="AR28" s="187" t="s">
        <v>2731</v>
      </c>
      <c r="AS28" s="187" t="s">
        <v>2731</v>
      </c>
      <c r="AT28" s="187" t="s">
        <v>2731</v>
      </c>
      <c r="AU28" s="187" t="s">
        <v>2731</v>
      </c>
      <c r="AV28" s="187" t="s">
        <v>2731</v>
      </c>
      <c r="AW28" s="187" t="s">
        <v>2731</v>
      </c>
      <c r="AX28" s="187" t="s">
        <v>2731</v>
      </c>
      <c r="AY28" s="187" t="s">
        <v>2731</v>
      </c>
      <c r="AZ28" s="187" t="s">
        <v>2731</v>
      </c>
      <c r="BA28" s="187" t="s">
        <v>2731</v>
      </c>
      <c r="BB28" s="187" t="s">
        <v>2731</v>
      </c>
      <c r="BC28" s="187" t="s">
        <v>2731</v>
      </c>
      <c r="BD28" s="187" t="s">
        <v>2731</v>
      </c>
      <c r="BE28" s="187" t="s">
        <v>2731</v>
      </c>
      <c r="BF28" s="187" t="s">
        <v>2731</v>
      </c>
      <c r="BG28" s="187" t="s">
        <v>2731</v>
      </c>
      <c r="BH28" s="187" t="s">
        <v>2731</v>
      </c>
      <c r="BI28" s="187" t="s">
        <v>2731</v>
      </c>
      <c r="BJ28" s="187" t="s">
        <v>2731</v>
      </c>
      <c r="BK28" s="187" t="s">
        <v>2731</v>
      </c>
      <c r="BL28" s="187" t="s">
        <v>2731</v>
      </c>
      <c r="BM28" s="187" t="s">
        <v>2731</v>
      </c>
      <c r="BN28" s="187" t="s">
        <v>2731</v>
      </c>
      <c r="BO28" s="187" t="s">
        <v>2731</v>
      </c>
      <c r="BP28" s="187" t="s">
        <v>2731</v>
      </c>
      <c r="BQ28" s="187" t="s">
        <v>2731</v>
      </c>
      <c r="BR28" s="187" t="s">
        <v>2731</v>
      </c>
      <c r="BS28" s="187" t="s">
        <v>2731</v>
      </c>
      <c r="BT28" s="187" t="s">
        <v>2731</v>
      </c>
      <c r="BU28" s="187" t="s">
        <v>2731</v>
      </c>
      <c r="BV28" s="187" t="s">
        <v>2731</v>
      </c>
      <c r="BW28" s="187" t="s">
        <v>2731</v>
      </c>
      <c r="BX28" s="187" t="s">
        <v>2731</v>
      </c>
      <c r="BY28" s="187" t="s">
        <v>2731</v>
      </c>
      <c r="BZ28" s="187" t="s">
        <v>2731</v>
      </c>
      <c r="CA28" s="187" t="s">
        <v>2731</v>
      </c>
      <c r="CB28" s="187" t="s">
        <v>2731</v>
      </c>
      <c r="CC28" s="187" t="s">
        <v>2731</v>
      </c>
      <c r="CD28" s="187" t="s">
        <v>2731</v>
      </c>
      <c r="CE28" s="187" t="s">
        <v>2731</v>
      </c>
      <c r="CF28" s="187" t="s">
        <v>2731</v>
      </c>
      <c r="CG28" s="187" t="s">
        <v>2731</v>
      </c>
      <c r="CH28" s="187" t="s">
        <v>2731</v>
      </c>
      <c r="CI28" s="187" t="s">
        <v>2731</v>
      </c>
      <c r="CJ28" s="187" t="s">
        <v>2731</v>
      </c>
      <c r="CK28" s="187" t="s">
        <v>2731</v>
      </c>
      <c r="CL28" s="187" t="s">
        <v>2731</v>
      </c>
      <c r="CM28" s="187" t="s">
        <v>2731</v>
      </c>
      <c r="CN28" s="187" t="s">
        <v>2731</v>
      </c>
      <c r="CO28" s="187" t="s">
        <v>2731</v>
      </c>
      <c r="CP28" s="187" t="s">
        <v>2731</v>
      </c>
      <c r="CQ28" s="187" t="s">
        <v>2731</v>
      </c>
      <c r="CR28" s="187" t="s">
        <v>2731</v>
      </c>
      <c r="CS28" s="187" t="s">
        <v>2731</v>
      </c>
      <c r="CT28" s="187" t="s">
        <v>2731</v>
      </c>
      <c r="CU28" s="187" t="s">
        <v>2731</v>
      </c>
      <c r="CV28" s="187" t="s">
        <v>2731</v>
      </c>
      <c r="CW28" s="187" t="s">
        <v>2731</v>
      </c>
      <c r="CX28" s="187" t="s">
        <v>2731</v>
      </c>
      <c r="CY28" s="187" t="s">
        <v>2731</v>
      </c>
      <c r="CZ28" s="187" t="s">
        <v>2731</v>
      </c>
      <c r="DA28" s="187" t="s">
        <v>2731</v>
      </c>
      <c r="DB28" s="187" t="s">
        <v>2731</v>
      </c>
      <c r="DC28" s="187" t="s">
        <v>2731</v>
      </c>
      <c r="DD28" s="187" t="s">
        <v>2731</v>
      </c>
      <c r="DE28" s="187" t="s">
        <v>2731</v>
      </c>
      <c r="DF28" s="187" t="s">
        <v>2731</v>
      </c>
      <c r="DG28" s="187" t="s">
        <v>2731</v>
      </c>
      <c r="DH28" s="187" t="s">
        <v>2731</v>
      </c>
      <c r="DI28" s="187" t="s">
        <v>2731</v>
      </c>
      <c r="DJ28" s="187" t="s">
        <v>2731</v>
      </c>
      <c r="DK28" s="187" t="s">
        <v>2731</v>
      </c>
      <c r="DL28" s="187" t="s">
        <v>2731</v>
      </c>
      <c r="DM28" s="187" t="s">
        <v>2731</v>
      </c>
      <c r="DN28" s="187" t="s">
        <v>2731</v>
      </c>
      <c r="DO28" s="187" t="s">
        <v>2731</v>
      </c>
      <c r="DP28" s="187" t="s">
        <v>2731</v>
      </c>
      <c r="DQ28" s="187" t="s">
        <v>2731</v>
      </c>
      <c r="DR28" s="187" t="s">
        <v>2731</v>
      </c>
      <c r="DS28" s="187" t="s">
        <v>2731</v>
      </c>
      <c r="DT28" s="187" t="s">
        <v>2731</v>
      </c>
      <c r="DU28" s="187" t="s">
        <v>2731</v>
      </c>
      <c r="DV28" s="187" t="s">
        <v>2731</v>
      </c>
      <c r="DW28" s="187" t="s">
        <v>2731</v>
      </c>
      <c r="DX28" s="187" t="s">
        <v>2731</v>
      </c>
      <c r="DY28" s="187" t="s">
        <v>2731</v>
      </c>
      <c r="DZ28" s="187" t="s">
        <v>2731</v>
      </c>
      <c r="EA28" s="187" t="s">
        <v>2731</v>
      </c>
      <c r="EB28" s="187" t="s">
        <v>2731</v>
      </c>
      <c r="EC28" s="187" t="s">
        <v>2731</v>
      </c>
      <c r="ED28" s="187" t="s">
        <v>2731</v>
      </c>
      <c r="EE28" s="187" t="s">
        <v>2731</v>
      </c>
      <c r="EF28" s="187" t="s">
        <v>2731</v>
      </c>
      <c r="EG28" s="187" t="s">
        <v>2731</v>
      </c>
      <c r="EH28" s="187" t="s">
        <v>2731</v>
      </c>
      <c r="EI28" s="187" t="s">
        <v>2731</v>
      </c>
      <c r="EJ28" s="187" t="s">
        <v>2731</v>
      </c>
      <c r="EK28" s="187" t="s">
        <v>2731</v>
      </c>
      <c r="EL28" s="187" t="s">
        <v>2731</v>
      </c>
      <c r="EM28" s="187" t="s">
        <v>2731</v>
      </c>
      <c r="EN28" s="187" t="s">
        <v>2731</v>
      </c>
      <c r="EO28" s="187" t="s">
        <v>2731</v>
      </c>
      <c r="EP28" s="187" t="s">
        <v>2731</v>
      </c>
      <c r="EQ28" s="187" t="s">
        <v>2731</v>
      </c>
      <c r="ER28" s="187" t="s">
        <v>2731</v>
      </c>
      <c r="ES28" s="187" t="s">
        <v>2731</v>
      </c>
      <c r="ET28" s="187" t="s">
        <v>2731</v>
      </c>
    </row>
    <row r="29" spans="1:150" x14ac:dyDescent="0.35">
      <c r="A29" s="1"/>
      <c r="B29" s="185" t="s">
        <v>3030</v>
      </c>
      <c r="C29" s="185" t="s">
        <v>36</v>
      </c>
      <c r="D29" s="185" t="s">
        <v>999</v>
      </c>
      <c r="E29" s="185" t="s">
        <v>3031</v>
      </c>
      <c r="F29" s="185" t="s">
        <v>3032</v>
      </c>
      <c r="G29" s="185" t="s">
        <v>2844</v>
      </c>
      <c r="H29" s="185" t="s">
        <v>2731</v>
      </c>
      <c r="I29" s="185" t="s">
        <v>2731</v>
      </c>
      <c r="J29" s="185" t="s">
        <v>2844</v>
      </c>
      <c r="K29" s="185" t="s">
        <v>2731</v>
      </c>
      <c r="L29" s="185" t="s">
        <v>2731</v>
      </c>
      <c r="M29" s="185" t="s">
        <v>2844</v>
      </c>
      <c r="N29" s="185" t="s">
        <v>2731</v>
      </c>
      <c r="O29" s="185" t="s">
        <v>2731</v>
      </c>
      <c r="P29" s="185" t="s">
        <v>2844</v>
      </c>
      <c r="Q29" s="185" t="s">
        <v>2731</v>
      </c>
      <c r="R29" s="185" t="s">
        <v>2731</v>
      </c>
      <c r="S29" s="185" t="s">
        <v>2844</v>
      </c>
      <c r="T29" s="185" t="s">
        <v>2731</v>
      </c>
      <c r="U29" s="185" t="s">
        <v>2731</v>
      </c>
      <c r="V29" s="185" t="s">
        <v>2844</v>
      </c>
      <c r="W29" s="185" t="s">
        <v>2731</v>
      </c>
      <c r="X29" s="185" t="s">
        <v>2731</v>
      </c>
      <c r="Y29" s="185" t="s">
        <v>2844</v>
      </c>
      <c r="Z29" s="185" t="s">
        <v>2731</v>
      </c>
      <c r="AA29" s="185" t="s">
        <v>2731</v>
      </c>
      <c r="AB29" s="185" t="s">
        <v>2844</v>
      </c>
      <c r="AC29" s="185" t="s">
        <v>2731</v>
      </c>
      <c r="AD29" s="185" t="s">
        <v>2731</v>
      </c>
      <c r="AE29" s="185" t="s">
        <v>2844</v>
      </c>
      <c r="AF29" s="185" t="s">
        <v>2731</v>
      </c>
      <c r="AG29" s="185" t="s">
        <v>2731</v>
      </c>
      <c r="AH29" s="185" t="s">
        <v>2844</v>
      </c>
      <c r="AI29" s="185" t="s">
        <v>2731</v>
      </c>
      <c r="AJ29" s="185" t="s">
        <v>2731</v>
      </c>
      <c r="AK29" s="185" t="s">
        <v>2844</v>
      </c>
      <c r="AL29" s="185" t="s">
        <v>2731</v>
      </c>
      <c r="AM29" s="185" t="s">
        <v>2731</v>
      </c>
      <c r="AN29" s="185" t="s">
        <v>2844</v>
      </c>
      <c r="AO29" s="185" t="s">
        <v>2731</v>
      </c>
      <c r="AP29" s="185" t="s">
        <v>2731</v>
      </c>
      <c r="AQ29" s="185" t="s">
        <v>2844</v>
      </c>
      <c r="AR29" s="185" t="s">
        <v>2731</v>
      </c>
      <c r="AS29" s="185" t="s">
        <v>2731</v>
      </c>
      <c r="AT29" s="185" t="s">
        <v>2844</v>
      </c>
      <c r="AU29" s="185" t="s">
        <v>2731</v>
      </c>
      <c r="AV29" s="185" t="s">
        <v>2731</v>
      </c>
      <c r="AW29" s="185" t="s">
        <v>2844</v>
      </c>
      <c r="AX29" s="185" t="s">
        <v>2731</v>
      </c>
      <c r="AY29" s="185" t="s">
        <v>2731</v>
      </c>
      <c r="AZ29" s="185" t="s">
        <v>2844</v>
      </c>
      <c r="BA29" s="185" t="s">
        <v>2731</v>
      </c>
      <c r="BB29" s="185" t="s">
        <v>2731</v>
      </c>
      <c r="BC29" s="185" t="s">
        <v>2844</v>
      </c>
      <c r="BD29" s="185" t="s">
        <v>2731</v>
      </c>
      <c r="BE29" s="185" t="s">
        <v>2731</v>
      </c>
      <c r="BF29" s="185" t="s">
        <v>2844</v>
      </c>
      <c r="BG29" s="185" t="s">
        <v>2731</v>
      </c>
      <c r="BH29" s="185" t="s">
        <v>2731</v>
      </c>
      <c r="BI29" s="185" t="s">
        <v>2844</v>
      </c>
      <c r="BJ29" s="185" t="s">
        <v>2731</v>
      </c>
      <c r="BK29" s="185" t="s">
        <v>2731</v>
      </c>
      <c r="BL29" s="185" t="s">
        <v>2844</v>
      </c>
      <c r="BM29" s="185" t="s">
        <v>2731</v>
      </c>
      <c r="BN29" s="185" t="s">
        <v>2731</v>
      </c>
      <c r="BO29" s="185" t="s">
        <v>2844</v>
      </c>
      <c r="BP29" s="185" t="s">
        <v>2731</v>
      </c>
      <c r="BQ29" s="185" t="s">
        <v>2731</v>
      </c>
      <c r="BR29" s="185" t="s">
        <v>2844</v>
      </c>
      <c r="BS29" s="185" t="s">
        <v>2731</v>
      </c>
      <c r="BT29" s="185" t="s">
        <v>2731</v>
      </c>
      <c r="BU29" s="185" t="s">
        <v>2844</v>
      </c>
      <c r="BV29" s="185" t="s">
        <v>2731</v>
      </c>
      <c r="BW29" s="185" t="s">
        <v>2731</v>
      </c>
      <c r="BX29" s="185" t="s">
        <v>2844</v>
      </c>
      <c r="BY29" s="185" t="s">
        <v>2731</v>
      </c>
      <c r="BZ29" s="185" t="s">
        <v>2731</v>
      </c>
      <c r="CA29" s="185" t="s">
        <v>2844</v>
      </c>
      <c r="CB29" s="185" t="s">
        <v>2731</v>
      </c>
      <c r="CC29" s="185" t="s">
        <v>2731</v>
      </c>
      <c r="CD29" s="185" t="s">
        <v>2844</v>
      </c>
      <c r="CE29" s="185" t="s">
        <v>2731</v>
      </c>
      <c r="CF29" s="185" t="s">
        <v>2731</v>
      </c>
      <c r="CG29" s="185" t="s">
        <v>2844</v>
      </c>
      <c r="CH29" s="185" t="s">
        <v>2731</v>
      </c>
      <c r="CI29" s="185" t="s">
        <v>2731</v>
      </c>
      <c r="CJ29" s="185" t="s">
        <v>2844</v>
      </c>
      <c r="CK29" s="185" t="s">
        <v>2731</v>
      </c>
      <c r="CL29" s="185" t="s">
        <v>2731</v>
      </c>
      <c r="CM29" s="185" t="s">
        <v>2844</v>
      </c>
      <c r="CN29" s="185" t="s">
        <v>2731</v>
      </c>
      <c r="CO29" s="185" t="s">
        <v>2731</v>
      </c>
      <c r="CP29" s="185" t="s">
        <v>2844</v>
      </c>
      <c r="CQ29" s="185" t="s">
        <v>2731</v>
      </c>
      <c r="CR29" s="185" t="s">
        <v>2731</v>
      </c>
      <c r="CS29" s="185" t="s">
        <v>2844</v>
      </c>
      <c r="CT29" s="185" t="s">
        <v>2731</v>
      </c>
      <c r="CU29" s="185" t="s">
        <v>2731</v>
      </c>
      <c r="CV29" s="185" t="s">
        <v>2844</v>
      </c>
      <c r="CW29" s="185" t="s">
        <v>2731</v>
      </c>
      <c r="CX29" s="185" t="s">
        <v>2731</v>
      </c>
      <c r="CY29" s="185" t="s">
        <v>2844</v>
      </c>
      <c r="CZ29" s="185" t="s">
        <v>2731</v>
      </c>
      <c r="DA29" s="185" t="s">
        <v>2731</v>
      </c>
      <c r="DB29" s="185" t="s">
        <v>2844</v>
      </c>
      <c r="DC29" s="185" t="s">
        <v>2731</v>
      </c>
      <c r="DD29" s="185" t="s">
        <v>2731</v>
      </c>
      <c r="DE29" s="185" t="s">
        <v>2844</v>
      </c>
      <c r="DF29" s="185" t="s">
        <v>2731</v>
      </c>
      <c r="DG29" s="185" t="s">
        <v>2731</v>
      </c>
      <c r="DH29" s="185" t="s">
        <v>2844</v>
      </c>
      <c r="DI29" s="185" t="s">
        <v>2731</v>
      </c>
      <c r="DJ29" s="185" t="s">
        <v>2731</v>
      </c>
      <c r="DK29" s="185" t="s">
        <v>2844</v>
      </c>
      <c r="DL29" s="185" t="s">
        <v>2731</v>
      </c>
      <c r="DM29" s="185" t="s">
        <v>2731</v>
      </c>
      <c r="DN29" s="185" t="s">
        <v>2844</v>
      </c>
      <c r="DO29" s="185" t="s">
        <v>2731</v>
      </c>
      <c r="DP29" s="185" t="s">
        <v>2731</v>
      </c>
      <c r="DQ29" s="185" t="s">
        <v>2844</v>
      </c>
      <c r="DR29" s="185" t="s">
        <v>2731</v>
      </c>
      <c r="DS29" s="185" t="s">
        <v>2731</v>
      </c>
      <c r="DT29" s="185" t="s">
        <v>2844</v>
      </c>
      <c r="DU29" s="185" t="s">
        <v>2731</v>
      </c>
      <c r="DV29" s="185" t="s">
        <v>2731</v>
      </c>
      <c r="DW29" s="185" t="s">
        <v>2844</v>
      </c>
      <c r="DX29" s="185" t="s">
        <v>2731</v>
      </c>
      <c r="DY29" s="185" t="s">
        <v>2731</v>
      </c>
      <c r="DZ29" s="185" t="s">
        <v>2844</v>
      </c>
      <c r="EA29" s="185" t="s">
        <v>2731</v>
      </c>
      <c r="EB29" s="185" t="s">
        <v>2731</v>
      </c>
      <c r="EC29" s="185" t="s">
        <v>2844</v>
      </c>
      <c r="ED29" s="185" t="s">
        <v>2731</v>
      </c>
      <c r="EE29" s="185" t="s">
        <v>2731</v>
      </c>
      <c r="EF29" s="185" t="s">
        <v>2844</v>
      </c>
      <c r="EG29" s="185" t="s">
        <v>2731</v>
      </c>
      <c r="EH29" s="185" t="s">
        <v>2731</v>
      </c>
      <c r="EI29" s="185" t="s">
        <v>2844</v>
      </c>
      <c r="EJ29" s="185" t="s">
        <v>2731</v>
      </c>
      <c r="EK29" s="185" t="s">
        <v>2731</v>
      </c>
      <c r="EL29" s="185" t="s">
        <v>2844</v>
      </c>
      <c r="EM29" s="185" t="s">
        <v>2731</v>
      </c>
      <c r="EN29" s="185" t="s">
        <v>2731</v>
      </c>
      <c r="EO29" s="185" t="s">
        <v>2844</v>
      </c>
      <c r="EP29" s="185" t="s">
        <v>2731</v>
      </c>
      <c r="EQ29" s="185" t="s">
        <v>2731</v>
      </c>
      <c r="ER29" s="185" t="s">
        <v>2844</v>
      </c>
      <c r="ES29" s="185" t="s">
        <v>2731</v>
      </c>
      <c r="ET29" s="185" t="s">
        <v>2731</v>
      </c>
    </row>
    <row r="30" spans="1:150" x14ac:dyDescent="0.35">
      <c r="A30" s="1"/>
      <c r="B30" s="186" t="s">
        <v>3033</v>
      </c>
      <c r="C30" s="186" t="s">
        <v>36</v>
      </c>
      <c r="D30" s="186" t="s">
        <v>999</v>
      </c>
      <c r="E30" s="186" t="s">
        <v>3034</v>
      </c>
      <c r="F30" s="186" t="s">
        <v>3035</v>
      </c>
      <c r="G30" s="187" t="s">
        <v>2844</v>
      </c>
      <c r="H30" s="187" t="s">
        <v>937</v>
      </c>
      <c r="I30" s="187" t="s">
        <v>937</v>
      </c>
      <c r="J30" s="187" t="s">
        <v>2844</v>
      </c>
      <c r="K30" s="187" t="s">
        <v>937</v>
      </c>
      <c r="L30" s="187" t="s">
        <v>937</v>
      </c>
      <c r="M30" s="187" t="s">
        <v>2844</v>
      </c>
      <c r="N30" s="187" t="s">
        <v>937</v>
      </c>
      <c r="O30" s="187" t="s">
        <v>937</v>
      </c>
      <c r="P30" s="187" t="s">
        <v>2844</v>
      </c>
      <c r="Q30" s="187" t="s">
        <v>937</v>
      </c>
      <c r="R30" s="187" t="s">
        <v>937</v>
      </c>
      <c r="S30" s="187" t="s">
        <v>2844</v>
      </c>
      <c r="T30" s="187" t="s">
        <v>937</v>
      </c>
      <c r="U30" s="187" t="s">
        <v>937</v>
      </c>
      <c r="V30" s="187" t="s">
        <v>2844</v>
      </c>
      <c r="W30" s="187" t="s">
        <v>937</v>
      </c>
      <c r="X30" s="187" t="s">
        <v>937</v>
      </c>
      <c r="Y30" s="187" t="s">
        <v>2844</v>
      </c>
      <c r="Z30" s="187" t="s">
        <v>937</v>
      </c>
      <c r="AA30" s="187" t="s">
        <v>937</v>
      </c>
      <c r="AB30" s="187" t="s">
        <v>2844</v>
      </c>
      <c r="AC30" s="187" t="s">
        <v>937</v>
      </c>
      <c r="AD30" s="187" t="s">
        <v>937</v>
      </c>
      <c r="AE30" s="187" t="s">
        <v>2844</v>
      </c>
      <c r="AF30" s="187" t="s">
        <v>937</v>
      </c>
      <c r="AG30" s="187" t="s">
        <v>937</v>
      </c>
      <c r="AH30" s="187" t="s">
        <v>2844</v>
      </c>
      <c r="AI30" s="187" t="s">
        <v>937</v>
      </c>
      <c r="AJ30" s="187" t="s">
        <v>937</v>
      </c>
      <c r="AK30" s="187" t="s">
        <v>2844</v>
      </c>
      <c r="AL30" s="187" t="s">
        <v>937</v>
      </c>
      <c r="AM30" s="187" t="s">
        <v>937</v>
      </c>
      <c r="AN30" s="187" t="s">
        <v>2844</v>
      </c>
      <c r="AO30" s="187" t="s">
        <v>937</v>
      </c>
      <c r="AP30" s="187" t="s">
        <v>937</v>
      </c>
      <c r="AQ30" s="187" t="s">
        <v>2844</v>
      </c>
      <c r="AR30" s="187" t="s">
        <v>937</v>
      </c>
      <c r="AS30" s="187" t="s">
        <v>937</v>
      </c>
      <c r="AT30" s="187" t="s">
        <v>2844</v>
      </c>
      <c r="AU30" s="187" t="s">
        <v>937</v>
      </c>
      <c r="AV30" s="187" t="s">
        <v>937</v>
      </c>
      <c r="AW30" s="187" t="s">
        <v>2844</v>
      </c>
      <c r="AX30" s="187" t="s">
        <v>937</v>
      </c>
      <c r="AY30" s="187" t="s">
        <v>937</v>
      </c>
      <c r="AZ30" s="187" t="s">
        <v>2844</v>
      </c>
      <c r="BA30" s="187" t="s">
        <v>937</v>
      </c>
      <c r="BB30" s="187" t="s">
        <v>937</v>
      </c>
      <c r="BC30" s="187" t="s">
        <v>2844</v>
      </c>
      <c r="BD30" s="187" t="s">
        <v>937</v>
      </c>
      <c r="BE30" s="187" t="s">
        <v>937</v>
      </c>
      <c r="BF30" s="187" t="s">
        <v>2844</v>
      </c>
      <c r="BG30" s="187" t="s">
        <v>937</v>
      </c>
      <c r="BH30" s="187" t="s">
        <v>937</v>
      </c>
      <c r="BI30" s="187" t="s">
        <v>2844</v>
      </c>
      <c r="BJ30" s="187" t="s">
        <v>937</v>
      </c>
      <c r="BK30" s="187" t="s">
        <v>937</v>
      </c>
      <c r="BL30" s="187" t="s">
        <v>2844</v>
      </c>
      <c r="BM30" s="187" t="s">
        <v>937</v>
      </c>
      <c r="BN30" s="187" t="s">
        <v>937</v>
      </c>
      <c r="BO30" s="187" t="s">
        <v>2844</v>
      </c>
      <c r="BP30" s="187" t="s">
        <v>937</v>
      </c>
      <c r="BQ30" s="187" t="s">
        <v>937</v>
      </c>
      <c r="BR30" s="187" t="s">
        <v>2844</v>
      </c>
      <c r="BS30" s="187" t="s">
        <v>937</v>
      </c>
      <c r="BT30" s="187" t="s">
        <v>937</v>
      </c>
      <c r="BU30" s="187" t="s">
        <v>2844</v>
      </c>
      <c r="BV30" s="187" t="s">
        <v>937</v>
      </c>
      <c r="BW30" s="187" t="s">
        <v>937</v>
      </c>
      <c r="BX30" s="187" t="s">
        <v>2844</v>
      </c>
      <c r="BY30" s="187" t="s">
        <v>937</v>
      </c>
      <c r="BZ30" s="187" t="s">
        <v>937</v>
      </c>
      <c r="CA30" s="187" t="s">
        <v>2844</v>
      </c>
      <c r="CB30" s="187" t="s">
        <v>937</v>
      </c>
      <c r="CC30" s="187" t="s">
        <v>937</v>
      </c>
      <c r="CD30" s="187" t="s">
        <v>2844</v>
      </c>
      <c r="CE30" s="187" t="s">
        <v>937</v>
      </c>
      <c r="CF30" s="187" t="s">
        <v>937</v>
      </c>
      <c r="CG30" s="187" t="s">
        <v>2844</v>
      </c>
      <c r="CH30" s="187" t="s">
        <v>937</v>
      </c>
      <c r="CI30" s="187" t="s">
        <v>937</v>
      </c>
      <c r="CJ30" s="187" t="s">
        <v>2844</v>
      </c>
      <c r="CK30" s="187" t="s">
        <v>937</v>
      </c>
      <c r="CL30" s="187" t="s">
        <v>937</v>
      </c>
      <c r="CM30" s="187" t="s">
        <v>2844</v>
      </c>
      <c r="CN30" s="187" t="s">
        <v>937</v>
      </c>
      <c r="CO30" s="187" t="s">
        <v>937</v>
      </c>
      <c r="CP30" s="187" t="s">
        <v>2844</v>
      </c>
      <c r="CQ30" s="187" t="s">
        <v>937</v>
      </c>
      <c r="CR30" s="187" t="s">
        <v>937</v>
      </c>
      <c r="CS30" s="187" t="s">
        <v>2844</v>
      </c>
      <c r="CT30" s="187" t="s">
        <v>937</v>
      </c>
      <c r="CU30" s="187" t="s">
        <v>937</v>
      </c>
      <c r="CV30" s="187" t="s">
        <v>2844</v>
      </c>
      <c r="CW30" s="187" t="s">
        <v>937</v>
      </c>
      <c r="CX30" s="187" t="s">
        <v>937</v>
      </c>
      <c r="CY30" s="187" t="s">
        <v>2844</v>
      </c>
      <c r="CZ30" s="187" t="s">
        <v>937</v>
      </c>
      <c r="DA30" s="187" t="s">
        <v>937</v>
      </c>
      <c r="DB30" s="187" t="s">
        <v>2844</v>
      </c>
      <c r="DC30" s="187" t="s">
        <v>937</v>
      </c>
      <c r="DD30" s="187" t="s">
        <v>937</v>
      </c>
      <c r="DE30" s="187" t="s">
        <v>2844</v>
      </c>
      <c r="DF30" s="187" t="s">
        <v>937</v>
      </c>
      <c r="DG30" s="187" t="s">
        <v>937</v>
      </c>
      <c r="DH30" s="187" t="s">
        <v>2844</v>
      </c>
      <c r="DI30" s="187" t="s">
        <v>937</v>
      </c>
      <c r="DJ30" s="187" t="s">
        <v>937</v>
      </c>
      <c r="DK30" s="187" t="s">
        <v>2844</v>
      </c>
      <c r="DL30" s="187" t="s">
        <v>937</v>
      </c>
      <c r="DM30" s="187" t="s">
        <v>937</v>
      </c>
      <c r="DN30" s="187" t="s">
        <v>2844</v>
      </c>
      <c r="DO30" s="187" t="s">
        <v>937</v>
      </c>
      <c r="DP30" s="187" t="s">
        <v>937</v>
      </c>
      <c r="DQ30" s="187" t="s">
        <v>2844</v>
      </c>
      <c r="DR30" s="187" t="s">
        <v>937</v>
      </c>
      <c r="DS30" s="187" t="s">
        <v>937</v>
      </c>
      <c r="DT30" s="187" t="s">
        <v>2844</v>
      </c>
      <c r="DU30" s="187" t="s">
        <v>937</v>
      </c>
      <c r="DV30" s="187" t="s">
        <v>937</v>
      </c>
      <c r="DW30" s="187" t="s">
        <v>2844</v>
      </c>
      <c r="DX30" s="187" t="s">
        <v>937</v>
      </c>
      <c r="DY30" s="187" t="s">
        <v>937</v>
      </c>
      <c r="DZ30" s="187" t="s">
        <v>2844</v>
      </c>
      <c r="EA30" s="187" t="s">
        <v>937</v>
      </c>
      <c r="EB30" s="187" t="s">
        <v>937</v>
      </c>
      <c r="EC30" s="187" t="s">
        <v>2844</v>
      </c>
      <c r="ED30" s="187" t="s">
        <v>937</v>
      </c>
      <c r="EE30" s="187" t="s">
        <v>937</v>
      </c>
      <c r="EF30" s="187" t="s">
        <v>2844</v>
      </c>
      <c r="EG30" s="187" t="s">
        <v>937</v>
      </c>
      <c r="EH30" s="187" t="s">
        <v>937</v>
      </c>
      <c r="EI30" s="187" t="s">
        <v>2844</v>
      </c>
      <c r="EJ30" s="187" t="s">
        <v>937</v>
      </c>
      <c r="EK30" s="187" t="s">
        <v>937</v>
      </c>
      <c r="EL30" s="187" t="s">
        <v>2844</v>
      </c>
      <c r="EM30" s="187" t="s">
        <v>937</v>
      </c>
      <c r="EN30" s="187" t="s">
        <v>937</v>
      </c>
      <c r="EO30" s="187" t="s">
        <v>2844</v>
      </c>
      <c r="EP30" s="187" t="s">
        <v>937</v>
      </c>
      <c r="EQ30" s="187" t="s">
        <v>937</v>
      </c>
      <c r="ER30" s="187" t="s">
        <v>2844</v>
      </c>
      <c r="ES30" s="187" t="s">
        <v>937</v>
      </c>
      <c r="ET30" s="187" t="s">
        <v>937</v>
      </c>
    </row>
    <row r="31" spans="1:150" x14ac:dyDescent="0.35">
      <c r="A31" s="1"/>
      <c r="B31" s="186" t="s">
        <v>3036</v>
      </c>
      <c r="C31" s="186" t="s">
        <v>36</v>
      </c>
      <c r="D31" s="186" t="s">
        <v>999</v>
      </c>
      <c r="E31" s="186" t="s">
        <v>3037</v>
      </c>
      <c r="F31" s="186" t="s">
        <v>3038</v>
      </c>
      <c r="G31" s="187" t="s">
        <v>2844</v>
      </c>
      <c r="H31" s="187" t="s">
        <v>937</v>
      </c>
      <c r="I31" s="187" t="s">
        <v>937</v>
      </c>
      <c r="J31" s="187" t="s">
        <v>2844</v>
      </c>
      <c r="K31" s="187" t="s">
        <v>937</v>
      </c>
      <c r="L31" s="187" t="s">
        <v>937</v>
      </c>
      <c r="M31" s="187" t="s">
        <v>2844</v>
      </c>
      <c r="N31" s="187" t="s">
        <v>937</v>
      </c>
      <c r="O31" s="187" t="s">
        <v>937</v>
      </c>
      <c r="P31" s="187" t="s">
        <v>2844</v>
      </c>
      <c r="Q31" s="187" t="s">
        <v>937</v>
      </c>
      <c r="R31" s="187" t="s">
        <v>937</v>
      </c>
      <c r="S31" s="187" t="s">
        <v>2844</v>
      </c>
      <c r="T31" s="187" t="s">
        <v>937</v>
      </c>
      <c r="U31" s="187" t="s">
        <v>937</v>
      </c>
      <c r="V31" s="187" t="s">
        <v>2844</v>
      </c>
      <c r="W31" s="187" t="s">
        <v>937</v>
      </c>
      <c r="X31" s="187" t="s">
        <v>937</v>
      </c>
      <c r="Y31" s="187" t="s">
        <v>2844</v>
      </c>
      <c r="Z31" s="187" t="s">
        <v>937</v>
      </c>
      <c r="AA31" s="187" t="s">
        <v>937</v>
      </c>
      <c r="AB31" s="187" t="s">
        <v>2844</v>
      </c>
      <c r="AC31" s="187" t="s">
        <v>937</v>
      </c>
      <c r="AD31" s="187" t="s">
        <v>937</v>
      </c>
      <c r="AE31" s="187" t="s">
        <v>2844</v>
      </c>
      <c r="AF31" s="187" t="s">
        <v>937</v>
      </c>
      <c r="AG31" s="187" t="s">
        <v>937</v>
      </c>
      <c r="AH31" s="187" t="s">
        <v>2844</v>
      </c>
      <c r="AI31" s="187" t="s">
        <v>937</v>
      </c>
      <c r="AJ31" s="187" t="s">
        <v>937</v>
      </c>
      <c r="AK31" s="187" t="s">
        <v>2844</v>
      </c>
      <c r="AL31" s="187" t="s">
        <v>937</v>
      </c>
      <c r="AM31" s="187" t="s">
        <v>937</v>
      </c>
      <c r="AN31" s="187" t="s">
        <v>2844</v>
      </c>
      <c r="AO31" s="187" t="s">
        <v>937</v>
      </c>
      <c r="AP31" s="187" t="s">
        <v>937</v>
      </c>
      <c r="AQ31" s="187" t="s">
        <v>2844</v>
      </c>
      <c r="AR31" s="187" t="s">
        <v>937</v>
      </c>
      <c r="AS31" s="187" t="s">
        <v>937</v>
      </c>
      <c r="AT31" s="187" t="s">
        <v>2844</v>
      </c>
      <c r="AU31" s="187" t="s">
        <v>937</v>
      </c>
      <c r="AV31" s="187" t="s">
        <v>937</v>
      </c>
      <c r="AW31" s="187" t="s">
        <v>2844</v>
      </c>
      <c r="AX31" s="187" t="s">
        <v>937</v>
      </c>
      <c r="AY31" s="187" t="s">
        <v>937</v>
      </c>
      <c r="AZ31" s="187" t="s">
        <v>2844</v>
      </c>
      <c r="BA31" s="187" t="s">
        <v>937</v>
      </c>
      <c r="BB31" s="187" t="s">
        <v>937</v>
      </c>
      <c r="BC31" s="187" t="s">
        <v>2844</v>
      </c>
      <c r="BD31" s="187" t="s">
        <v>937</v>
      </c>
      <c r="BE31" s="187" t="s">
        <v>937</v>
      </c>
      <c r="BF31" s="187" t="s">
        <v>2844</v>
      </c>
      <c r="BG31" s="187" t="s">
        <v>937</v>
      </c>
      <c r="BH31" s="187" t="s">
        <v>937</v>
      </c>
      <c r="BI31" s="187" t="s">
        <v>2844</v>
      </c>
      <c r="BJ31" s="187" t="s">
        <v>937</v>
      </c>
      <c r="BK31" s="187" t="s">
        <v>937</v>
      </c>
      <c r="BL31" s="187" t="s">
        <v>2844</v>
      </c>
      <c r="BM31" s="187" t="s">
        <v>937</v>
      </c>
      <c r="BN31" s="187" t="s">
        <v>937</v>
      </c>
      <c r="BO31" s="187" t="s">
        <v>2844</v>
      </c>
      <c r="BP31" s="187" t="s">
        <v>937</v>
      </c>
      <c r="BQ31" s="187" t="s">
        <v>937</v>
      </c>
      <c r="BR31" s="187" t="s">
        <v>2844</v>
      </c>
      <c r="BS31" s="187" t="s">
        <v>937</v>
      </c>
      <c r="BT31" s="187" t="s">
        <v>937</v>
      </c>
      <c r="BU31" s="187" t="s">
        <v>2844</v>
      </c>
      <c r="BV31" s="187" t="s">
        <v>937</v>
      </c>
      <c r="BW31" s="187" t="s">
        <v>937</v>
      </c>
      <c r="BX31" s="187" t="s">
        <v>2844</v>
      </c>
      <c r="BY31" s="187" t="s">
        <v>937</v>
      </c>
      <c r="BZ31" s="187" t="s">
        <v>937</v>
      </c>
      <c r="CA31" s="187" t="s">
        <v>2844</v>
      </c>
      <c r="CB31" s="187" t="s">
        <v>937</v>
      </c>
      <c r="CC31" s="187" t="s">
        <v>937</v>
      </c>
      <c r="CD31" s="187" t="s">
        <v>2844</v>
      </c>
      <c r="CE31" s="187" t="s">
        <v>937</v>
      </c>
      <c r="CF31" s="187" t="s">
        <v>937</v>
      </c>
      <c r="CG31" s="187" t="s">
        <v>2844</v>
      </c>
      <c r="CH31" s="187" t="s">
        <v>937</v>
      </c>
      <c r="CI31" s="187" t="s">
        <v>937</v>
      </c>
      <c r="CJ31" s="187" t="s">
        <v>2844</v>
      </c>
      <c r="CK31" s="187" t="s">
        <v>937</v>
      </c>
      <c r="CL31" s="187" t="s">
        <v>937</v>
      </c>
      <c r="CM31" s="187" t="s">
        <v>2844</v>
      </c>
      <c r="CN31" s="187" t="s">
        <v>937</v>
      </c>
      <c r="CO31" s="187" t="s">
        <v>937</v>
      </c>
      <c r="CP31" s="187" t="s">
        <v>2844</v>
      </c>
      <c r="CQ31" s="187" t="s">
        <v>937</v>
      </c>
      <c r="CR31" s="187" t="s">
        <v>937</v>
      </c>
      <c r="CS31" s="187" t="s">
        <v>2844</v>
      </c>
      <c r="CT31" s="187" t="s">
        <v>937</v>
      </c>
      <c r="CU31" s="187" t="s">
        <v>937</v>
      </c>
      <c r="CV31" s="187" t="s">
        <v>2844</v>
      </c>
      <c r="CW31" s="187" t="s">
        <v>937</v>
      </c>
      <c r="CX31" s="187" t="s">
        <v>937</v>
      </c>
      <c r="CY31" s="187" t="s">
        <v>2844</v>
      </c>
      <c r="CZ31" s="187" t="s">
        <v>937</v>
      </c>
      <c r="DA31" s="187" t="s">
        <v>937</v>
      </c>
      <c r="DB31" s="187" t="s">
        <v>2844</v>
      </c>
      <c r="DC31" s="187" t="s">
        <v>937</v>
      </c>
      <c r="DD31" s="187" t="s">
        <v>937</v>
      </c>
      <c r="DE31" s="187" t="s">
        <v>2844</v>
      </c>
      <c r="DF31" s="187" t="s">
        <v>937</v>
      </c>
      <c r="DG31" s="187" t="s">
        <v>937</v>
      </c>
      <c r="DH31" s="187" t="s">
        <v>2844</v>
      </c>
      <c r="DI31" s="187" t="s">
        <v>937</v>
      </c>
      <c r="DJ31" s="187" t="s">
        <v>937</v>
      </c>
      <c r="DK31" s="187" t="s">
        <v>2844</v>
      </c>
      <c r="DL31" s="187" t="s">
        <v>937</v>
      </c>
      <c r="DM31" s="187" t="s">
        <v>937</v>
      </c>
      <c r="DN31" s="187" t="s">
        <v>2844</v>
      </c>
      <c r="DO31" s="187" t="s">
        <v>937</v>
      </c>
      <c r="DP31" s="187" t="s">
        <v>937</v>
      </c>
      <c r="DQ31" s="187" t="s">
        <v>2844</v>
      </c>
      <c r="DR31" s="187" t="s">
        <v>937</v>
      </c>
      <c r="DS31" s="187" t="s">
        <v>937</v>
      </c>
      <c r="DT31" s="187" t="s">
        <v>2844</v>
      </c>
      <c r="DU31" s="187" t="s">
        <v>937</v>
      </c>
      <c r="DV31" s="187" t="s">
        <v>937</v>
      </c>
      <c r="DW31" s="187" t="s">
        <v>2844</v>
      </c>
      <c r="DX31" s="187" t="s">
        <v>937</v>
      </c>
      <c r="DY31" s="187" t="s">
        <v>937</v>
      </c>
      <c r="DZ31" s="187" t="s">
        <v>2844</v>
      </c>
      <c r="EA31" s="187" t="s">
        <v>937</v>
      </c>
      <c r="EB31" s="187" t="s">
        <v>937</v>
      </c>
      <c r="EC31" s="187" t="s">
        <v>2844</v>
      </c>
      <c r="ED31" s="187" t="s">
        <v>937</v>
      </c>
      <c r="EE31" s="187" t="s">
        <v>937</v>
      </c>
      <c r="EF31" s="187" t="s">
        <v>2844</v>
      </c>
      <c r="EG31" s="187" t="s">
        <v>937</v>
      </c>
      <c r="EH31" s="187" t="s">
        <v>937</v>
      </c>
      <c r="EI31" s="187" t="s">
        <v>2844</v>
      </c>
      <c r="EJ31" s="187" t="s">
        <v>937</v>
      </c>
      <c r="EK31" s="187" t="s">
        <v>937</v>
      </c>
      <c r="EL31" s="187" t="s">
        <v>2844</v>
      </c>
      <c r="EM31" s="187" t="s">
        <v>937</v>
      </c>
      <c r="EN31" s="187" t="s">
        <v>937</v>
      </c>
      <c r="EO31" s="187" t="s">
        <v>2844</v>
      </c>
      <c r="EP31" s="187" t="s">
        <v>937</v>
      </c>
      <c r="EQ31" s="187" t="s">
        <v>937</v>
      </c>
      <c r="ER31" s="187" t="s">
        <v>2844</v>
      </c>
      <c r="ES31" s="187" t="s">
        <v>937</v>
      </c>
      <c r="ET31" s="187" t="s">
        <v>937</v>
      </c>
    </row>
    <row r="32" spans="1:150" x14ac:dyDescent="0.35">
      <c r="A32" s="1"/>
      <c r="B32" s="185" t="s">
        <v>3039</v>
      </c>
      <c r="C32" s="185" t="s">
        <v>96</v>
      </c>
      <c r="D32" s="185" t="s">
        <v>3040</v>
      </c>
      <c r="E32" s="185" t="s">
        <v>3041</v>
      </c>
      <c r="F32" s="185" t="s">
        <v>3042</v>
      </c>
      <c r="G32" s="185" t="s">
        <v>2844</v>
      </c>
      <c r="H32" s="185" t="s">
        <v>2731</v>
      </c>
      <c r="I32" s="185" t="s">
        <v>2731</v>
      </c>
      <c r="J32" s="185" t="s">
        <v>2844</v>
      </c>
      <c r="K32" s="185" t="s">
        <v>2731</v>
      </c>
      <c r="L32" s="185" t="s">
        <v>2731</v>
      </c>
      <c r="M32" s="185" t="s">
        <v>2844</v>
      </c>
      <c r="N32" s="185" t="s">
        <v>2731</v>
      </c>
      <c r="O32" s="185" t="s">
        <v>2731</v>
      </c>
      <c r="P32" s="185" t="s">
        <v>2844</v>
      </c>
      <c r="Q32" s="185" t="s">
        <v>2731</v>
      </c>
      <c r="R32" s="185" t="s">
        <v>2731</v>
      </c>
      <c r="S32" s="185" t="s">
        <v>2844</v>
      </c>
      <c r="T32" s="185" t="s">
        <v>2731</v>
      </c>
      <c r="U32" s="185" t="s">
        <v>2731</v>
      </c>
      <c r="V32" s="185" t="s">
        <v>2844</v>
      </c>
      <c r="W32" s="185" t="s">
        <v>2731</v>
      </c>
      <c r="X32" s="185" t="s">
        <v>2731</v>
      </c>
      <c r="Y32" s="185" t="s">
        <v>2844</v>
      </c>
      <c r="Z32" s="185" t="s">
        <v>2731</v>
      </c>
      <c r="AA32" s="185" t="s">
        <v>2731</v>
      </c>
      <c r="AB32" s="185" t="s">
        <v>2844</v>
      </c>
      <c r="AC32" s="185" t="s">
        <v>2731</v>
      </c>
      <c r="AD32" s="185" t="s">
        <v>2731</v>
      </c>
      <c r="AE32" s="185" t="s">
        <v>2844</v>
      </c>
      <c r="AF32" s="185" t="s">
        <v>2731</v>
      </c>
      <c r="AG32" s="185" t="s">
        <v>2731</v>
      </c>
      <c r="AH32" s="185" t="s">
        <v>2844</v>
      </c>
      <c r="AI32" s="185" t="s">
        <v>2731</v>
      </c>
      <c r="AJ32" s="185" t="s">
        <v>2731</v>
      </c>
      <c r="AK32" s="185" t="s">
        <v>2844</v>
      </c>
      <c r="AL32" s="185" t="s">
        <v>2731</v>
      </c>
      <c r="AM32" s="185" t="s">
        <v>2731</v>
      </c>
      <c r="AN32" s="185" t="s">
        <v>2844</v>
      </c>
      <c r="AO32" s="185" t="s">
        <v>2731</v>
      </c>
      <c r="AP32" s="185" t="s">
        <v>2731</v>
      </c>
      <c r="AQ32" s="185" t="s">
        <v>2844</v>
      </c>
      <c r="AR32" s="185" t="s">
        <v>2731</v>
      </c>
      <c r="AS32" s="185" t="s">
        <v>2731</v>
      </c>
      <c r="AT32" s="185" t="s">
        <v>2844</v>
      </c>
      <c r="AU32" s="185" t="s">
        <v>2731</v>
      </c>
      <c r="AV32" s="185" t="s">
        <v>2731</v>
      </c>
      <c r="AW32" s="185" t="s">
        <v>2844</v>
      </c>
      <c r="AX32" s="185" t="s">
        <v>2731</v>
      </c>
      <c r="AY32" s="185" t="s">
        <v>2731</v>
      </c>
      <c r="AZ32" s="185" t="s">
        <v>2844</v>
      </c>
      <c r="BA32" s="185" t="s">
        <v>2731</v>
      </c>
      <c r="BB32" s="185" t="s">
        <v>2731</v>
      </c>
      <c r="BC32" s="185" t="s">
        <v>2844</v>
      </c>
      <c r="BD32" s="185" t="s">
        <v>2731</v>
      </c>
      <c r="BE32" s="185" t="s">
        <v>2731</v>
      </c>
      <c r="BF32" s="185" t="s">
        <v>2844</v>
      </c>
      <c r="BG32" s="185" t="s">
        <v>2731</v>
      </c>
      <c r="BH32" s="185" t="s">
        <v>2731</v>
      </c>
      <c r="BI32" s="185" t="s">
        <v>2844</v>
      </c>
      <c r="BJ32" s="185" t="s">
        <v>2731</v>
      </c>
      <c r="BK32" s="185" t="s">
        <v>2731</v>
      </c>
      <c r="BL32" s="185" t="s">
        <v>2844</v>
      </c>
      <c r="BM32" s="185" t="s">
        <v>2731</v>
      </c>
      <c r="BN32" s="185" t="s">
        <v>2731</v>
      </c>
      <c r="BO32" s="185" t="s">
        <v>2844</v>
      </c>
      <c r="BP32" s="185" t="s">
        <v>2731</v>
      </c>
      <c r="BQ32" s="185" t="s">
        <v>2731</v>
      </c>
      <c r="BR32" s="185" t="s">
        <v>2844</v>
      </c>
      <c r="BS32" s="185" t="s">
        <v>2731</v>
      </c>
      <c r="BT32" s="185" t="s">
        <v>2731</v>
      </c>
      <c r="BU32" s="185" t="s">
        <v>2844</v>
      </c>
      <c r="BV32" s="185" t="s">
        <v>2731</v>
      </c>
      <c r="BW32" s="185" t="s">
        <v>2731</v>
      </c>
      <c r="BX32" s="185" t="s">
        <v>2844</v>
      </c>
      <c r="BY32" s="185" t="s">
        <v>2731</v>
      </c>
      <c r="BZ32" s="185" t="s">
        <v>2731</v>
      </c>
      <c r="CA32" s="185" t="s">
        <v>2844</v>
      </c>
      <c r="CB32" s="185" t="s">
        <v>2731</v>
      </c>
      <c r="CC32" s="185" t="s">
        <v>2731</v>
      </c>
      <c r="CD32" s="185" t="s">
        <v>2844</v>
      </c>
      <c r="CE32" s="185" t="s">
        <v>2731</v>
      </c>
      <c r="CF32" s="185" t="s">
        <v>2731</v>
      </c>
      <c r="CG32" s="185" t="s">
        <v>2844</v>
      </c>
      <c r="CH32" s="185" t="s">
        <v>2731</v>
      </c>
      <c r="CI32" s="185" t="s">
        <v>2731</v>
      </c>
      <c r="CJ32" s="185" t="s">
        <v>2844</v>
      </c>
      <c r="CK32" s="185" t="s">
        <v>2731</v>
      </c>
      <c r="CL32" s="185" t="s">
        <v>2731</v>
      </c>
      <c r="CM32" s="185" t="s">
        <v>2844</v>
      </c>
      <c r="CN32" s="185" t="s">
        <v>2731</v>
      </c>
      <c r="CO32" s="185" t="s">
        <v>2731</v>
      </c>
      <c r="CP32" s="185" t="s">
        <v>2844</v>
      </c>
      <c r="CQ32" s="185" t="s">
        <v>2731</v>
      </c>
      <c r="CR32" s="185" t="s">
        <v>2731</v>
      </c>
      <c r="CS32" s="185" t="s">
        <v>2844</v>
      </c>
      <c r="CT32" s="185" t="s">
        <v>2731</v>
      </c>
      <c r="CU32" s="185" t="s">
        <v>2731</v>
      </c>
      <c r="CV32" s="185" t="s">
        <v>2844</v>
      </c>
      <c r="CW32" s="185" t="s">
        <v>2731</v>
      </c>
      <c r="CX32" s="185" t="s">
        <v>2731</v>
      </c>
      <c r="CY32" s="185" t="s">
        <v>2844</v>
      </c>
      <c r="CZ32" s="185" t="s">
        <v>2731</v>
      </c>
      <c r="DA32" s="185" t="s">
        <v>2731</v>
      </c>
      <c r="DB32" s="185" t="s">
        <v>2844</v>
      </c>
      <c r="DC32" s="185" t="s">
        <v>2731</v>
      </c>
      <c r="DD32" s="185" t="s">
        <v>2731</v>
      </c>
      <c r="DE32" s="185" t="s">
        <v>2844</v>
      </c>
      <c r="DF32" s="185" t="s">
        <v>2731</v>
      </c>
      <c r="DG32" s="185" t="s">
        <v>2731</v>
      </c>
      <c r="DH32" s="185" t="s">
        <v>2844</v>
      </c>
      <c r="DI32" s="185" t="s">
        <v>2731</v>
      </c>
      <c r="DJ32" s="185" t="s">
        <v>2731</v>
      </c>
      <c r="DK32" s="185" t="s">
        <v>2844</v>
      </c>
      <c r="DL32" s="185" t="s">
        <v>2731</v>
      </c>
      <c r="DM32" s="185" t="s">
        <v>2731</v>
      </c>
      <c r="DN32" s="185" t="s">
        <v>2844</v>
      </c>
      <c r="DO32" s="185" t="s">
        <v>2731</v>
      </c>
      <c r="DP32" s="185" t="s">
        <v>2731</v>
      </c>
      <c r="DQ32" s="185" t="s">
        <v>2844</v>
      </c>
      <c r="DR32" s="185" t="s">
        <v>2731</v>
      </c>
      <c r="DS32" s="185" t="s">
        <v>2731</v>
      </c>
      <c r="DT32" s="185" t="s">
        <v>2844</v>
      </c>
      <c r="DU32" s="185" t="s">
        <v>2731</v>
      </c>
      <c r="DV32" s="185" t="s">
        <v>2731</v>
      </c>
      <c r="DW32" s="185" t="s">
        <v>2844</v>
      </c>
      <c r="DX32" s="185" t="s">
        <v>2731</v>
      </c>
      <c r="DY32" s="185" t="s">
        <v>2731</v>
      </c>
      <c r="DZ32" s="185" t="s">
        <v>2844</v>
      </c>
      <c r="EA32" s="185" t="s">
        <v>2731</v>
      </c>
      <c r="EB32" s="185" t="s">
        <v>2731</v>
      </c>
      <c r="EC32" s="185" t="s">
        <v>2844</v>
      </c>
      <c r="ED32" s="185" t="s">
        <v>2731</v>
      </c>
      <c r="EE32" s="185" t="s">
        <v>2731</v>
      </c>
      <c r="EF32" s="185" t="s">
        <v>2844</v>
      </c>
      <c r="EG32" s="185" t="s">
        <v>2731</v>
      </c>
      <c r="EH32" s="185" t="s">
        <v>2731</v>
      </c>
      <c r="EI32" s="185" t="s">
        <v>2844</v>
      </c>
      <c r="EJ32" s="185" t="s">
        <v>2731</v>
      </c>
      <c r="EK32" s="185" t="s">
        <v>2731</v>
      </c>
      <c r="EL32" s="185" t="s">
        <v>2844</v>
      </c>
      <c r="EM32" s="185" t="s">
        <v>2731</v>
      </c>
      <c r="EN32" s="185" t="s">
        <v>2731</v>
      </c>
      <c r="EO32" s="185" t="s">
        <v>2844</v>
      </c>
      <c r="EP32" s="185" t="s">
        <v>2731</v>
      </c>
      <c r="EQ32" s="185" t="s">
        <v>2731</v>
      </c>
      <c r="ER32" s="185" t="s">
        <v>2844</v>
      </c>
      <c r="ES32" s="185" t="s">
        <v>2731</v>
      </c>
      <c r="ET32" s="185" t="s">
        <v>2731</v>
      </c>
    </row>
    <row r="33" spans="1:150" x14ac:dyDescent="0.35">
      <c r="A33" s="1"/>
      <c r="B33" s="186" t="s">
        <v>3043</v>
      </c>
      <c r="C33" s="186" t="s">
        <v>96</v>
      </c>
      <c r="D33" s="186" t="s">
        <v>3040</v>
      </c>
      <c r="E33" s="186" t="s">
        <v>3044</v>
      </c>
      <c r="F33" s="186" t="s">
        <v>3045</v>
      </c>
      <c r="G33" s="187" t="s">
        <v>2844</v>
      </c>
      <c r="H33" s="187" t="s">
        <v>937</v>
      </c>
      <c r="I33" s="187" t="s">
        <v>937</v>
      </c>
      <c r="J33" s="187" t="s">
        <v>2844</v>
      </c>
      <c r="K33" s="187" t="s">
        <v>937</v>
      </c>
      <c r="L33" s="187" t="s">
        <v>937</v>
      </c>
      <c r="M33" s="187" t="s">
        <v>2844</v>
      </c>
      <c r="N33" s="187" t="s">
        <v>937</v>
      </c>
      <c r="O33" s="187" t="s">
        <v>937</v>
      </c>
      <c r="P33" s="187" t="s">
        <v>2844</v>
      </c>
      <c r="Q33" s="187" t="s">
        <v>937</v>
      </c>
      <c r="R33" s="187" t="s">
        <v>937</v>
      </c>
      <c r="S33" s="187" t="s">
        <v>2844</v>
      </c>
      <c r="T33" s="187" t="s">
        <v>937</v>
      </c>
      <c r="U33" s="187" t="s">
        <v>937</v>
      </c>
      <c r="V33" s="187" t="s">
        <v>2844</v>
      </c>
      <c r="W33" s="187" t="s">
        <v>937</v>
      </c>
      <c r="X33" s="187" t="s">
        <v>937</v>
      </c>
      <c r="Y33" s="187" t="s">
        <v>2844</v>
      </c>
      <c r="Z33" s="187" t="s">
        <v>937</v>
      </c>
      <c r="AA33" s="187" t="s">
        <v>937</v>
      </c>
      <c r="AB33" s="187" t="s">
        <v>2844</v>
      </c>
      <c r="AC33" s="187" t="s">
        <v>937</v>
      </c>
      <c r="AD33" s="187" t="s">
        <v>937</v>
      </c>
      <c r="AE33" s="187" t="s">
        <v>2844</v>
      </c>
      <c r="AF33" s="187" t="s">
        <v>937</v>
      </c>
      <c r="AG33" s="187" t="s">
        <v>937</v>
      </c>
      <c r="AH33" s="187" t="s">
        <v>2844</v>
      </c>
      <c r="AI33" s="187" t="s">
        <v>937</v>
      </c>
      <c r="AJ33" s="187" t="s">
        <v>937</v>
      </c>
      <c r="AK33" s="187" t="s">
        <v>2844</v>
      </c>
      <c r="AL33" s="187" t="s">
        <v>937</v>
      </c>
      <c r="AM33" s="187" t="s">
        <v>937</v>
      </c>
      <c r="AN33" s="187" t="s">
        <v>2844</v>
      </c>
      <c r="AO33" s="187" t="s">
        <v>937</v>
      </c>
      <c r="AP33" s="187" t="s">
        <v>937</v>
      </c>
      <c r="AQ33" s="187" t="s">
        <v>2844</v>
      </c>
      <c r="AR33" s="187" t="s">
        <v>937</v>
      </c>
      <c r="AS33" s="187" t="s">
        <v>937</v>
      </c>
      <c r="AT33" s="187" t="s">
        <v>2844</v>
      </c>
      <c r="AU33" s="187" t="s">
        <v>937</v>
      </c>
      <c r="AV33" s="187" t="s">
        <v>937</v>
      </c>
      <c r="AW33" s="187" t="s">
        <v>2844</v>
      </c>
      <c r="AX33" s="187" t="s">
        <v>937</v>
      </c>
      <c r="AY33" s="187" t="s">
        <v>937</v>
      </c>
      <c r="AZ33" s="187" t="s">
        <v>2844</v>
      </c>
      <c r="BA33" s="187" t="s">
        <v>937</v>
      </c>
      <c r="BB33" s="187" t="s">
        <v>937</v>
      </c>
      <c r="BC33" s="187" t="s">
        <v>2844</v>
      </c>
      <c r="BD33" s="187" t="s">
        <v>937</v>
      </c>
      <c r="BE33" s="187" t="s">
        <v>937</v>
      </c>
      <c r="BF33" s="187" t="s">
        <v>2844</v>
      </c>
      <c r="BG33" s="187" t="s">
        <v>937</v>
      </c>
      <c r="BH33" s="187" t="s">
        <v>937</v>
      </c>
      <c r="BI33" s="187" t="s">
        <v>2844</v>
      </c>
      <c r="BJ33" s="187" t="s">
        <v>937</v>
      </c>
      <c r="BK33" s="187" t="s">
        <v>937</v>
      </c>
      <c r="BL33" s="187" t="s">
        <v>2844</v>
      </c>
      <c r="BM33" s="187" t="s">
        <v>937</v>
      </c>
      <c r="BN33" s="187" t="s">
        <v>937</v>
      </c>
      <c r="BO33" s="187" t="s">
        <v>2844</v>
      </c>
      <c r="BP33" s="187" t="s">
        <v>937</v>
      </c>
      <c r="BQ33" s="187" t="s">
        <v>937</v>
      </c>
      <c r="BR33" s="187" t="s">
        <v>2844</v>
      </c>
      <c r="BS33" s="187" t="s">
        <v>937</v>
      </c>
      <c r="BT33" s="187" t="s">
        <v>937</v>
      </c>
      <c r="BU33" s="187" t="s">
        <v>2844</v>
      </c>
      <c r="BV33" s="187" t="s">
        <v>937</v>
      </c>
      <c r="BW33" s="187" t="s">
        <v>937</v>
      </c>
      <c r="BX33" s="187" t="s">
        <v>2844</v>
      </c>
      <c r="BY33" s="187" t="s">
        <v>937</v>
      </c>
      <c r="BZ33" s="187" t="s">
        <v>937</v>
      </c>
      <c r="CA33" s="187" t="s">
        <v>2844</v>
      </c>
      <c r="CB33" s="187" t="s">
        <v>937</v>
      </c>
      <c r="CC33" s="187" t="s">
        <v>937</v>
      </c>
      <c r="CD33" s="187" t="s">
        <v>2844</v>
      </c>
      <c r="CE33" s="187" t="s">
        <v>937</v>
      </c>
      <c r="CF33" s="187" t="s">
        <v>937</v>
      </c>
      <c r="CG33" s="187" t="s">
        <v>2844</v>
      </c>
      <c r="CH33" s="187" t="s">
        <v>937</v>
      </c>
      <c r="CI33" s="187" t="s">
        <v>937</v>
      </c>
      <c r="CJ33" s="187" t="s">
        <v>2844</v>
      </c>
      <c r="CK33" s="187" t="s">
        <v>937</v>
      </c>
      <c r="CL33" s="187" t="s">
        <v>937</v>
      </c>
      <c r="CM33" s="187" t="s">
        <v>2844</v>
      </c>
      <c r="CN33" s="187" t="s">
        <v>937</v>
      </c>
      <c r="CO33" s="187" t="s">
        <v>937</v>
      </c>
      <c r="CP33" s="187" t="s">
        <v>2844</v>
      </c>
      <c r="CQ33" s="187" t="s">
        <v>937</v>
      </c>
      <c r="CR33" s="187" t="s">
        <v>937</v>
      </c>
      <c r="CS33" s="187" t="s">
        <v>2844</v>
      </c>
      <c r="CT33" s="187" t="s">
        <v>937</v>
      </c>
      <c r="CU33" s="187" t="s">
        <v>937</v>
      </c>
      <c r="CV33" s="187" t="s">
        <v>2844</v>
      </c>
      <c r="CW33" s="187" t="s">
        <v>937</v>
      </c>
      <c r="CX33" s="187" t="s">
        <v>937</v>
      </c>
      <c r="CY33" s="187" t="s">
        <v>2844</v>
      </c>
      <c r="CZ33" s="187" t="s">
        <v>937</v>
      </c>
      <c r="DA33" s="187" t="s">
        <v>937</v>
      </c>
      <c r="DB33" s="187" t="s">
        <v>2844</v>
      </c>
      <c r="DC33" s="187" t="s">
        <v>937</v>
      </c>
      <c r="DD33" s="187" t="s">
        <v>937</v>
      </c>
      <c r="DE33" s="187" t="s">
        <v>2844</v>
      </c>
      <c r="DF33" s="187" t="s">
        <v>937</v>
      </c>
      <c r="DG33" s="187" t="s">
        <v>937</v>
      </c>
      <c r="DH33" s="187" t="s">
        <v>2844</v>
      </c>
      <c r="DI33" s="187" t="s">
        <v>937</v>
      </c>
      <c r="DJ33" s="187" t="s">
        <v>937</v>
      </c>
      <c r="DK33" s="187" t="s">
        <v>2844</v>
      </c>
      <c r="DL33" s="187" t="s">
        <v>937</v>
      </c>
      <c r="DM33" s="187" t="s">
        <v>937</v>
      </c>
      <c r="DN33" s="187" t="s">
        <v>2844</v>
      </c>
      <c r="DO33" s="187" t="s">
        <v>937</v>
      </c>
      <c r="DP33" s="187" t="s">
        <v>937</v>
      </c>
      <c r="DQ33" s="187" t="s">
        <v>2844</v>
      </c>
      <c r="DR33" s="187" t="s">
        <v>937</v>
      </c>
      <c r="DS33" s="187" t="s">
        <v>937</v>
      </c>
      <c r="DT33" s="187" t="s">
        <v>2844</v>
      </c>
      <c r="DU33" s="187" t="s">
        <v>937</v>
      </c>
      <c r="DV33" s="187" t="s">
        <v>937</v>
      </c>
      <c r="DW33" s="187" t="s">
        <v>2844</v>
      </c>
      <c r="DX33" s="187" t="s">
        <v>937</v>
      </c>
      <c r="DY33" s="187" t="s">
        <v>937</v>
      </c>
      <c r="DZ33" s="187" t="s">
        <v>2844</v>
      </c>
      <c r="EA33" s="187" t="s">
        <v>937</v>
      </c>
      <c r="EB33" s="187" t="s">
        <v>937</v>
      </c>
      <c r="EC33" s="187" t="s">
        <v>2844</v>
      </c>
      <c r="ED33" s="187" t="s">
        <v>937</v>
      </c>
      <c r="EE33" s="187" t="s">
        <v>937</v>
      </c>
      <c r="EF33" s="187" t="s">
        <v>2844</v>
      </c>
      <c r="EG33" s="187" t="s">
        <v>937</v>
      </c>
      <c r="EH33" s="187" t="s">
        <v>937</v>
      </c>
      <c r="EI33" s="187" t="s">
        <v>2844</v>
      </c>
      <c r="EJ33" s="187" t="s">
        <v>937</v>
      </c>
      <c r="EK33" s="187" t="s">
        <v>937</v>
      </c>
      <c r="EL33" s="187" t="s">
        <v>2844</v>
      </c>
      <c r="EM33" s="187" t="s">
        <v>937</v>
      </c>
      <c r="EN33" s="187" t="s">
        <v>937</v>
      </c>
      <c r="EO33" s="187" t="s">
        <v>2844</v>
      </c>
      <c r="EP33" s="187" t="s">
        <v>937</v>
      </c>
      <c r="EQ33" s="187" t="s">
        <v>937</v>
      </c>
      <c r="ER33" s="187" t="s">
        <v>2844</v>
      </c>
      <c r="ES33" s="187" t="s">
        <v>937</v>
      </c>
      <c r="ET33" s="187" t="s">
        <v>937</v>
      </c>
    </row>
    <row r="34" spans="1:150" x14ac:dyDescent="0.35">
      <c r="A34" s="1"/>
      <c r="B34" s="186" t="s">
        <v>3046</v>
      </c>
      <c r="C34" s="186" t="s">
        <v>96</v>
      </c>
      <c r="D34" s="186" t="s">
        <v>3040</v>
      </c>
      <c r="E34" s="186" t="s">
        <v>3047</v>
      </c>
      <c r="F34" s="186" t="s">
        <v>3048</v>
      </c>
      <c r="G34" s="187" t="s">
        <v>2844</v>
      </c>
      <c r="H34" s="187" t="s">
        <v>937</v>
      </c>
      <c r="I34" s="187" t="s">
        <v>937</v>
      </c>
      <c r="J34" s="187" t="s">
        <v>2844</v>
      </c>
      <c r="K34" s="187" t="s">
        <v>937</v>
      </c>
      <c r="L34" s="187" t="s">
        <v>937</v>
      </c>
      <c r="M34" s="187" t="s">
        <v>2844</v>
      </c>
      <c r="N34" s="187" t="s">
        <v>937</v>
      </c>
      <c r="O34" s="187" t="s">
        <v>937</v>
      </c>
      <c r="P34" s="187" t="s">
        <v>2844</v>
      </c>
      <c r="Q34" s="187" t="s">
        <v>937</v>
      </c>
      <c r="R34" s="187" t="s">
        <v>937</v>
      </c>
      <c r="S34" s="187" t="s">
        <v>2844</v>
      </c>
      <c r="T34" s="187" t="s">
        <v>937</v>
      </c>
      <c r="U34" s="187" t="s">
        <v>937</v>
      </c>
      <c r="V34" s="187" t="s">
        <v>2844</v>
      </c>
      <c r="W34" s="187" t="s">
        <v>937</v>
      </c>
      <c r="X34" s="187" t="s">
        <v>937</v>
      </c>
      <c r="Y34" s="187" t="s">
        <v>2844</v>
      </c>
      <c r="Z34" s="187" t="s">
        <v>937</v>
      </c>
      <c r="AA34" s="187" t="s">
        <v>937</v>
      </c>
      <c r="AB34" s="187" t="s">
        <v>2844</v>
      </c>
      <c r="AC34" s="187" t="s">
        <v>937</v>
      </c>
      <c r="AD34" s="187" t="s">
        <v>937</v>
      </c>
      <c r="AE34" s="187" t="s">
        <v>2844</v>
      </c>
      <c r="AF34" s="187" t="s">
        <v>937</v>
      </c>
      <c r="AG34" s="187" t="s">
        <v>937</v>
      </c>
      <c r="AH34" s="187" t="s">
        <v>2844</v>
      </c>
      <c r="AI34" s="187" t="s">
        <v>937</v>
      </c>
      <c r="AJ34" s="187" t="s">
        <v>937</v>
      </c>
      <c r="AK34" s="187" t="s">
        <v>2844</v>
      </c>
      <c r="AL34" s="187" t="s">
        <v>937</v>
      </c>
      <c r="AM34" s="187" t="s">
        <v>937</v>
      </c>
      <c r="AN34" s="187" t="s">
        <v>2844</v>
      </c>
      <c r="AO34" s="187" t="s">
        <v>937</v>
      </c>
      <c r="AP34" s="187" t="s">
        <v>937</v>
      </c>
      <c r="AQ34" s="187" t="s">
        <v>2844</v>
      </c>
      <c r="AR34" s="187" t="s">
        <v>937</v>
      </c>
      <c r="AS34" s="187" t="s">
        <v>937</v>
      </c>
      <c r="AT34" s="187" t="s">
        <v>2844</v>
      </c>
      <c r="AU34" s="187" t="s">
        <v>937</v>
      </c>
      <c r="AV34" s="187" t="s">
        <v>937</v>
      </c>
      <c r="AW34" s="187" t="s">
        <v>2844</v>
      </c>
      <c r="AX34" s="187" t="s">
        <v>937</v>
      </c>
      <c r="AY34" s="187" t="s">
        <v>937</v>
      </c>
      <c r="AZ34" s="187" t="s">
        <v>2844</v>
      </c>
      <c r="BA34" s="187" t="s">
        <v>937</v>
      </c>
      <c r="BB34" s="187" t="s">
        <v>937</v>
      </c>
      <c r="BC34" s="187" t="s">
        <v>2844</v>
      </c>
      <c r="BD34" s="187" t="s">
        <v>937</v>
      </c>
      <c r="BE34" s="187" t="s">
        <v>937</v>
      </c>
      <c r="BF34" s="187" t="s">
        <v>2844</v>
      </c>
      <c r="BG34" s="187" t="s">
        <v>937</v>
      </c>
      <c r="BH34" s="187" t="s">
        <v>937</v>
      </c>
      <c r="BI34" s="187" t="s">
        <v>2844</v>
      </c>
      <c r="BJ34" s="187" t="s">
        <v>937</v>
      </c>
      <c r="BK34" s="187" t="s">
        <v>937</v>
      </c>
      <c r="BL34" s="187" t="s">
        <v>2844</v>
      </c>
      <c r="BM34" s="187" t="s">
        <v>937</v>
      </c>
      <c r="BN34" s="187" t="s">
        <v>937</v>
      </c>
      <c r="BO34" s="187" t="s">
        <v>2844</v>
      </c>
      <c r="BP34" s="187" t="s">
        <v>937</v>
      </c>
      <c r="BQ34" s="187" t="s">
        <v>937</v>
      </c>
      <c r="BR34" s="187" t="s">
        <v>2844</v>
      </c>
      <c r="BS34" s="187" t="s">
        <v>937</v>
      </c>
      <c r="BT34" s="187" t="s">
        <v>937</v>
      </c>
      <c r="BU34" s="187" t="s">
        <v>2844</v>
      </c>
      <c r="BV34" s="187" t="s">
        <v>937</v>
      </c>
      <c r="BW34" s="187" t="s">
        <v>937</v>
      </c>
      <c r="BX34" s="187" t="s">
        <v>2844</v>
      </c>
      <c r="BY34" s="187" t="s">
        <v>937</v>
      </c>
      <c r="BZ34" s="187" t="s">
        <v>937</v>
      </c>
      <c r="CA34" s="187" t="s">
        <v>2844</v>
      </c>
      <c r="CB34" s="187" t="s">
        <v>937</v>
      </c>
      <c r="CC34" s="187" t="s">
        <v>937</v>
      </c>
      <c r="CD34" s="187" t="s">
        <v>2844</v>
      </c>
      <c r="CE34" s="187" t="s">
        <v>937</v>
      </c>
      <c r="CF34" s="187" t="s">
        <v>937</v>
      </c>
      <c r="CG34" s="187" t="s">
        <v>2844</v>
      </c>
      <c r="CH34" s="187" t="s">
        <v>937</v>
      </c>
      <c r="CI34" s="187" t="s">
        <v>937</v>
      </c>
      <c r="CJ34" s="187" t="s">
        <v>2844</v>
      </c>
      <c r="CK34" s="187" t="s">
        <v>937</v>
      </c>
      <c r="CL34" s="187" t="s">
        <v>937</v>
      </c>
      <c r="CM34" s="187" t="s">
        <v>2844</v>
      </c>
      <c r="CN34" s="187" t="s">
        <v>937</v>
      </c>
      <c r="CO34" s="187" t="s">
        <v>937</v>
      </c>
      <c r="CP34" s="187" t="s">
        <v>2844</v>
      </c>
      <c r="CQ34" s="187" t="s">
        <v>937</v>
      </c>
      <c r="CR34" s="187" t="s">
        <v>937</v>
      </c>
      <c r="CS34" s="187" t="s">
        <v>2844</v>
      </c>
      <c r="CT34" s="187" t="s">
        <v>937</v>
      </c>
      <c r="CU34" s="187" t="s">
        <v>937</v>
      </c>
      <c r="CV34" s="187" t="s">
        <v>2844</v>
      </c>
      <c r="CW34" s="187" t="s">
        <v>937</v>
      </c>
      <c r="CX34" s="187" t="s">
        <v>937</v>
      </c>
      <c r="CY34" s="187" t="s">
        <v>2844</v>
      </c>
      <c r="CZ34" s="187" t="s">
        <v>937</v>
      </c>
      <c r="DA34" s="187" t="s">
        <v>937</v>
      </c>
      <c r="DB34" s="187" t="s">
        <v>2844</v>
      </c>
      <c r="DC34" s="187" t="s">
        <v>937</v>
      </c>
      <c r="DD34" s="187" t="s">
        <v>937</v>
      </c>
      <c r="DE34" s="187" t="s">
        <v>2844</v>
      </c>
      <c r="DF34" s="187" t="s">
        <v>937</v>
      </c>
      <c r="DG34" s="187" t="s">
        <v>937</v>
      </c>
      <c r="DH34" s="187" t="s">
        <v>2844</v>
      </c>
      <c r="DI34" s="187" t="s">
        <v>937</v>
      </c>
      <c r="DJ34" s="187" t="s">
        <v>937</v>
      </c>
      <c r="DK34" s="187" t="s">
        <v>2844</v>
      </c>
      <c r="DL34" s="187" t="s">
        <v>937</v>
      </c>
      <c r="DM34" s="187" t="s">
        <v>937</v>
      </c>
      <c r="DN34" s="187" t="s">
        <v>2844</v>
      </c>
      <c r="DO34" s="187" t="s">
        <v>937</v>
      </c>
      <c r="DP34" s="187" t="s">
        <v>937</v>
      </c>
      <c r="DQ34" s="187" t="s">
        <v>2844</v>
      </c>
      <c r="DR34" s="187" t="s">
        <v>937</v>
      </c>
      <c r="DS34" s="187" t="s">
        <v>937</v>
      </c>
      <c r="DT34" s="187" t="s">
        <v>2844</v>
      </c>
      <c r="DU34" s="187" t="s">
        <v>937</v>
      </c>
      <c r="DV34" s="187" t="s">
        <v>937</v>
      </c>
      <c r="DW34" s="187" t="s">
        <v>2844</v>
      </c>
      <c r="DX34" s="187" t="s">
        <v>937</v>
      </c>
      <c r="DY34" s="187" t="s">
        <v>937</v>
      </c>
      <c r="DZ34" s="187" t="s">
        <v>2844</v>
      </c>
      <c r="EA34" s="187" t="s">
        <v>937</v>
      </c>
      <c r="EB34" s="187" t="s">
        <v>937</v>
      </c>
      <c r="EC34" s="187" t="s">
        <v>2844</v>
      </c>
      <c r="ED34" s="187" t="s">
        <v>937</v>
      </c>
      <c r="EE34" s="187" t="s">
        <v>937</v>
      </c>
      <c r="EF34" s="187" t="s">
        <v>2844</v>
      </c>
      <c r="EG34" s="187" t="s">
        <v>937</v>
      </c>
      <c r="EH34" s="187" t="s">
        <v>937</v>
      </c>
      <c r="EI34" s="187" t="s">
        <v>2844</v>
      </c>
      <c r="EJ34" s="187" t="s">
        <v>937</v>
      </c>
      <c r="EK34" s="187" t="s">
        <v>937</v>
      </c>
      <c r="EL34" s="187" t="s">
        <v>2844</v>
      </c>
      <c r="EM34" s="187" t="s">
        <v>937</v>
      </c>
      <c r="EN34" s="187" t="s">
        <v>937</v>
      </c>
      <c r="EO34" s="187" t="s">
        <v>2844</v>
      </c>
      <c r="EP34" s="187" t="s">
        <v>937</v>
      </c>
      <c r="EQ34" s="187" t="s">
        <v>937</v>
      </c>
      <c r="ER34" s="187" t="s">
        <v>2844</v>
      </c>
      <c r="ES34" s="187" t="s">
        <v>937</v>
      </c>
      <c r="ET34" s="187" t="s">
        <v>937</v>
      </c>
    </row>
    <row r="35" spans="1:150" x14ac:dyDescent="0.35">
      <c r="A35" s="1"/>
      <c r="B35" s="186" t="s">
        <v>3049</v>
      </c>
      <c r="C35" s="186" t="s">
        <v>96</v>
      </c>
      <c r="D35" s="186" t="s">
        <v>3040</v>
      </c>
      <c r="E35" s="186" t="s">
        <v>3050</v>
      </c>
      <c r="F35" s="186" t="s">
        <v>3051</v>
      </c>
      <c r="G35" s="187" t="s">
        <v>2844</v>
      </c>
      <c r="H35" s="187" t="s">
        <v>937</v>
      </c>
      <c r="I35" s="187" t="s">
        <v>937</v>
      </c>
      <c r="J35" s="187" t="s">
        <v>2844</v>
      </c>
      <c r="K35" s="187" t="s">
        <v>937</v>
      </c>
      <c r="L35" s="187" t="s">
        <v>937</v>
      </c>
      <c r="M35" s="187" t="s">
        <v>2844</v>
      </c>
      <c r="N35" s="187" t="s">
        <v>937</v>
      </c>
      <c r="O35" s="187" t="s">
        <v>937</v>
      </c>
      <c r="P35" s="187" t="s">
        <v>2844</v>
      </c>
      <c r="Q35" s="187" t="s">
        <v>937</v>
      </c>
      <c r="R35" s="187" t="s">
        <v>937</v>
      </c>
      <c r="S35" s="187" t="s">
        <v>2844</v>
      </c>
      <c r="T35" s="187" t="s">
        <v>937</v>
      </c>
      <c r="U35" s="187" t="s">
        <v>937</v>
      </c>
      <c r="V35" s="187" t="s">
        <v>2844</v>
      </c>
      <c r="W35" s="187" t="s">
        <v>937</v>
      </c>
      <c r="X35" s="187" t="s">
        <v>937</v>
      </c>
      <c r="Y35" s="187" t="s">
        <v>2844</v>
      </c>
      <c r="Z35" s="187" t="s">
        <v>937</v>
      </c>
      <c r="AA35" s="187" t="s">
        <v>937</v>
      </c>
      <c r="AB35" s="187" t="s">
        <v>2844</v>
      </c>
      <c r="AC35" s="187" t="s">
        <v>937</v>
      </c>
      <c r="AD35" s="187" t="s">
        <v>937</v>
      </c>
      <c r="AE35" s="187" t="s">
        <v>2844</v>
      </c>
      <c r="AF35" s="187" t="s">
        <v>937</v>
      </c>
      <c r="AG35" s="187" t="s">
        <v>937</v>
      </c>
      <c r="AH35" s="187" t="s">
        <v>2844</v>
      </c>
      <c r="AI35" s="187" t="s">
        <v>937</v>
      </c>
      <c r="AJ35" s="187" t="s">
        <v>937</v>
      </c>
      <c r="AK35" s="187" t="s">
        <v>2844</v>
      </c>
      <c r="AL35" s="187" t="s">
        <v>937</v>
      </c>
      <c r="AM35" s="187" t="s">
        <v>937</v>
      </c>
      <c r="AN35" s="187" t="s">
        <v>2844</v>
      </c>
      <c r="AO35" s="187" t="s">
        <v>937</v>
      </c>
      <c r="AP35" s="187" t="s">
        <v>937</v>
      </c>
      <c r="AQ35" s="187" t="s">
        <v>2844</v>
      </c>
      <c r="AR35" s="187" t="s">
        <v>937</v>
      </c>
      <c r="AS35" s="187" t="s">
        <v>937</v>
      </c>
      <c r="AT35" s="187" t="s">
        <v>2844</v>
      </c>
      <c r="AU35" s="187" t="s">
        <v>937</v>
      </c>
      <c r="AV35" s="187" t="s">
        <v>937</v>
      </c>
      <c r="AW35" s="187" t="s">
        <v>2844</v>
      </c>
      <c r="AX35" s="187" t="s">
        <v>937</v>
      </c>
      <c r="AY35" s="187" t="s">
        <v>937</v>
      </c>
      <c r="AZ35" s="187" t="s">
        <v>2844</v>
      </c>
      <c r="BA35" s="187" t="s">
        <v>937</v>
      </c>
      <c r="BB35" s="187" t="s">
        <v>937</v>
      </c>
      <c r="BC35" s="187" t="s">
        <v>2844</v>
      </c>
      <c r="BD35" s="187" t="s">
        <v>937</v>
      </c>
      <c r="BE35" s="187" t="s">
        <v>937</v>
      </c>
      <c r="BF35" s="187" t="s">
        <v>2844</v>
      </c>
      <c r="BG35" s="187" t="s">
        <v>937</v>
      </c>
      <c r="BH35" s="187" t="s">
        <v>937</v>
      </c>
      <c r="BI35" s="187" t="s">
        <v>2844</v>
      </c>
      <c r="BJ35" s="187" t="s">
        <v>937</v>
      </c>
      <c r="BK35" s="187" t="s">
        <v>937</v>
      </c>
      <c r="BL35" s="187" t="s">
        <v>2844</v>
      </c>
      <c r="BM35" s="187" t="s">
        <v>937</v>
      </c>
      <c r="BN35" s="187" t="s">
        <v>937</v>
      </c>
      <c r="BO35" s="187" t="s">
        <v>2844</v>
      </c>
      <c r="BP35" s="187" t="s">
        <v>937</v>
      </c>
      <c r="BQ35" s="187" t="s">
        <v>937</v>
      </c>
      <c r="BR35" s="187" t="s">
        <v>2844</v>
      </c>
      <c r="BS35" s="187" t="s">
        <v>937</v>
      </c>
      <c r="BT35" s="187" t="s">
        <v>937</v>
      </c>
      <c r="BU35" s="187" t="s">
        <v>2844</v>
      </c>
      <c r="BV35" s="187" t="s">
        <v>937</v>
      </c>
      <c r="BW35" s="187" t="s">
        <v>937</v>
      </c>
      <c r="BX35" s="187" t="s">
        <v>2844</v>
      </c>
      <c r="BY35" s="187" t="s">
        <v>937</v>
      </c>
      <c r="BZ35" s="187" t="s">
        <v>937</v>
      </c>
      <c r="CA35" s="187" t="s">
        <v>2844</v>
      </c>
      <c r="CB35" s="187" t="s">
        <v>937</v>
      </c>
      <c r="CC35" s="187" t="s">
        <v>937</v>
      </c>
      <c r="CD35" s="187" t="s">
        <v>2844</v>
      </c>
      <c r="CE35" s="187" t="s">
        <v>937</v>
      </c>
      <c r="CF35" s="187" t="s">
        <v>937</v>
      </c>
      <c r="CG35" s="187" t="s">
        <v>2844</v>
      </c>
      <c r="CH35" s="187" t="s">
        <v>937</v>
      </c>
      <c r="CI35" s="187" t="s">
        <v>937</v>
      </c>
      <c r="CJ35" s="187" t="s">
        <v>2844</v>
      </c>
      <c r="CK35" s="187" t="s">
        <v>937</v>
      </c>
      <c r="CL35" s="187" t="s">
        <v>937</v>
      </c>
      <c r="CM35" s="187" t="s">
        <v>2844</v>
      </c>
      <c r="CN35" s="187" t="s">
        <v>937</v>
      </c>
      <c r="CO35" s="187" t="s">
        <v>937</v>
      </c>
      <c r="CP35" s="187" t="s">
        <v>2844</v>
      </c>
      <c r="CQ35" s="187" t="s">
        <v>937</v>
      </c>
      <c r="CR35" s="187" t="s">
        <v>937</v>
      </c>
      <c r="CS35" s="187" t="s">
        <v>2844</v>
      </c>
      <c r="CT35" s="187" t="s">
        <v>937</v>
      </c>
      <c r="CU35" s="187" t="s">
        <v>937</v>
      </c>
      <c r="CV35" s="187" t="s">
        <v>2844</v>
      </c>
      <c r="CW35" s="187" t="s">
        <v>937</v>
      </c>
      <c r="CX35" s="187" t="s">
        <v>937</v>
      </c>
      <c r="CY35" s="187" t="s">
        <v>2844</v>
      </c>
      <c r="CZ35" s="187" t="s">
        <v>937</v>
      </c>
      <c r="DA35" s="187" t="s">
        <v>937</v>
      </c>
      <c r="DB35" s="187" t="s">
        <v>2844</v>
      </c>
      <c r="DC35" s="187" t="s">
        <v>937</v>
      </c>
      <c r="DD35" s="187" t="s">
        <v>937</v>
      </c>
      <c r="DE35" s="187" t="s">
        <v>2844</v>
      </c>
      <c r="DF35" s="187" t="s">
        <v>937</v>
      </c>
      <c r="DG35" s="187" t="s">
        <v>937</v>
      </c>
      <c r="DH35" s="187" t="s">
        <v>2844</v>
      </c>
      <c r="DI35" s="187" t="s">
        <v>937</v>
      </c>
      <c r="DJ35" s="187" t="s">
        <v>937</v>
      </c>
      <c r="DK35" s="187" t="s">
        <v>2844</v>
      </c>
      <c r="DL35" s="187" t="s">
        <v>937</v>
      </c>
      <c r="DM35" s="187" t="s">
        <v>937</v>
      </c>
      <c r="DN35" s="187" t="s">
        <v>2844</v>
      </c>
      <c r="DO35" s="187" t="s">
        <v>937</v>
      </c>
      <c r="DP35" s="187" t="s">
        <v>937</v>
      </c>
      <c r="DQ35" s="187" t="s">
        <v>2844</v>
      </c>
      <c r="DR35" s="187" t="s">
        <v>937</v>
      </c>
      <c r="DS35" s="187" t="s">
        <v>937</v>
      </c>
      <c r="DT35" s="187" t="s">
        <v>2844</v>
      </c>
      <c r="DU35" s="187" t="s">
        <v>937</v>
      </c>
      <c r="DV35" s="187" t="s">
        <v>937</v>
      </c>
      <c r="DW35" s="187" t="s">
        <v>2844</v>
      </c>
      <c r="DX35" s="187" t="s">
        <v>937</v>
      </c>
      <c r="DY35" s="187" t="s">
        <v>937</v>
      </c>
      <c r="DZ35" s="187" t="s">
        <v>2844</v>
      </c>
      <c r="EA35" s="187" t="s">
        <v>937</v>
      </c>
      <c r="EB35" s="187" t="s">
        <v>937</v>
      </c>
      <c r="EC35" s="187" t="s">
        <v>2844</v>
      </c>
      <c r="ED35" s="187" t="s">
        <v>937</v>
      </c>
      <c r="EE35" s="187" t="s">
        <v>937</v>
      </c>
      <c r="EF35" s="187" t="s">
        <v>2844</v>
      </c>
      <c r="EG35" s="187" t="s">
        <v>937</v>
      </c>
      <c r="EH35" s="187" t="s">
        <v>937</v>
      </c>
      <c r="EI35" s="187" t="s">
        <v>2844</v>
      </c>
      <c r="EJ35" s="187" t="s">
        <v>937</v>
      </c>
      <c r="EK35" s="187" t="s">
        <v>937</v>
      </c>
      <c r="EL35" s="187" t="s">
        <v>2844</v>
      </c>
      <c r="EM35" s="187" t="s">
        <v>937</v>
      </c>
      <c r="EN35" s="187" t="s">
        <v>937</v>
      </c>
      <c r="EO35" s="187" t="s">
        <v>2844</v>
      </c>
      <c r="EP35" s="187" t="s">
        <v>937</v>
      </c>
      <c r="EQ35" s="187" t="s">
        <v>937</v>
      </c>
      <c r="ER35" s="187" t="s">
        <v>2844</v>
      </c>
      <c r="ES35" s="187" t="s">
        <v>937</v>
      </c>
      <c r="ET35" s="187" t="s">
        <v>937</v>
      </c>
    </row>
    <row r="36" spans="1:150" x14ac:dyDescent="0.35">
      <c r="A36" s="1"/>
      <c r="B36" s="186" t="s">
        <v>3052</v>
      </c>
      <c r="C36" s="186" t="s">
        <v>96</v>
      </c>
      <c r="D36" s="186" t="s">
        <v>3040</v>
      </c>
      <c r="E36" s="186" t="s">
        <v>3053</v>
      </c>
      <c r="F36" s="186" t="s">
        <v>3054</v>
      </c>
      <c r="G36" s="187" t="s">
        <v>2844</v>
      </c>
      <c r="H36" s="187" t="s">
        <v>937</v>
      </c>
      <c r="I36" s="187" t="s">
        <v>937</v>
      </c>
      <c r="J36" s="187" t="s">
        <v>2844</v>
      </c>
      <c r="K36" s="187" t="s">
        <v>937</v>
      </c>
      <c r="L36" s="187" t="s">
        <v>937</v>
      </c>
      <c r="M36" s="187" t="s">
        <v>2844</v>
      </c>
      <c r="N36" s="187" t="s">
        <v>937</v>
      </c>
      <c r="O36" s="187" t="s">
        <v>937</v>
      </c>
      <c r="P36" s="187" t="s">
        <v>2844</v>
      </c>
      <c r="Q36" s="187" t="s">
        <v>937</v>
      </c>
      <c r="R36" s="187" t="s">
        <v>937</v>
      </c>
      <c r="S36" s="187" t="s">
        <v>2844</v>
      </c>
      <c r="T36" s="187" t="s">
        <v>937</v>
      </c>
      <c r="U36" s="187" t="s">
        <v>937</v>
      </c>
      <c r="V36" s="187" t="s">
        <v>2844</v>
      </c>
      <c r="W36" s="187" t="s">
        <v>937</v>
      </c>
      <c r="X36" s="187" t="s">
        <v>937</v>
      </c>
      <c r="Y36" s="187" t="s">
        <v>2844</v>
      </c>
      <c r="Z36" s="187" t="s">
        <v>937</v>
      </c>
      <c r="AA36" s="187" t="s">
        <v>937</v>
      </c>
      <c r="AB36" s="187" t="s">
        <v>2844</v>
      </c>
      <c r="AC36" s="187" t="s">
        <v>937</v>
      </c>
      <c r="AD36" s="187" t="s">
        <v>937</v>
      </c>
      <c r="AE36" s="187" t="s">
        <v>2844</v>
      </c>
      <c r="AF36" s="187" t="s">
        <v>937</v>
      </c>
      <c r="AG36" s="187" t="s">
        <v>937</v>
      </c>
      <c r="AH36" s="187" t="s">
        <v>2844</v>
      </c>
      <c r="AI36" s="187" t="s">
        <v>937</v>
      </c>
      <c r="AJ36" s="187" t="s">
        <v>937</v>
      </c>
      <c r="AK36" s="187" t="s">
        <v>2844</v>
      </c>
      <c r="AL36" s="187" t="s">
        <v>937</v>
      </c>
      <c r="AM36" s="187" t="s">
        <v>937</v>
      </c>
      <c r="AN36" s="187" t="s">
        <v>2844</v>
      </c>
      <c r="AO36" s="187" t="s">
        <v>937</v>
      </c>
      <c r="AP36" s="187" t="s">
        <v>937</v>
      </c>
      <c r="AQ36" s="187" t="s">
        <v>2844</v>
      </c>
      <c r="AR36" s="187" t="s">
        <v>937</v>
      </c>
      <c r="AS36" s="187" t="s">
        <v>937</v>
      </c>
      <c r="AT36" s="187" t="s">
        <v>2844</v>
      </c>
      <c r="AU36" s="187" t="s">
        <v>937</v>
      </c>
      <c r="AV36" s="187" t="s">
        <v>937</v>
      </c>
      <c r="AW36" s="187" t="s">
        <v>2844</v>
      </c>
      <c r="AX36" s="187" t="s">
        <v>937</v>
      </c>
      <c r="AY36" s="187" t="s">
        <v>937</v>
      </c>
      <c r="AZ36" s="187" t="s">
        <v>2844</v>
      </c>
      <c r="BA36" s="187" t="s">
        <v>937</v>
      </c>
      <c r="BB36" s="187" t="s">
        <v>937</v>
      </c>
      <c r="BC36" s="187" t="s">
        <v>2844</v>
      </c>
      <c r="BD36" s="187" t="s">
        <v>937</v>
      </c>
      <c r="BE36" s="187" t="s">
        <v>937</v>
      </c>
      <c r="BF36" s="187" t="s">
        <v>2844</v>
      </c>
      <c r="BG36" s="187" t="s">
        <v>937</v>
      </c>
      <c r="BH36" s="187" t="s">
        <v>937</v>
      </c>
      <c r="BI36" s="187" t="s">
        <v>2844</v>
      </c>
      <c r="BJ36" s="187" t="s">
        <v>937</v>
      </c>
      <c r="BK36" s="187" t="s">
        <v>937</v>
      </c>
      <c r="BL36" s="187" t="s">
        <v>2844</v>
      </c>
      <c r="BM36" s="187" t="s">
        <v>937</v>
      </c>
      <c r="BN36" s="187" t="s">
        <v>937</v>
      </c>
      <c r="BO36" s="187" t="s">
        <v>2844</v>
      </c>
      <c r="BP36" s="187" t="s">
        <v>937</v>
      </c>
      <c r="BQ36" s="187" t="s">
        <v>937</v>
      </c>
      <c r="BR36" s="187" t="s">
        <v>2844</v>
      </c>
      <c r="BS36" s="187" t="s">
        <v>937</v>
      </c>
      <c r="BT36" s="187" t="s">
        <v>937</v>
      </c>
      <c r="BU36" s="187" t="s">
        <v>2844</v>
      </c>
      <c r="BV36" s="187" t="s">
        <v>937</v>
      </c>
      <c r="BW36" s="187" t="s">
        <v>937</v>
      </c>
      <c r="BX36" s="187" t="s">
        <v>2844</v>
      </c>
      <c r="BY36" s="187" t="s">
        <v>937</v>
      </c>
      <c r="BZ36" s="187" t="s">
        <v>937</v>
      </c>
      <c r="CA36" s="187" t="s">
        <v>2844</v>
      </c>
      <c r="CB36" s="187" t="s">
        <v>937</v>
      </c>
      <c r="CC36" s="187" t="s">
        <v>937</v>
      </c>
      <c r="CD36" s="187" t="s">
        <v>2844</v>
      </c>
      <c r="CE36" s="187" t="s">
        <v>937</v>
      </c>
      <c r="CF36" s="187" t="s">
        <v>937</v>
      </c>
      <c r="CG36" s="187" t="s">
        <v>2844</v>
      </c>
      <c r="CH36" s="187" t="s">
        <v>937</v>
      </c>
      <c r="CI36" s="187" t="s">
        <v>937</v>
      </c>
      <c r="CJ36" s="187" t="s">
        <v>2844</v>
      </c>
      <c r="CK36" s="187" t="s">
        <v>937</v>
      </c>
      <c r="CL36" s="187" t="s">
        <v>937</v>
      </c>
      <c r="CM36" s="187" t="s">
        <v>2844</v>
      </c>
      <c r="CN36" s="187" t="s">
        <v>937</v>
      </c>
      <c r="CO36" s="187" t="s">
        <v>937</v>
      </c>
      <c r="CP36" s="187" t="s">
        <v>2844</v>
      </c>
      <c r="CQ36" s="187" t="s">
        <v>937</v>
      </c>
      <c r="CR36" s="187" t="s">
        <v>937</v>
      </c>
      <c r="CS36" s="187" t="s">
        <v>2844</v>
      </c>
      <c r="CT36" s="187" t="s">
        <v>937</v>
      </c>
      <c r="CU36" s="187" t="s">
        <v>937</v>
      </c>
      <c r="CV36" s="187" t="s">
        <v>2844</v>
      </c>
      <c r="CW36" s="187" t="s">
        <v>937</v>
      </c>
      <c r="CX36" s="187" t="s">
        <v>937</v>
      </c>
      <c r="CY36" s="187" t="s">
        <v>2844</v>
      </c>
      <c r="CZ36" s="187" t="s">
        <v>937</v>
      </c>
      <c r="DA36" s="187" t="s">
        <v>937</v>
      </c>
      <c r="DB36" s="187" t="s">
        <v>2844</v>
      </c>
      <c r="DC36" s="187" t="s">
        <v>937</v>
      </c>
      <c r="DD36" s="187" t="s">
        <v>937</v>
      </c>
      <c r="DE36" s="187" t="s">
        <v>2844</v>
      </c>
      <c r="DF36" s="187" t="s">
        <v>937</v>
      </c>
      <c r="DG36" s="187" t="s">
        <v>937</v>
      </c>
      <c r="DH36" s="187" t="s">
        <v>2844</v>
      </c>
      <c r="DI36" s="187" t="s">
        <v>937</v>
      </c>
      <c r="DJ36" s="187" t="s">
        <v>937</v>
      </c>
      <c r="DK36" s="187" t="s">
        <v>2844</v>
      </c>
      <c r="DL36" s="187" t="s">
        <v>937</v>
      </c>
      <c r="DM36" s="187" t="s">
        <v>937</v>
      </c>
      <c r="DN36" s="187" t="s">
        <v>2844</v>
      </c>
      <c r="DO36" s="187" t="s">
        <v>937</v>
      </c>
      <c r="DP36" s="187" t="s">
        <v>937</v>
      </c>
      <c r="DQ36" s="187" t="s">
        <v>2844</v>
      </c>
      <c r="DR36" s="187" t="s">
        <v>937</v>
      </c>
      <c r="DS36" s="187" t="s">
        <v>937</v>
      </c>
      <c r="DT36" s="187" t="s">
        <v>2844</v>
      </c>
      <c r="DU36" s="187" t="s">
        <v>937</v>
      </c>
      <c r="DV36" s="187" t="s">
        <v>937</v>
      </c>
      <c r="DW36" s="187" t="s">
        <v>2844</v>
      </c>
      <c r="DX36" s="187" t="s">
        <v>937</v>
      </c>
      <c r="DY36" s="187" t="s">
        <v>937</v>
      </c>
      <c r="DZ36" s="187" t="s">
        <v>2844</v>
      </c>
      <c r="EA36" s="187" t="s">
        <v>937</v>
      </c>
      <c r="EB36" s="187" t="s">
        <v>937</v>
      </c>
      <c r="EC36" s="187" t="s">
        <v>2844</v>
      </c>
      <c r="ED36" s="187" t="s">
        <v>937</v>
      </c>
      <c r="EE36" s="187" t="s">
        <v>937</v>
      </c>
      <c r="EF36" s="187" t="s">
        <v>2844</v>
      </c>
      <c r="EG36" s="187" t="s">
        <v>937</v>
      </c>
      <c r="EH36" s="187" t="s">
        <v>937</v>
      </c>
      <c r="EI36" s="187" t="s">
        <v>2844</v>
      </c>
      <c r="EJ36" s="187" t="s">
        <v>937</v>
      </c>
      <c r="EK36" s="187" t="s">
        <v>937</v>
      </c>
      <c r="EL36" s="187" t="s">
        <v>2844</v>
      </c>
      <c r="EM36" s="187" t="s">
        <v>937</v>
      </c>
      <c r="EN36" s="187" t="s">
        <v>937</v>
      </c>
      <c r="EO36" s="187" t="s">
        <v>2844</v>
      </c>
      <c r="EP36" s="187" t="s">
        <v>937</v>
      </c>
      <c r="EQ36" s="187" t="s">
        <v>937</v>
      </c>
      <c r="ER36" s="187" t="s">
        <v>2844</v>
      </c>
      <c r="ES36" s="187" t="s">
        <v>937</v>
      </c>
      <c r="ET36" s="187" t="s">
        <v>937</v>
      </c>
    </row>
    <row r="37" spans="1:150" x14ac:dyDescent="0.35">
      <c r="A37" s="1"/>
      <c r="B37" s="186" t="s">
        <v>3055</v>
      </c>
      <c r="C37" s="186" t="s">
        <v>96</v>
      </c>
      <c r="D37" s="186" t="s">
        <v>3040</v>
      </c>
      <c r="E37" s="186" t="s">
        <v>3056</v>
      </c>
      <c r="F37" s="186" t="s">
        <v>3057</v>
      </c>
      <c r="G37" s="187" t="s">
        <v>2844</v>
      </c>
      <c r="H37" s="187" t="s">
        <v>937</v>
      </c>
      <c r="I37" s="187" t="s">
        <v>937</v>
      </c>
      <c r="J37" s="187" t="s">
        <v>2844</v>
      </c>
      <c r="K37" s="187" t="s">
        <v>937</v>
      </c>
      <c r="L37" s="187" t="s">
        <v>937</v>
      </c>
      <c r="M37" s="187" t="s">
        <v>2844</v>
      </c>
      <c r="N37" s="187" t="s">
        <v>937</v>
      </c>
      <c r="O37" s="187" t="s">
        <v>937</v>
      </c>
      <c r="P37" s="187" t="s">
        <v>2844</v>
      </c>
      <c r="Q37" s="187" t="s">
        <v>937</v>
      </c>
      <c r="R37" s="187" t="s">
        <v>937</v>
      </c>
      <c r="S37" s="187" t="s">
        <v>2844</v>
      </c>
      <c r="T37" s="187" t="s">
        <v>937</v>
      </c>
      <c r="U37" s="187" t="s">
        <v>937</v>
      </c>
      <c r="V37" s="187" t="s">
        <v>2844</v>
      </c>
      <c r="W37" s="187" t="s">
        <v>937</v>
      </c>
      <c r="X37" s="187" t="s">
        <v>937</v>
      </c>
      <c r="Y37" s="187" t="s">
        <v>2844</v>
      </c>
      <c r="Z37" s="187" t="s">
        <v>937</v>
      </c>
      <c r="AA37" s="187" t="s">
        <v>937</v>
      </c>
      <c r="AB37" s="187" t="s">
        <v>2844</v>
      </c>
      <c r="AC37" s="187" t="s">
        <v>937</v>
      </c>
      <c r="AD37" s="187" t="s">
        <v>937</v>
      </c>
      <c r="AE37" s="187" t="s">
        <v>2844</v>
      </c>
      <c r="AF37" s="187" t="s">
        <v>937</v>
      </c>
      <c r="AG37" s="187" t="s">
        <v>937</v>
      </c>
      <c r="AH37" s="187" t="s">
        <v>2844</v>
      </c>
      <c r="AI37" s="187" t="s">
        <v>937</v>
      </c>
      <c r="AJ37" s="187" t="s">
        <v>937</v>
      </c>
      <c r="AK37" s="187" t="s">
        <v>2844</v>
      </c>
      <c r="AL37" s="187" t="s">
        <v>937</v>
      </c>
      <c r="AM37" s="187" t="s">
        <v>937</v>
      </c>
      <c r="AN37" s="187" t="s">
        <v>2844</v>
      </c>
      <c r="AO37" s="187" t="s">
        <v>937</v>
      </c>
      <c r="AP37" s="187" t="s">
        <v>937</v>
      </c>
      <c r="AQ37" s="187" t="s">
        <v>2844</v>
      </c>
      <c r="AR37" s="187" t="s">
        <v>937</v>
      </c>
      <c r="AS37" s="187" t="s">
        <v>937</v>
      </c>
      <c r="AT37" s="187" t="s">
        <v>2844</v>
      </c>
      <c r="AU37" s="187" t="s">
        <v>937</v>
      </c>
      <c r="AV37" s="187" t="s">
        <v>937</v>
      </c>
      <c r="AW37" s="187" t="s">
        <v>2844</v>
      </c>
      <c r="AX37" s="187" t="s">
        <v>937</v>
      </c>
      <c r="AY37" s="187" t="s">
        <v>937</v>
      </c>
      <c r="AZ37" s="187" t="s">
        <v>2844</v>
      </c>
      <c r="BA37" s="187" t="s">
        <v>937</v>
      </c>
      <c r="BB37" s="187" t="s">
        <v>937</v>
      </c>
      <c r="BC37" s="187" t="s">
        <v>2844</v>
      </c>
      <c r="BD37" s="187" t="s">
        <v>937</v>
      </c>
      <c r="BE37" s="187" t="s">
        <v>937</v>
      </c>
      <c r="BF37" s="187" t="s">
        <v>2844</v>
      </c>
      <c r="BG37" s="187" t="s">
        <v>937</v>
      </c>
      <c r="BH37" s="187" t="s">
        <v>937</v>
      </c>
      <c r="BI37" s="187" t="s">
        <v>2844</v>
      </c>
      <c r="BJ37" s="187" t="s">
        <v>937</v>
      </c>
      <c r="BK37" s="187" t="s">
        <v>937</v>
      </c>
      <c r="BL37" s="187" t="s">
        <v>2844</v>
      </c>
      <c r="BM37" s="187" t="s">
        <v>937</v>
      </c>
      <c r="BN37" s="187" t="s">
        <v>937</v>
      </c>
      <c r="BO37" s="187" t="s">
        <v>2844</v>
      </c>
      <c r="BP37" s="187" t="s">
        <v>937</v>
      </c>
      <c r="BQ37" s="187" t="s">
        <v>937</v>
      </c>
      <c r="BR37" s="187" t="s">
        <v>2844</v>
      </c>
      <c r="BS37" s="187" t="s">
        <v>937</v>
      </c>
      <c r="BT37" s="187" t="s">
        <v>937</v>
      </c>
      <c r="BU37" s="187" t="s">
        <v>2844</v>
      </c>
      <c r="BV37" s="187" t="s">
        <v>937</v>
      </c>
      <c r="BW37" s="187" t="s">
        <v>937</v>
      </c>
      <c r="BX37" s="187" t="s">
        <v>2844</v>
      </c>
      <c r="BY37" s="187" t="s">
        <v>937</v>
      </c>
      <c r="BZ37" s="187" t="s">
        <v>937</v>
      </c>
      <c r="CA37" s="187" t="s">
        <v>2844</v>
      </c>
      <c r="CB37" s="187" t="s">
        <v>937</v>
      </c>
      <c r="CC37" s="187" t="s">
        <v>937</v>
      </c>
      <c r="CD37" s="187" t="s">
        <v>2844</v>
      </c>
      <c r="CE37" s="187" t="s">
        <v>937</v>
      </c>
      <c r="CF37" s="187" t="s">
        <v>937</v>
      </c>
      <c r="CG37" s="187" t="s">
        <v>2844</v>
      </c>
      <c r="CH37" s="187" t="s">
        <v>937</v>
      </c>
      <c r="CI37" s="187" t="s">
        <v>937</v>
      </c>
      <c r="CJ37" s="187" t="s">
        <v>2844</v>
      </c>
      <c r="CK37" s="187" t="s">
        <v>937</v>
      </c>
      <c r="CL37" s="187" t="s">
        <v>937</v>
      </c>
      <c r="CM37" s="187" t="s">
        <v>2844</v>
      </c>
      <c r="CN37" s="187" t="s">
        <v>937</v>
      </c>
      <c r="CO37" s="187" t="s">
        <v>937</v>
      </c>
      <c r="CP37" s="187" t="s">
        <v>2844</v>
      </c>
      <c r="CQ37" s="187" t="s">
        <v>937</v>
      </c>
      <c r="CR37" s="187" t="s">
        <v>937</v>
      </c>
      <c r="CS37" s="187" t="s">
        <v>2844</v>
      </c>
      <c r="CT37" s="187" t="s">
        <v>937</v>
      </c>
      <c r="CU37" s="187" t="s">
        <v>937</v>
      </c>
      <c r="CV37" s="187" t="s">
        <v>2844</v>
      </c>
      <c r="CW37" s="187" t="s">
        <v>937</v>
      </c>
      <c r="CX37" s="187" t="s">
        <v>937</v>
      </c>
      <c r="CY37" s="187" t="s">
        <v>2844</v>
      </c>
      <c r="CZ37" s="187" t="s">
        <v>937</v>
      </c>
      <c r="DA37" s="187" t="s">
        <v>937</v>
      </c>
      <c r="DB37" s="187" t="s">
        <v>2844</v>
      </c>
      <c r="DC37" s="187" t="s">
        <v>937</v>
      </c>
      <c r="DD37" s="187" t="s">
        <v>937</v>
      </c>
      <c r="DE37" s="187" t="s">
        <v>2844</v>
      </c>
      <c r="DF37" s="187" t="s">
        <v>937</v>
      </c>
      <c r="DG37" s="187" t="s">
        <v>937</v>
      </c>
      <c r="DH37" s="187" t="s">
        <v>2844</v>
      </c>
      <c r="DI37" s="187" t="s">
        <v>937</v>
      </c>
      <c r="DJ37" s="187" t="s">
        <v>937</v>
      </c>
      <c r="DK37" s="187" t="s">
        <v>2844</v>
      </c>
      <c r="DL37" s="187" t="s">
        <v>937</v>
      </c>
      <c r="DM37" s="187" t="s">
        <v>937</v>
      </c>
      <c r="DN37" s="187" t="s">
        <v>2844</v>
      </c>
      <c r="DO37" s="187" t="s">
        <v>937</v>
      </c>
      <c r="DP37" s="187" t="s">
        <v>937</v>
      </c>
      <c r="DQ37" s="187" t="s">
        <v>2844</v>
      </c>
      <c r="DR37" s="187" t="s">
        <v>937</v>
      </c>
      <c r="DS37" s="187" t="s">
        <v>937</v>
      </c>
      <c r="DT37" s="187" t="s">
        <v>2844</v>
      </c>
      <c r="DU37" s="187" t="s">
        <v>937</v>
      </c>
      <c r="DV37" s="187" t="s">
        <v>937</v>
      </c>
      <c r="DW37" s="187" t="s">
        <v>2844</v>
      </c>
      <c r="DX37" s="187" t="s">
        <v>937</v>
      </c>
      <c r="DY37" s="187" t="s">
        <v>937</v>
      </c>
      <c r="DZ37" s="187" t="s">
        <v>2844</v>
      </c>
      <c r="EA37" s="187" t="s">
        <v>937</v>
      </c>
      <c r="EB37" s="187" t="s">
        <v>937</v>
      </c>
      <c r="EC37" s="187" t="s">
        <v>2844</v>
      </c>
      <c r="ED37" s="187" t="s">
        <v>937</v>
      </c>
      <c r="EE37" s="187" t="s">
        <v>937</v>
      </c>
      <c r="EF37" s="187" t="s">
        <v>2844</v>
      </c>
      <c r="EG37" s="187" t="s">
        <v>937</v>
      </c>
      <c r="EH37" s="187" t="s">
        <v>937</v>
      </c>
      <c r="EI37" s="187" t="s">
        <v>2844</v>
      </c>
      <c r="EJ37" s="187" t="s">
        <v>937</v>
      </c>
      <c r="EK37" s="187" t="s">
        <v>937</v>
      </c>
      <c r="EL37" s="187" t="s">
        <v>2844</v>
      </c>
      <c r="EM37" s="187" t="s">
        <v>937</v>
      </c>
      <c r="EN37" s="187" t="s">
        <v>937</v>
      </c>
      <c r="EO37" s="187" t="s">
        <v>2844</v>
      </c>
      <c r="EP37" s="187" t="s">
        <v>937</v>
      </c>
      <c r="EQ37" s="187" t="s">
        <v>937</v>
      </c>
      <c r="ER37" s="187" t="s">
        <v>2844</v>
      </c>
      <c r="ES37" s="187" t="s">
        <v>937</v>
      </c>
      <c r="ET37" s="187" t="s">
        <v>937</v>
      </c>
    </row>
    <row r="38" spans="1:150" x14ac:dyDescent="0.35">
      <c r="A38" s="1"/>
      <c r="B38" s="186" t="s">
        <v>3058</v>
      </c>
      <c r="C38" s="186" t="s">
        <v>96</v>
      </c>
      <c r="D38" s="186" t="s">
        <v>3040</v>
      </c>
      <c r="E38" s="186" t="s">
        <v>3059</v>
      </c>
      <c r="F38" s="186" t="s">
        <v>3060</v>
      </c>
      <c r="G38" s="187" t="s">
        <v>2844</v>
      </c>
      <c r="H38" s="187" t="s">
        <v>937</v>
      </c>
      <c r="I38" s="187" t="s">
        <v>937</v>
      </c>
      <c r="J38" s="187" t="s">
        <v>2844</v>
      </c>
      <c r="K38" s="187" t="s">
        <v>937</v>
      </c>
      <c r="L38" s="187" t="s">
        <v>937</v>
      </c>
      <c r="M38" s="187" t="s">
        <v>2844</v>
      </c>
      <c r="N38" s="187" t="s">
        <v>937</v>
      </c>
      <c r="O38" s="187" t="s">
        <v>937</v>
      </c>
      <c r="P38" s="187" t="s">
        <v>2844</v>
      </c>
      <c r="Q38" s="187" t="s">
        <v>937</v>
      </c>
      <c r="R38" s="187" t="s">
        <v>937</v>
      </c>
      <c r="S38" s="187" t="s">
        <v>2844</v>
      </c>
      <c r="T38" s="187" t="s">
        <v>937</v>
      </c>
      <c r="U38" s="187" t="s">
        <v>937</v>
      </c>
      <c r="V38" s="187" t="s">
        <v>2844</v>
      </c>
      <c r="W38" s="187" t="s">
        <v>937</v>
      </c>
      <c r="X38" s="187" t="s">
        <v>937</v>
      </c>
      <c r="Y38" s="187" t="s">
        <v>2844</v>
      </c>
      <c r="Z38" s="187" t="s">
        <v>937</v>
      </c>
      <c r="AA38" s="187" t="s">
        <v>937</v>
      </c>
      <c r="AB38" s="187" t="s">
        <v>2844</v>
      </c>
      <c r="AC38" s="187" t="s">
        <v>937</v>
      </c>
      <c r="AD38" s="187" t="s">
        <v>937</v>
      </c>
      <c r="AE38" s="187" t="s">
        <v>2844</v>
      </c>
      <c r="AF38" s="187" t="s">
        <v>937</v>
      </c>
      <c r="AG38" s="187" t="s">
        <v>937</v>
      </c>
      <c r="AH38" s="187" t="s">
        <v>2844</v>
      </c>
      <c r="AI38" s="187" t="s">
        <v>937</v>
      </c>
      <c r="AJ38" s="187" t="s">
        <v>937</v>
      </c>
      <c r="AK38" s="187" t="s">
        <v>2844</v>
      </c>
      <c r="AL38" s="187" t="s">
        <v>937</v>
      </c>
      <c r="AM38" s="187" t="s">
        <v>937</v>
      </c>
      <c r="AN38" s="187" t="s">
        <v>2844</v>
      </c>
      <c r="AO38" s="187" t="s">
        <v>937</v>
      </c>
      <c r="AP38" s="187" t="s">
        <v>937</v>
      </c>
      <c r="AQ38" s="187" t="s">
        <v>2844</v>
      </c>
      <c r="AR38" s="187" t="s">
        <v>937</v>
      </c>
      <c r="AS38" s="187" t="s">
        <v>937</v>
      </c>
      <c r="AT38" s="187" t="s">
        <v>2844</v>
      </c>
      <c r="AU38" s="187" t="s">
        <v>937</v>
      </c>
      <c r="AV38" s="187" t="s">
        <v>937</v>
      </c>
      <c r="AW38" s="187" t="s">
        <v>2844</v>
      </c>
      <c r="AX38" s="187" t="s">
        <v>937</v>
      </c>
      <c r="AY38" s="187" t="s">
        <v>937</v>
      </c>
      <c r="AZ38" s="187" t="s">
        <v>2844</v>
      </c>
      <c r="BA38" s="187" t="s">
        <v>937</v>
      </c>
      <c r="BB38" s="187" t="s">
        <v>937</v>
      </c>
      <c r="BC38" s="187" t="s">
        <v>2844</v>
      </c>
      <c r="BD38" s="187" t="s">
        <v>937</v>
      </c>
      <c r="BE38" s="187" t="s">
        <v>937</v>
      </c>
      <c r="BF38" s="187" t="s">
        <v>2844</v>
      </c>
      <c r="BG38" s="187" t="s">
        <v>937</v>
      </c>
      <c r="BH38" s="187" t="s">
        <v>937</v>
      </c>
      <c r="BI38" s="187" t="s">
        <v>2844</v>
      </c>
      <c r="BJ38" s="187" t="s">
        <v>937</v>
      </c>
      <c r="BK38" s="187" t="s">
        <v>937</v>
      </c>
      <c r="BL38" s="187" t="s">
        <v>2844</v>
      </c>
      <c r="BM38" s="187" t="s">
        <v>937</v>
      </c>
      <c r="BN38" s="187" t="s">
        <v>937</v>
      </c>
      <c r="BO38" s="187" t="s">
        <v>2844</v>
      </c>
      <c r="BP38" s="187" t="s">
        <v>937</v>
      </c>
      <c r="BQ38" s="187" t="s">
        <v>937</v>
      </c>
      <c r="BR38" s="187" t="s">
        <v>2844</v>
      </c>
      <c r="BS38" s="187" t="s">
        <v>937</v>
      </c>
      <c r="BT38" s="187" t="s">
        <v>937</v>
      </c>
      <c r="BU38" s="187" t="s">
        <v>2844</v>
      </c>
      <c r="BV38" s="187" t="s">
        <v>937</v>
      </c>
      <c r="BW38" s="187" t="s">
        <v>937</v>
      </c>
      <c r="BX38" s="187" t="s">
        <v>2844</v>
      </c>
      <c r="BY38" s="187" t="s">
        <v>937</v>
      </c>
      <c r="BZ38" s="187" t="s">
        <v>937</v>
      </c>
      <c r="CA38" s="187" t="s">
        <v>2844</v>
      </c>
      <c r="CB38" s="187" t="s">
        <v>937</v>
      </c>
      <c r="CC38" s="187" t="s">
        <v>937</v>
      </c>
      <c r="CD38" s="187" t="s">
        <v>2844</v>
      </c>
      <c r="CE38" s="187" t="s">
        <v>937</v>
      </c>
      <c r="CF38" s="187" t="s">
        <v>937</v>
      </c>
      <c r="CG38" s="187" t="s">
        <v>2844</v>
      </c>
      <c r="CH38" s="187" t="s">
        <v>937</v>
      </c>
      <c r="CI38" s="187" t="s">
        <v>937</v>
      </c>
      <c r="CJ38" s="187" t="s">
        <v>2844</v>
      </c>
      <c r="CK38" s="187" t="s">
        <v>937</v>
      </c>
      <c r="CL38" s="187" t="s">
        <v>937</v>
      </c>
      <c r="CM38" s="187" t="s">
        <v>2844</v>
      </c>
      <c r="CN38" s="187" t="s">
        <v>937</v>
      </c>
      <c r="CO38" s="187" t="s">
        <v>937</v>
      </c>
      <c r="CP38" s="187" t="s">
        <v>2844</v>
      </c>
      <c r="CQ38" s="187" t="s">
        <v>937</v>
      </c>
      <c r="CR38" s="187" t="s">
        <v>937</v>
      </c>
      <c r="CS38" s="187" t="s">
        <v>2844</v>
      </c>
      <c r="CT38" s="187" t="s">
        <v>937</v>
      </c>
      <c r="CU38" s="187" t="s">
        <v>937</v>
      </c>
      <c r="CV38" s="187" t="s">
        <v>2844</v>
      </c>
      <c r="CW38" s="187" t="s">
        <v>937</v>
      </c>
      <c r="CX38" s="187" t="s">
        <v>937</v>
      </c>
      <c r="CY38" s="187" t="s">
        <v>2844</v>
      </c>
      <c r="CZ38" s="187" t="s">
        <v>937</v>
      </c>
      <c r="DA38" s="187" t="s">
        <v>937</v>
      </c>
      <c r="DB38" s="187" t="s">
        <v>2844</v>
      </c>
      <c r="DC38" s="187" t="s">
        <v>937</v>
      </c>
      <c r="DD38" s="187" t="s">
        <v>937</v>
      </c>
      <c r="DE38" s="187" t="s">
        <v>2844</v>
      </c>
      <c r="DF38" s="187" t="s">
        <v>937</v>
      </c>
      <c r="DG38" s="187" t="s">
        <v>937</v>
      </c>
      <c r="DH38" s="187" t="s">
        <v>2844</v>
      </c>
      <c r="DI38" s="187" t="s">
        <v>937</v>
      </c>
      <c r="DJ38" s="187" t="s">
        <v>937</v>
      </c>
      <c r="DK38" s="187" t="s">
        <v>2844</v>
      </c>
      <c r="DL38" s="187" t="s">
        <v>937</v>
      </c>
      <c r="DM38" s="187" t="s">
        <v>937</v>
      </c>
      <c r="DN38" s="187" t="s">
        <v>2844</v>
      </c>
      <c r="DO38" s="187" t="s">
        <v>937</v>
      </c>
      <c r="DP38" s="187" t="s">
        <v>937</v>
      </c>
      <c r="DQ38" s="187" t="s">
        <v>2844</v>
      </c>
      <c r="DR38" s="187" t="s">
        <v>937</v>
      </c>
      <c r="DS38" s="187" t="s">
        <v>937</v>
      </c>
      <c r="DT38" s="187" t="s">
        <v>2844</v>
      </c>
      <c r="DU38" s="187" t="s">
        <v>937</v>
      </c>
      <c r="DV38" s="187" t="s">
        <v>937</v>
      </c>
      <c r="DW38" s="187" t="s">
        <v>2844</v>
      </c>
      <c r="DX38" s="187" t="s">
        <v>937</v>
      </c>
      <c r="DY38" s="187" t="s">
        <v>937</v>
      </c>
      <c r="DZ38" s="187" t="s">
        <v>2844</v>
      </c>
      <c r="EA38" s="187" t="s">
        <v>937</v>
      </c>
      <c r="EB38" s="187" t="s">
        <v>937</v>
      </c>
      <c r="EC38" s="187" t="s">
        <v>2844</v>
      </c>
      <c r="ED38" s="187" t="s">
        <v>937</v>
      </c>
      <c r="EE38" s="187" t="s">
        <v>937</v>
      </c>
      <c r="EF38" s="187" t="s">
        <v>2844</v>
      </c>
      <c r="EG38" s="187" t="s">
        <v>937</v>
      </c>
      <c r="EH38" s="187" t="s">
        <v>937</v>
      </c>
      <c r="EI38" s="187" t="s">
        <v>2844</v>
      </c>
      <c r="EJ38" s="187" t="s">
        <v>937</v>
      </c>
      <c r="EK38" s="187" t="s">
        <v>937</v>
      </c>
      <c r="EL38" s="187" t="s">
        <v>2844</v>
      </c>
      <c r="EM38" s="187" t="s">
        <v>937</v>
      </c>
      <c r="EN38" s="187" t="s">
        <v>937</v>
      </c>
      <c r="EO38" s="187" t="s">
        <v>2844</v>
      </c>
      <c r="EP38" s="187" t="s">
        <v>937</v>
      </c>
      <c r="EQ38" s="187" t="s">
        <v>937</v>
      </c>
      <c r="ER38" s="187" t="s">
        <v>2844</v>
      </c>
      <c r="ES38" s="187" t="s">
        <v>937</v>
      </c>
      <c r="ET38" s="187" t="s">
        <v>937</v>
      </c>
    </row>
    <row r="39" spans="1:150" x14ac:dyDescent="0.35">
      <c r="A39" s="1"/>
      <c r="B39" s="185" t="s">
        <v>3061</v>
      </c>
      <c r="C39" s="185" t="s">
        <v>96</v>
      </c>
      <c r="D39" s="185" t="s">
        <v>115</v>
      </c>
      <c r="E39" s="185" t="s">
        <v>3062</v>
      </c>
      <c r="F39" s="185" t="s">
        <v>3063</v>
      </c>
      <c r="G39" s="185" t="s">
        <v>2844</v>
      </c>
      <c r="H39" s="185" t="s">
        <v>2731</v>
      </c>
      <c r="I39" s="185" t="s">
        <v>2731</v>
      </c>
      <c r="J39" s="185" t="s">
        <v>2844</v>
      </c>
      <c r="K39" s="185" t="s">
        <v>2731</v>
      </c>
      <c r="L39" s="185" t="s">
        <v>2731</v>
      </c>
      <c r="M39" s="185" t="s">
        <v>2844</v>
      </c>
      <c r="N39" s="185" t="s">
        <v>2731</v>
      </c>
      <c r="O39" s="185" t="s">
        <v>2731</v>
      </c>
      <c r="P39" s="185" t="s">
        <v>2844</v>
      </c>
      <c r="Q39" s="185" t="s">
        <v>2731</v>
      </c>
      <c r="R39" s="185" t="s">
        <v>2731</v>
      </c>
      <c r="S39" s="185" t="s">
        <v>2844</v>
      </c>
      <c r="T39" s="185" t="s">
        <v>2731</v>
      </c>
      <c r="U39" s="185" t="s">
        <v>2731</v>
      </c>
      <c r="V39" s="185" t="s">
        <v>2844</v>
      </c>
      <c r="W39" s="185" t="s">
        <v>2731</v>
      </c>
      <c r="X39" s="185" t="s">
        <v>2731</v>
      </c>
      <c r="Y39" s="185" t="s">
        <v>2844</v>
      </c>
      <c r="Z39" s="185" t="s">
        <v>2731</v>
      </c>
      <c r="AA39" s="185" t="s">
        <v>2731</v>
      </c>
      <c r="AB39" s="185" t="s">
        <v>2844</v>
      </c>
      <c r="AC39" s="185" t="s">
        <v>2731</v>
      </c>
      <c r="AD39" s="185" t="s">
        <v>2731</v>
      </c>
      <c r="AE39" s="185" t="s">
        <v>2844</v>
      </c>
      <c r="AF39" s="185" t="s">
        <v>2731</v>
      </c>
      <c r="AG39" s="185" t="s">
        <v>2731</v>
      </c>
      <c r="AH39" s="185" t="s">
        <v>2844</v>
      </c>
      <c r="AI39" s="185" t="s">
        <v>2731</v>
      </c>
      <c r="AJ39" s="185" t="s">
        <v>2731</v>
      </c>
      <c r="AK39" s="185" t="s">
        <v>2844</v>
      </c>
      <c r="AL39" s="185" t="s">
        <v>2731</v>
      </c>
      <c r="AM39" s="185" t="s">
        <v>2731</v>
      </c>
      <c r="AN39" s="185" t="s">
        <v>2844</v>
      </c>
      <c r="AO39" s="185" t="s">
        <v>2731</v>
      </c>
      <c r="AP39" s="185" t="s">
        <v>2731</v>
      </c>
      <c r="AQ39" s="185" t="s">
        <v>2844</v>
      </c>
      <c r="AR39" s="185" t="s">
        <v>2731</v>
      </c>
      <c r="AS39" s="185" t="s">
        <v>2731</v>
      </c>
      <c r="AT39" s="185" t="s">
        <v>2844</v>
      </c>
      <c r="AU39" s="185" t="s">
        <v>2731</v>
      </c>
      <c r="AV39" s="185" t="s">
        <v>2731</v>
      </c>
      <c r="AW39" s="185" t="s">
        <v>2844</v>
      </c>
      <c r="AX39" s="185" t="s">
        <v>2731</v>
      </c>
      <c r="AY39" s="185" t="s">
        <v>2731</v>
      </c>
      <c r="AZ39" s="185" t="s">
        <v>2844</v>
      </c>
      <c r="BA39" s="185" t="s">
        <v>2731</v>
      </c>
      <c r="BB39" s="185" t="s">
        <v>2731</v>
      </c>
      <c r="BC39" s="185" t="s">
        <v>2844</v>
      </c>
      <c r="BD39" s="185" t="s">
        <v>2731</v>
      </c>
      <c r="BE39" s="185" t="s">
        <v>2731</v>
      </c>
      <c r="BF39" s="185" t="s">
        <v>2844</v>
      </c>
      <c r="BG39" s="185" t="s">
        <v>2731</v>
      </c>
      <c r="BH39" s="185" t="s">
        <v>2731</v>
      </c>
      <c r="BI39" s="185" t="s">
        <v>2844</v>
      </c>
      <c r="BJ39" s="185" t="s">
        <v>2731</v>
      </c>
      <c r="BK39" s="185" t="s">
        <v>2731</v>
      </c>
      <c r="BL39" s="185" t="s">
        <v>2844</v>
      </c>
      <c r="BM39" s="185" t="s">
        <v>2731</v>
      </c>
      <c r="BN39" s="185" t="s">
        <v>2731</v>
      </c>
      <c r="BO39" s="185" t="s">
        <v>2844</v>
      </c>
      <c r="BP39" s="185" t="s">
        <v>2731</v>
      </c>
      <c r="BQ39" s="185" t="s">
        <v>2731</v>
      </c>
      <c r="BR39" s="185" t="s">
        <v>2844</v>
      </c>
      <c r="BS39" s="185" t="s">
        <v>2731</v>
      </c>
      <c r="BT39" s="185" t="s">
        <v>2731</v>
      </c>
      <c r="BU39" s="185" t="s">
        <v>2844</v>
      </c>
      <c r="BV39" s="185" t="s">
        <v>2731</v>
      </c>
      <c r="BW39" s="185" t="s">
        <v>2731</v>
      </c>
      <c r="BX39" s="185" t="s">
        <v>2844</v>
      </c>
      <c r="BY39" s="185" t="s">
        <v>2731</v>
      </c>
      <c r="BZ39" s="185" t="s">
        <v>2731</v>
      </c>
      <c r="CA39" s="185" t="s">
        <v>2844</v>
      </c>
      <c r="CB39" s="185" t="s">
        <v>2731</v>
      </c>
      <c r="CC39" s="185" t="s">
        <v>2731</v>
      </c>
      <c r="CD39" s="185" t="s">
        <v>2844</v>
      </c>
      <c r="CE39" s="185" t="s">
        <v>2731</v>
      </c>
      <c r="CF39" s="185" t="s">
        <v>2731</v>
      </c>
      <c r="CG39" s="185" t="s">
        <v>2844</v>
      </c>
      <c r="CH39" s="185" t="s">
        <v>2731</v>
      </c>
      <c r="CI39" s="185" t="s">
        <v>2731</v>
      </c>
      <c r="CJ39" s="185" t="s">
        <v>2844</v>
      </c>
      <c r="CK39" s="185" t="s">
        <v>2731</v>
      </c>
      <c r="CL39" s="185" t="s">
        <v>2731</v>
      </c>
      <c r="CM39" s="185" t="s">
        <v>2844</v>
      </c>
      <c r="CN39" s="185" t="s">
        <v>2731</v>
      </c>
      <c r="CO39" s="185" t="s">
        <v>2731</v>
      </c>
      <c r="CP39" s="185" t="s">
        <v>2844</v>
      </c>
      <c r="CQ39" s="185" t="s">
        <v>2731</v>
      </c>
      <c r="CR39" s="185" t="s">
        <v>2731</v>
      </c>
      <c r="CS39" s="185" t="s">
        <v>2844</v>
      </c>
      <c r="CT39" s="185" t="s">
        <v>2731</v>
      </c>
      <c r="CU39" s="185" t="s">
        <v>2731</v>
      </c>
      <c r="CV39" s="185" t="s">
        <v>2844</v>
      </c>
      <c r="CW39" s="185" t="s">
        <v>2731</v>
      </c>
      <c r="CX39" s="185" t="s">
        <v>2731</v>
      </c>
      <c r="CY39" s="185" t="s">
        <v>2844</v>
      </c>
      <c r="CZ39" s="185" t="s">
        <v>2731</v>
      </c>
      <c r="DA39" s="185" t="s">
        <v>2731</v>
      </c>
      <c r="DB39" s="185" t="s">
        <v>2844</v>
      </c>
      <c r="DC39" s="185" t="s">
        <v>2731</v>
      </c>
      <c r="DD39" s="185" t="s">
        <v>2731</v>
      </c>
      <c r="DE39" s="185" t="s">
        <v>2844</v>
      </c>
      <c r="DF39" s="185" t="s">
        <v>2731</v>
      </c>
      <c r="DG39" s="185" t="s">
        <v>2731</v>
      </c>
      <c r="DH39" s="185" t="s">
        <v>2844</v>
      </c>
      <c r="DI39" s="185" t="s">
        <v>2731</v>
      </c>
      <c r="DJ39" s="185" t="s">
        <v>2731</v>
      </c>
      <c r="DK39" s="185" t="s">
        <v>2844</v>
      </c>
      <c r="DL39" s="185" t="s">
        <v>2731</v>
      </c>
      <c r="DM39" s="185" t="s">
        <v>2731</v>
      </c>
      <c r="DN39" s="185" t="s">
        <v>2844</v>
      </c>
      <c r="DO39" s="185" t="s">
        <v>2731</v>
      </c>
      <c r="DP39" s="185" t="s">
        <v>2731</v>
      </c>
      <c r="DQ39" s="185" t="s">
        <v>2844</v>
      </c>
      <c r="DR39" s="185" t="s">
        <v>2731</v>
      </c>
      <c r="DS39" s="185" t="s">
        <v>2731</v>
      </c>
      <c r="DT39" s="185" t="s">
        <v>2844</v>
      </c>
      <c r="DU39" s="185" t="s">
        <v>2731</v>
      </c>
      <c r="DV39" s="185" t="s">
        <v>2731</v>
      </c>
      <c r="DW39" s="185" t="s">
        <v>2844</v>
      </c>
      <c r="DX39" s="185" t="s">
        <v>2731</v>
      </c>
      <c r="DY39" s="185" t="s">
        <v>2731</v>
      </c>
      <c r="DZ39" s="185" t="s">
        <v>2844</v>
      </c>
      <c r="EA39" s="185" t="s">
        <v>2731</v>
      </c>
      <c r="EB39" s="185" t="s">
        <v>2731</v>
      </c>
      <c r="EC39" s="185" t="s">
        <v>2844</v>
      </c>
      <c r="ED39" s="185" t="s">
        <v>2731</v>
      </c>
      <c r="EE39" s="185" t="s">
        <v>2731</v>
      </c>
      <c r="EF39" s="185" t="s">
        <v>2844</v>
      </c>
      <c r="EG39" s="185" t="s">
        <v>2731</v>
      </c>
      <c r="EH39" s="185" t="s">
        <v>2731</v>
      </c>
      <c r="EI39" s="185" t="s">
        <v>2844</v>
      </c>
      <c r="EJ39" s="185" t="s">
        <v>2731</v>
      </c>
      <c r="EK39" s="185" t="s">
        <v>2731</v>
      </c>
      <c r="EL39" s="185" t="s">
        <v>2844</v>
      </c>
      <c r="EM39" s="185" t="s">
        <v>2731</v>
      </c>
      <c r="EN39" s="185" t="s">
        <v>2731</v>
      </c>
      <c r="EO39" s="185" t="s">
        <v>2844</v>
      </c>
      <c r="EP39" s="185" t="s">
        <v>2731</v>
      </c>
      <c r="EQ39" s="185" t="s">
        <v>2731</v>
      </c>
      <c r="ER39" s="185" t="s">
        <v>2844</v>
      </c>
      <c r="ES39" s="185" t="s">
        <v>2731</v>
      </c>
      <c r="ET39" s="185" t="s">
        <v>2731</v>
      </c>
    </row>
    <row r="40" spans="1:150" x14ac:dyDescent="0.35">
      <c r="A40" s="1"/>
      <c r="B40" s="186" t="s">
        <v>3064</v>
      </c>
      <c r="C40" s="186" t="s">
        <v>96</v>
      </c>
      <c r="D40" s="186" t="s">
        <v>115</v>
      </c>
      <c r="E40" s="186" t="s">
        <v>3065</v>
      </c>
      <c r="F40" s="186" t="s">
        <v>3066</v>
      </c>
      <c r="G40" s="187" t="s">
        <v>2844</v>
      </c>
      <c r="H40" s="187" t="s">
        <v>2731</v>
      </c>
      <c r="I40" s="187" t="s">
        <v>2731</v>
      </c>
      <c r="J40" s="187" t="s">
        <v>2844</v>
      </c>
      <c r="K40" s="187" t="s">
        <v>2731</v>
      </c>
      <c r="L40" s="187" t="s">
        <v>2731</v>
      </c>
      <c r="M40" s="187" t="s">
        <v>2844</v>
      </c>
      <c r="N40" s="187" t="s">
        <v>2731</v>
      </c>
      <c r="O40" s="187" t="s">
        <v>2731</v>
      </c>
      <c r="P40" s="187" t="s">
        <v>2844</v>
      </c>
      <c r="Q40" s="187" t="s">
        <v>2731</v>
      </c>
      <c r="R40" s="187" t="s">
        <v>2731</v>
      </c>
      <c r="S40" s="187" t="s">
        <v>2844</v>
      </c>
      <c r="T40" s="187" t="s">
        <v>2731</v>
      </c>
      <c r="U40" s="187" t="s">
        <v>2731</v>
      </c>
      <c r="V40" s="187" t="s">
        <v>2844</v>
      </c>
      <c r="W40" s="187" t="s">
        <v>2731</v>
      </c>
      <c r="X40" s="187" t="s">
        <v>2731</v>
      </c>
      <c r="Y40" s="187" t="s">
        <v>2844</v>
      </c>
      <c r="Z40" s="187" t="s">
        <v>2731</v>
      </c>
      <c r="AA40" s="187" t="s">
        <v>2731</v>
      </c>
      <c r="AB40" s="187" t="s">
        <v>2844</v>
      </c>
      <c r="AC40" s="187" t="s">
        <v>2731</v>
      </c>
      <c r="AD40" s="187" t="s">
        <v>2731</v>
      </c>
      <c r="AE40" s="187" t="s">
        <v>2844</v>
      </c>
      <c r="AF40" s="187" t="s">
        <v>2731</v>
      </c>
      <c r="AG40" s="187" t="s">
        <v>2731</v>
      </c>
      <c r="AH40" s="187" t="s">
        <v>2844</v>
      </c>
      <c r="AI40" s="187" t="s">
        <v>2731</v>
      </c>
      <c r="AJ40" s="187" t="s">
        <v>2731</v>
      </c>
      <c r="AK40" s="187" t="s">
        <v>2844</v>
      </c>
      <c r="AL40" s="187" t="s">
        <v>2731</v>
      </c>
      <c r="AM40" s="187" t="s">
        <v>2731</v>
      </c>
      <c r="AN40" s="187" t="s">
        <v>2844</v>
      </c>
      <c r="AO40" s="187" t="s">
        <v>2731</v>
      </c>
      <c r="AP40" s="187" t="s">
        <v>2731</v>
      </c>
      <c r="AQ40" s="187" t="s">
        <v>2844</v>
      </c>
      <c r="AR40" s="187" t="s">
        <v>2731</v>
      </c>
      <c r="AS40" s="187" t="s">
        <v>2731</v>
      </c>
      <c r="AT40" s="187" t="s">
        <v>2844</v>
      </c>
      <c r="AU40" s="187" t="s">
        <v>2731</v>
      </c>
      <c r="AV40" s="187" t="s">
        <v>2731</v>
      </c>
      <c r="AW40" s="187" t="s">
        <v>2844</v>
      </c>
      <c r="AX40" s="187" t="s">
        <v>2731</v>
      </c>
      <c r="AY40" s="187" t="s">
        <v>2731</v>
      </c>
      <c r="AZ40" s="187" t="s">
        <v>2844</v>
      </c>
      <c r="BA40" s="187" t="s">
        <v>2731</v>
      </c>
      <c r="BB40" s="187" t="s">
        <v>2731</v>
      </c>
      <c r="BC40" s="187" t="s">
        <v>2844</v>
      </c>
      <c r="BD40" s="187" t="s">
        <v>2731</v>
      </c>
      <c r="BE40" s="187" t="s">
        <v>2731</v>
      </c>
      <c r="BF40" s="187" t="s">
        <v>2844</v>
      </c>
      <c r="BG40" s="187" t="s">
        <v>2731</v>
      </c>
      <c r="BH40" s="187" t="s">
        <v>2731</v>
      </c>
      <c r="BI40" s="187" t="s">
        <v>2844</v>
      </c>
      <c r="BJ40" s="187" t="s">
        <v>2731</v>
      </c>
      <c r="BK40" s="187" t="s">
        <v>2731</v>
      </c>
      <c r="BL40" s="187" t="s">
        <v>2844</v>
      </c>
      <c r="BM40" s="187" t="s">
        <v>2731</v>
      </c>
      <c r="BN40" s="187" t="s">
        <v>2731</v>
      </c>
      <c r="BO40" s="187" t="s">
        <v>2844</v>
      </c>
      <c r="BP40" s="187" t="s">
        <v>2731</v>
      </c>
      <c r="BQ40" s="187" t="s">
        <v>2731</v>
      </c>
      <c r="BR40" s="187" t="s">
        <v>2844</v>
      </c>
      <c r="BS40" s="187" t="s">
        <v>2731</v>
      </c>
      <c r="BT40" s="187" t="s">
        <v>2731</v>
      </c>
      <c r="BU40" s="187" t="s">
        <v>2844</v>
      </c>
      <c r="BV40" s="187" t="s">
        <v>2731</v>
      </c>
      <c r="BW40" s="187" t="s">
        <v>2731</v>
      </c>
      <c r="BX40" s="187" t="s">
        <v>2844</v>
      </c>
      <c r="BY40" s="187" t="s">
        <v>2731</v>
      </c>
      <c r="BZ40" s="187" t="s">
        <v>2731</v>
      </c>
      <c r="CA40" s="187" t="s">
        <v>2844</v>
      </c>
      <c r="CB40" s="187" t="s">
        <v>2731</v>
      </c>
      <c r="CC40" s="187" t="s">
        <v>2731</v>
      </c>
      <c r="CD40" s="187" t="s">
        <v>2844</v>
      </c>
      <c r="CE40" s="187" t="s">
        <v>2731</v>
      </c>
      <c r="CF40" s="187" t="s">
        <v>2731</v>
      </c>
      <c r="CG40" s="187" t="s">
        <v>2844</v>
      </c>
      <c r="CH40" s="187" t="s">
        <v>2731</v>
      </c>
      <c r="CI40" s="187" t="s">
        <v>2731</v>
      </c>
      <c r="CJ40" s="187" t="s">
        <v>2844</v>
      </c>
      <c r="CK40" s="187" t="s">
        <v>2731</v>
      </c>
      <c r="CL40" s="187" t="s">
        <v>2731</v>
      </c>
      <c r="CM40" s="187" t="s">
        <v>2844</v>
      </c>
      <c r="CN40" s="187" t="s">
        <v>2731</v>
      </c>
      <c r="CO40" s="187" t="s">
        <v>2731</v>
      </c>
      <c r="CP40" s="187" t="s">
        <v>2844</v>
      </c>
      <c r="CQ40" s="187" t="s">
        <v>2731</v>
      </c>
      <c r="CR40" s="187" t="s">
        <v>2731</v>
      </c>
      <c r="CS40" s="187" t="s">
        <v>2844</v>
      </c>
      <c r="CT40" s="187" t="s">
        <v>2731</v>
      </c>
      <c r="CU40" s="187" t="s">
        <v>2731</v>
      </c>
      <c r="CV40" s="187" t="s">
        <v>2844</v>
      </c>
      <c r="CW40" s="187" t="s">
        <v>2731</v>
      </c>
      <c r="CX40" s="187" t="s">
        <v>2731</v>
      </c>
      <c r="CY40" s="187" t="s">
        <v>2844</v>
      </c>
      <c r="CZ40" s="187" t="s">
        <v>2731</v>
      </c>
      <c r="DA40" s="187" t="s">
        <v>2731</v>
      </c>
      <c r="DB40" s="187" t="s">
        <v>2844</v>
      </c>
      <c r="DC40" s="187" t="s">
        <v>2731</v>
      </c>
      <c r="DD40" s="187" t="s">
        <v>2731</v>
      </c>
      <c r="DE40" s="187" t="s">
        <v>2844</v>
      </c>
      <c r="DF40" s="187" t="s">
        <v>2731</v>
      </c>
      <c r="DG40" s="187" t="s">
        <v>2731</v>
      </c>
      <c r="DH40" s="187" t="s">
        <v>2844</v>
      </c>
      <c r="DI40" s="187" t="s">
        <v>2731</v>
      </c>
      <c r="DJ40" s="187" t="s">
        <v>2731</v>
      </c>
      <c r="DK40" s="187" t="s">
        <v>2844</v>
      </c>
      <c r="DL40" s="187" t="s">
        <v>2731</v>
      </c>
      <c r="DM40" s="187" t="s">
        <v>2731</v>
      </c>
      <c r="DN40" s="187" t="s">
        <v>2844</v>
      </c>
      <c r="DO40" s="187" t="s">
        <v>2731</v>
      </c>
      <c r="DP40" s="187" t="s">
        <v>2731</v>
      </c>
      <c r="DQ40" s="187" t="s">
        <v>2844</v>
      </c>
      <c r="DR40" s="187" t="s">
        <v>2731</v>
      </c>
      <c r="DS40" s="187" t="s">
        <v>2731</v>
      </c>
      <c r="DT40" s="187" t="s">
        <v>2844</v>
      </c>
      <c r="DU40" s="187" t="s">
        <v>2731</v>
      </c>
      <c r="DV40" s="187" t="s">
        <v>2731</v>
      </c>
      <c r="DW40" s="187" t="s">
        <v>2844</v>
      </c>
      <c r="DX40" s="187" t="s">
        <v>2731</v>
      </c>
      <c r="DY40" s="187" t="s">
        <v>2731</v>
      </c>
      <c r="DZ40" s="187" t="s">
        <v>2844</v>
      </c>
      <c r="EA40" s="187" t="s">
        <v>2731</v>
      </c>
      <c r="EB40" s="187" t="s">
        <v>2731</v>
      </c>
      <c r="EC40" s="187" t="s">
        <v>2844</v>
      </c>
      <c r="ED40" s="187" t="s">
        <v>2731</v>
      </c>
      <c r="EE40" s="187" t="s">
        <v>2731</v>
      </c>
      <c r="EF40" s="187" t="s">
        <v>2844</v>
      </c>
      <c r="EG40" s="187" t="s">
        <v>2731</v>
      </c>
      <c r="EH40" s="187" t="s">
        <v>2731</v>
      </c>
      <c r="EI40" s="187" t="s">
        <v>2844</v>
      </c>
      <c r="EJ40" s="187" t="s">
        <v>2731</v>
      </c>
      <c r="EK40" s="187" t="s">
        <v>2731</v>
      </c>
      <c r="EL40" s="187" t="s">
        <v>2844</v>
      </c>
      <c r="EM40" s="187" t="s">
        <v>2731</v>
      </c>
      <c r="EN40" s="187" t="s">
        <v>2731</v>
      </c>
      <c r="EO40" s="187" t="s">
        <v>2844</v>
      </c>
      <c r="EP40" s="187" t="s">
        <v>2731</v>
      </c>
      <c r="EQ40" s="187" t="s">
        <v>2731</v>
      </c>
      <c r="ER40" s="187" t="s">
        <v>2844</v>
      </c>
      <c r="ES40" s="187" t="s">
        <v>2731</v>
      </c>
      <c r="ET40" s="187" t="s">
        <v>2731</v>
      </c>
    </row>
    <row r="41" spans="1:150" x14ac:dyDescent="0.35">
      <c r="A41" s="1"/>
      <c r="B41" s="186" t="s">
        <v>3067</v>
      </c>
      <c r="C41" s="186" t="s">
        <v>96</v>
      </c>
      <c r="D41" s="186" t="s">
        <v>115</v>
      </c>
      <c r="E41" s="186" t="s">
        <v>3068</v>
      </c>
      <c r="F41" s="186" t="s">
        <v>3069</v>
      </c>
      <c r="G41" s="187" t="s">
        <v>2844</v>
      </c>
      <c r="H41" s="187" t="s">
        <v>2731</v>
      </c>
      <c r="I41" s="187" t="s">
        <v>2731</v>
      </c>
      <c r="J41" s="187" t="s">
        <v>2844</v>
      </c>
      <c r="K41" s="187" t="s">
        <v>2731</v>
      </c>
      <c r="L41" s="187" t="s">
        <v>2731</v>
      </c>
      <c r="M41" s="187" t="s">
        <v>2844</v>
      </c>
      <c r="N41" s="187" t="s">
        <v>2731</v>
      </c>
      <c r="O41" s="187" t="s">
        <v>2731</v>
      </c>
      <c r="P41" s="187" t="s">
        <v>2844</v>
      </c>
      <c r="Q41" s="187" t="s">
        <v>2731</v>
      </c>
      <c r="R41" s="187" t="s">
        <v>2731</v>
      </c>
      <c r="S41" s="187" t="s">
        <v>2844</v>
      </c>
      <c r="T41" s="187" t="s">
        <v>2731</v>
      </c>
      <c r="U41" s="187" t="s">
        <v>2731</v>
      </c>
      <c r="V41" s="187" t="s">
        <v>2844</v>
      </c>
      <c r="W41" s="187" t="s">
        <v>2731</v>
      </c>
      <c r="X41" s="187" t="s">
        <v>2731</v>
      </c>
      <c r="Y41" s="187" t="s">
        <v>2844</v>
      </c>
      <c r="Z41" s="187" t="s">
        <v>2731</v>
      </c>
      <c r="AA41" s="187" t="s">
        <v>2731</v>
      </c>
      <c r="AB41" s="187" t="s">
        <v>2844</v>
      </c>
      <c r="AC41" s="187" t="s">
        <v>2731</v>
      </c>
      <c r="AD41" s="187" t="s">
        <v>2731</v>
      </c>
      <c r="AE41" s="187" t="s">
        <v>2844</v>
      </c>
      <c r="AF41" s="187" t="s">
        <v>2731</v>
      </c>
      <c r="AG41" s="187" t="s">
        <v>2731</v>
      </c>
      <c r="AH41" s="187" t="s">
        <v>2844</v>
      </c>
      <c r="AI41" s="187" t="s">
        <v>2731</v>
      </c>
      <c r="AJ41" s="187" t="s">
        <v>2731</v>
      </c>
      <c r="AK41" s="187" t="s">
        <v>2844</v>
      </c>
      <c r="AL41" s="187" t="s">
        <v>2731</v>
      </c>
      <c r="AM41" s="187" t="s">
        <v>2731</v>
      </c>
      <c r="AN41" s="187" t="s">
        <v>2844</v>
      </c>
      <c r="AO41" s="187" t="s">
        <v>2731</v>
      </c>
      <c r="AP41" s="187" t="s">
        <v>2731</v>
      </c>
      <c r="AQ41" s="187" t="s">
        <v>2844</v>
      </c>
      <c r="AR41" s="187" t="s">
        <v>2731</v>
      </c>
      <c r="AS41" s="187" t="s">
        <v>2731</v>
      </c>
      <c r="AT41" s="187" t="s">
        <v>2844</v>
      </c>
      <c r="AU41" s="187" t="s">
        <v>2731</v>
      </c>
      <c r="AV41" s="187" t="s">
        <v>2731</v>
      </c>
      <c r="AW41" s="187" t="s">
        <v>2844</v>
      </c>
      <c r="AX41" s="187" t="s">
        <v>2731</v>
      </c>
      <c r="AY41" s="187" t="s">
        <v>2731</v>
      </c>
      <c r="AZ41" s="187" t="s">
        <v>2844</v>
      </c>
      <c r="BA41" s="187" t="s">
        <v>2731</v>
      </c>
      <c r="BB41" s="187" t="s">
        <v>2731</v>
      </c>
      <c r="BC41" s="187" t="s">
        <v>2844</v>
      </c>
      <c r="BD41" s="187" t="s">
        <v>2731</v>
      </c>
      <c r="BE41" s="187" t="s">
        <v>2731</v>
      </c>
      <c r="BF41" s="187" t="s">
        <v>2844</v>
      </c>
      <c r="BG41" s="187" t="s">
        <v>2731</v>
      </c>
      <c r="BH41" s="187" t="s">
        <v>2731</v>
      </c>
      <c r="BI41" s="187" t="s">
        <v>2844</v>
      </c>
      <c r="BJ41" s="187" t="s">
        <v>2731</v>
      </c>
      <c r="BK41" s="187" t="s">
        <v>2731</v>
      </c>
      <c r="BL41" s="187" t="s">
        <v>2844</v>
      </c>
      <c r="BM41" s="187" t="s">
        <v>2731</v>
      </c>
      <c r="BN41" s="187" t="s">
        <v>2731</v>
      </c>
      <c r="BO41" s="187" t="s">
        <v>2844</v>
      </c>
      <c r="BP41" s="187" t="s">
        <v>2731</v>
      </c>
      <c r="BQ41" s="187" t="s">
        <v>2731</v>
      </c>
      <c r="BR41" s="187" t="s">
        <v>2844</v>
      </c>
      <c r="BS41" s="187" t="s">
        <v>2731</v>
      </c>
      <c r="BT41" s="187" t="s">
        <v>2731</v>
      </c>
      <c r="BU41" s="187" t="s">
        <v>2844</v>
      </c>
      <c r="BV41" s="187" t="s">
        <v>2731</v>
      </c>
      <c r="BW41" s="187" t="s">
        <v>2731</v>
      </c>
      <c r="BX41" s="187" t="s">
        <v>2844</v>
      </c>
      <c r="BY41" s="187" t="s">
        <v>2731</v>
      </c>
      <c r="BZ41" s="187" t="s">
        <v>2731</v>
      </c>
      <c r="CA41" s="187" t="s">
        <v>2844</v>
      </c>
      <c r="CB41" s="187" t="s">
        <v>2731</v>
      </c>
      <c r="CC41" s="187" t="s">
        <v>2731</v>
      </c>
      <c r="CD41" s="187" t="s">
        <v>2844</v>
      </c>
      <c r="CE41" s="187" t="s">
        <v>2731</v>
      </c>
      <c r="CF41" s="187" t="s">
        <v>2731</v>
      </c>
      <c r="CG41" s="187" t="s">
        <v>2844</v>
      </c>
      <c r="CH41" s="187" t="s">
        <v>2731</v>
      </c>
      <c r="CI41" s="187" t="s">
        <v>2731</v>
      </c>
      <c r="CJ41" s="187" t="s">
        <v>2844</v>
      </c>
      <c r="CK41" s="187" t="s">
        <v>2731</v>
      </c>
      <c r="CL41" s="187" t="s">
        <v>2731</v>
      </c>
      <c r="CM41" s="187" t="s">
        <v>2844</v>
      </c>
      <c r="CN41" s="187" t="s">
        <v>2731</v>
      </c>
      <c r="CO41" s="187" t="s">
        <v>2731</v>
      </c>
      <c r="CP41" s="187" t="s">
        <v>2844</v>
      </c>
      <c r="CQ41" s="187" t="s">
        <v>2731</v>
      </c>
      <c r="CR41" s="187" t="s">
        <v>2731</v>
      </c>
      <c r="CS41" s="187" t="s">
        <v>2844</v>
      </c>
      <c r="CT41" s="187" t="s">
        <v>2731</v>
      </c>
      <c r="CU41" s="187" t="s">
        <v>2731</v>
      </c>
      <c r="CV41" s="187" t="s">
        <v>2844</v>
      </c>
      <c r="CW41" s="187" t="s">
        <v>2731</v>
      </c>
      <c r="CX41" s="187" t="s">
        <v>2731</v>
      </c>
      <c r="CY41" s="187" t="s">
        <v>2844</v>
      </c>
      <c r="CZ41" s="187" t="s">
        <v>2731</v>
      </c>
      <c r="DA41" s="187" t="s">
        <v>2731</v>
      </c>
      <c r="DB41" s="187" t="s">
        <v>2844</v>
      </c>
      <c r="DC41" s="187" t="s">
        <v>2731</v>
      </c>
      <c r="DD41" s="187" t="s">
        <v>2731</v>
      </c>
      <c r="DE41" s="187" t="s">
        <v>2844</v>
      </c>
      <c r="DF41" s="187" t="s">
        <v>2731</v>
      </c>
      <c r="DG41" s="187" t="s">
        <v>2731</v>
      </c>
      <c r="DH41" s="187" t="s">
        <v>2844</v>
      </c>
      <c r="DI41" s="187" t="s">
        <v>2731</v>
      </c>
      <c r="DJ41" s="187" t="s">
        <v>2731</v>
      </c>
      <c r="DK41" s="187" t="s">
        <v>2844</v>
      </c>
      <c r="DL41" s="187" t="s">
        <v>2731</v>
      </c>
      <c r="DM41" s="187" t="s">
        <v>2731</v>
      </c>
      <c r="DN41" s="187" t="s">
        <v>2844</v>
      </c>
      <c r="DO41" s="187" t="s">
        <v>2731</v>
      </c>
      <c r="DP41" s="187" t="s">
        <v>2731</v>
      </c>
      <c r="DQ41" s="187" t="s">
        <v>2844</v>
      </c>
      <c r="DR41" s="187" t="s">
        <v>2731</v>
      </c>
      <c r="DS41" s="187" t="s">
        <v>2731</v>
      </c>
      <c r="DT41" s="187" t="s">
        <v>2844</v>
      </c>
      <c r="DU41" s="187" t="s">
        <v>2731</v>
      </c>
      <c r="DV41" s="187" t="s">
        <v>2731</v>
      </c>
      <c r="DW41" s="187" t="s">
        <v>2844</v>
      </c>
      <c r="DX41" s="187" t="s">
        <v>2731</v>
      </c>
      <c r="DY41" s="187" t="s">
        <v>2731</v>
      </c>
      <c r="DZ41" s="187" t="s">
        <v>2844</v>
      </c>
      <c r="EA41" s="187" t="s">
        <v>2731</v>
      </c>
      <c r="EB41" s="187" t="s">
        <v>2731</v>
      </c>
      <c r="EC41" s="187" t="s">
        <v>2844</v>
      </c>
      <c r="ED41" s="187" t="s">
        <v>2731</v>
      </c>
      <c r="EE41" s="187" t="s">
        <v>2731</v>
      </c>
      <c r="EF41" s="187" t="s">
        <v>2844</v>
      </c>
      <c r="EG41" s="187" t="s">
        <v>2731</v>
      </c>
      <c r="EH41" s="187" t="s">
        <v>2731</v>
      </c>
      <c r="EI41" s="187" t="s">
        <v>2844</v>
      </c>
      <c r="EJ41" s="187" t="s">
        <v>2731</v>
      </c>
      <c r="EK41" s="187" t="s">
        <v>2731</v>
      </c>
      <c r="EL41" s="187" t="s">
        <v>2844</v>
      </c>
      <c r="EM41" s="187" t="s">
        <v>2731</v>
      </c>
      <c r="EN41" s="187" t="s">
        <v>2731</v>
      </c>
      <c r="EO41" s="187" t="s">
        <v>2844</v>
      </c>
      <c r="EP41" s="187" t="s">
        <v>2731</v>
      </c>
      <c r="EQ41" s="187" t="s">
        <v>2731</v>
      </c>
      <c r="ER41" s="187" t="s">
        <v>2844</v>
      </c>
      <c r="ES41" s="187" t="s">
        <v>2731</v>
      </c>
      <c r="ET41" s="187" t="s">
        <v>2731</v>
      </c>
    </row>
    <row r="42" spans="1:150" x14ac:dyDescent="0.35">
      <c r="A42" s="1"/>
      <c r="B42" s="186" t="s">
        <v>3070</v>
      </c>
      <c r="C42" s="186" t="s">
        <v>96</v>
      </c>
      <c r="D42" s="186" t="s">
        <v>115</v>
      </c>
      <c r="E42" s="186" t="s">
        <v>3071</v>
      </c>
      <c r="F42" s="186" t="s">
        <v>3072</v>
      </c>
      <c r="G42" s="187" t="s">
        <v>2844</v>
      </c>
      <c r="H42" s="187" t="s">
        <v>2731</v>
      </c>
      <c r="I42" s="187" t="s">
        <v>2731</v>
      </c>
      <c r="J42" s="187" t="s">
        <v>2844</v>
      </c>
      <c r="K42" s="187" t="s">
        <v>2731</v>
      </c>
      <c r="L42" s="187" t="s">
        <v>2731</v>
      </c>
      <c r="M42" s="187" t="s">
        <v>2844</v>
      </c>
      <c r="N42" s="187" t="s">
        <v>2731</v>
      </c>
      <c r="O42" s="187" t="s">
        <v>2731</v>
      </c>
      <c r="P42" s="187" t="s">
        <v>2844</v>
      </c>
      <c r="Q42" s="187" t="s">
        <v>2731</v>
      </c>
      <c r="R42" s="187" t="s">
        <v>2731</v>
      </c>
      <c r="S42" s="187" t="s">
        <v>2844</v>
      </c>
      <c r="T42" s="187" t="s">
        <v>2731</v>
      </c>
      <c r="U42" s="187" t="s">
        <v>2731</v>
      </c>
      <c r="V42" s="187" t="s">
        <v>2844</v>
      </c>
      <c r="W42" s="187" t="s">
        <v>2731</v>
      </c>
      <c r="X42" s="187" t="s">
        <v>2731</v>
      </c>
      <c r="Y42" s="187" t="s">
        <v>2844</v>
      </c>
      <c r="Z42" s="187" t="s">
        <v>2731</v>
      </c>
      <c r="AA42" s="187" t="s">
        <v>2731</v>
      </c>
      <c r="AB42" s="187" t="s">
        <v>2844</v>
      </c>
      <c r="AC42" s="187" t="s">
        <v>2731</v>
      </c>
      <c r="AD42" s="187" t="s">
        <v>2731</v>
      </c>
      <c r="AE42" s="187" t="s">
        <v>2844</v>
      </c>
      <c r="AF42" s="187" t="s">
        <v>2731</v>
      </c>
      <c r="AG42" s="187" t="s">
        <v>2731</v>
      </c>
      <c r="AH42" s="187" t="s">
        <v>2844</v>
      </c>
      <c r="AI42" s="187" t="s">
        <v>2731</v>
      </c>
      <c r="AJ42" s="187" t="s">
        <v>2731</v>
      </c>
      <c r="AK42" s="187" t="s">
        <v>2844</v>
      </c>
      <c r="AL42" s="187" t="s">
        <v>2731</v>
      </c>
      <c r="AM42" s="187" t="s">
        <v>2731</v>
      </c>
      <c r="AN42" s="187" t="s">
        <v>2844</v>
      </c>
      <c r="AO42" s="187" t="s">
        <v>2731</v>
      </c>
      <c r="AP42" s="187" t="s">
        <v>2731</v>
      </c>
      <c r="AQ42" s="187" t="s">
        <v>2844</v>
      </c>
      <c r="AR42" s="187" t="s">
        <v>2731</v>
      </c>
      <c r="AS42" s="187" t="s">
        <v>2731</v>
      </c>
      <c r="AT42" s="187" t="s">
        <v>2844</v>
      </c>
      <c r="AU42" s="187" t="s">
        <v>2731</v>
      </c>
      <c r="AV42" s="187" t="s">
        <v>2731</v>
      </c>
      <c r="AW42" s="187" t="s">
        <v>2844</v>
      </c>
      <c r="AX42" s="187" t="s">
        <v>2731</v>
      </c>
      <c r="AY42" s="187" t="s">
        <v>2731</v>
      </c>
      <c r="AZ42" s="187" t="s">
        <v>2844</v>
      </c>
      <c r="BA42" s="187" t="s">
        <v>2731</v>
      </c>
      <c r="BB42" s="187" t="s">
        <v>2731</v>
      </c>
      <c r="BC42" s="187" t="s">
        <v>2844</v>
      </c>
      <c r="BD42" s="187" t="s">
        <v>2731</v>
      </c>
      <c r="BE42" s="187" t="s">
        <v>2731</v>
      </c>
      <c r="BF42" s="187" t="s">
        <v>2844</v>
      </c>
      <c r="BG42" s="187" t="s">
        <v>2731</v>
      </c>
      <c r="BH42" s="187" t="s">
        <v>2731</v>
      </c>
      <c r="BI42" s="187" t="s">
        <v>2844</v>
      </c>
      <c r="BJ42" s="187" t="s">
        <v>2731</v>
      </c>
      <c r="BK42" s="187" t="s">
        <v>2731</v>
      </c>
      <c r="BL42" s="187" t="s">
        <v>2844</v>
      </c>
      <c r="BM42" s="187" t="s">
        <v>2731</v>
      </c>
      <c r="BN42" s="187" t="s">
        <v>2731</v>
      </c>
      <c r="BO42" s="187" t="s">
        <v>2844</v>
      </c>
      <c r="BP42" s="187" t="s">
        <v>2731</v>
      </c>
      <c r="BQ42" s="187" t="s">
        <v>2731</v>
      </c>
      <c r="BR42" s="187" t="s">
        <v>2844</v>
      </c>
      <c r="BS42" s="187" t="s">
        <v>2731</v>
      </c>
      <c r="BT42" s="187" t="s">
        <v>2731</v>
      </c>
      <c r="BU42" s="187" t="s">
        <v>2844</v>
      </c>
      <c r="BV42" s="187" t="s">
        <v>2731</v>
      </c>
      <c r="BW42" s="187" t="s">
        <v>2731</v>
      </c>
      <c r="BX42" s="187" t="s">
        <v>2844</v>
      </c>
      <c r="BY42" s="187" t="s">
        <v>2731</v>
      </c>
      <c r="BZ42" s="187" t="s">
        <v>2731</v>
      </c>
      <c r="CA42" s="187" t="s">
        <v>2844</v>
      </c>
      <c r="CB42" s="187" t="s">
        <v>2731</v>
      </c>
      <c r="CC42" s="187" t="s">
        <v>2731</v>
      </c>
      <c r="CD42" s="187" t="s">
        <v>2844</v>
      </c>
      <c r="CE42" s="187" t="s">
        <v>2731</v>
      </c>
      <c r="CF42" s="187" t="s">
        <v>2731</v>
      </c>
      <c r="CG42" s="187" t="s">
        <v>2844</v>
      </c>
      <c r="CH42" s="187" t="s">
        <v>2731</v>
      </c>
      <c r="CI42" s="187" t="s">
        <v>2731</v>
      </c>
      <c r="CJ42" s="187" t="s">
        <v>2844</v>
      </c>
      <c r="CK42" s="187" t="s">
        <v>2731</v>
      </c>
      <c r="CL42" s="187" t="s">
        <v>2731</v>
      </c>
      <c r="CM42" s="187" t="s">
        <v>2844</v>
      </c>
      <c r="CN42" s="187" t="s">
        <v>2731</v>
      </c>
      <c r="CO42" s="187" t="s">
        <v>2731</v>
      </c>
      <c r="CP42" s="187" t="s">
        <v>2844</v>
      </c>
      <c r="CQ42" s="187" t="s">
        <v>2731</v>
      </c>
      <c r="CR42" s="187" t="s">
        <v>2731</v>
      </c>
      <c r="CS42" s="187" t="s">
        <v>2844</v>
      </c>
      <c r="CT42" s="187" t="s">
        <v>2731</v>
      </c>
      <c r="CU42" s="187" t="s">
        <v>2731</v>
      </c>
      <c r="CV42" s="187" t="s">
        <v>2844</v>
      </c>
      <c r="CW42" s="187" t="s">
        <v>2731</v>
      </c>
      <c r="CX42" s="187" t="s">
        <v>2731</v>
      </c>
      <c r="CY42" s="187" t="s">
        <v>2844</v>
      </c>
      <c r="CZ42" s="187" t="s">
        <v>2731</v>
      </c>
      <c r="DA42" s="187" t="s">
        <v>2731</v>
      </c>
      <c r="DB42" s="187" t="s">
        <v>2844</v>
      </c>
      <c r="DC42" s="187" t="s">
        <v>2731</v>
      </c>
      <c r="DD42" s="187" t="s">
        <v>2731</v>
      </c>
      <c r="DE42" s="187" t="s">
        <v>2844</v>
      </c>
      <c r="DF42" s="187" t="s">
        <v>2731</v>
      </c>
      <c r="DG42" s="187" t="s">
        <v>2731</v>
      </c>
      <c r="DH42" s="187" t="s">
        <v>2844</v>
      </c>
      <c r="DI42" s="187" t="s">
        <v>2731</v>
      </c>
      <c r="DJ42" s="187" t="s">
        <v>2731</v>
      </c>
      <c r="DK42" s="187" t="s">
        <v>2844</v>
      </c>
      <c r="DL42" s="187" t="s">
        <v>2731</v>
      </c>
      <c r="DM42" s="187" t="s">
        <v>2731</v>
      </c>
      <c r="DN42" s="187" t="s">
        <v>2844</v>
      </c>
      <c r="DO42" s="187" t="s">
        <v>2731</v>
      </c>
      <c r="DP42" s="187" t="s">
        <v>2731</v>
      </c>
      <c r="DQ42" s="187" t="s">
        <v>2844</v>
      </c>
      <c r="DR42" s="187" t="s">
        <v>2731</v>
      </c>
      <c r="DS42" s="187" t="s">
        <v>2731</v>
      </c>
      <c r="DT42" s="187" t="s">
        <v>2844</v>
      </c>
      <c r="DU42" s="187" t="s">
        <v>2731</v>
      </c>
      <c r="DV42" s="187" t="s">
        <v>2731</v>
      </c>
      <c r="DW42" s="187" t="s">
        <v>2844</v>
      </c>
      <c r="DX42" s="187" t="s">
        <v>2731</v>
      </c>
      <c r="DY42" s="187" t="s">
        <v>2731</v>
      </c>
      <c r="DZ42" s="187" t="s">
        <v>2844</v>
      </c>
      <c r="EA42" s="187" t="s">
        <v>2731</v>
      </c>
      <c r="EB42" s="187" t="s">
        <v>2731</v>
      </c>
      <c r="EC42" s="187" t="s">
        <v>2844</v>
      </c>
      <c r="ED42" s="187" t="s">
        <v>2731</v>
      </c>
      <c r="EE42" s="187" t="s">
        <v>2731</v>
      </c>
      <c r="EF42" s="187" t="s">
        <v>2844</v>
      </c>
      <c r="EG42" s="187" t="s">
        <v>2731</v>
      </c>
      <c r="EH42" s="187" t="s">
        <v>2731</v>
      </c>
      <c r="EI42" s="187" t="s">
        <v>2844</v>
      </c>
      <c r="EJ42" s="187" t="s">
        <v>2731</v>
      </c>
      <c r="EK42" s="187" t="s">
        <v>2731</v>
      </c>
      <c r="EL42" s="187" t="s">
        <v>2844</v>
      </c>
      <c r="EM42" s="187" t="s">
        <v>2731</v>
      </c>
      <c r="EN42" s="187" t="s">
        <v>2731</v>
      </c>
      <c r="EO42" s="187" t="s">
        <v>2844</v>
      </c>
      <c r="EP42" s="187" t="s">
        <v>2731</v>
      </c>
      <c r="EQ42" s="187" t="s">
        <v>2731</v>
      </c>
      <c r="ER42" s="187" t="s">
        <v>2844</v>
      </c>
      <c r="ES42" s="187" t="s">
        <v>2731</v>
      </c>
      <c r="ET42" s="187" t="s">
        <v>2731</v>
      </c>
    </row>
    <row r="43" spans="1:150" x14ac:dyDescent="0.35">
      <c r="A43" s="1"/>
      <c r="B43" s="185" t="s">
        <v>3073</v>
      </c>
      <c r="C43" s="185" t="s">
        <v>36</v>
      </c>
      <c r="D43" s="185" t="s">
        <v>131</v>
      </c>
      <c r="E43" s="185" t="s">
        <v>3074</v>
      </c>
      <c r="F43" s="185" t="s">
        <v>3075</v>
      </c>
      <c r="G43" s="185" t="s">
        <v>2844</v>
      </c>
      <c r="H43" s="185" t="s">
        <v>2731</v>
      </c>
      <c r="I43" s="185" t="s">
        <v>2731</v>
      </c>
      <c r="J43" s="185" t="s">
        <v>2844</v>
      </c>
      <c r="K43" s="185" t="s">
        <v>2731</v>
      </c>
      <c r="L43" s="185" t="s">
        <v>2731</v>
      </c>
      <c r="M43" s="185" t="s">
        <v>2844</v>
      </c>
      <c r="N43" s="185" t="s">
        <v>2731</v>
      </c>
      <c r="O43" s="185" t="s">
        <v>2731</v>
      </c>
      <c r="P43" s="185" t="s">
        <v>2844</v>
      </c>
      <c r="Q43" s="185" t="s">
        <v>2731</v>
      </c>
      <c r="R43" s="185" t="s">
        <v>2731</v>
      </c>
      <c r="S43" s="185" t="s">
        <v>2844</v>
      </c>
      <c r="T43" s="185" t="s">
        <v>2731</v>
      </c>
      <c r="U43" s="185" t="s">
        <v>2731</v>
      </c>
      <c r="V43" s="185" t="s">
        <v>2844</v>
      </c>
      <c r="W43" s="185" t="s">
        <v>2731</v>
      </c>
      <c r="X43" s="185" t="s">
        <v>2731</v>
      </c>
      <c r="Y43" s="185" t="s">
        <v>2844</v>
      </c>
      <c r="Z43" s="185" t="s">
        <v>2731</v>
      </c>
      <c r="AA43" s="185" t="s">
        <v>2731</v>
      </c>
      <c r="AB43" s="185" t="s">
        <v>2844</v>
      </c>
      <c r="AC43" s="185" t="s">
        <v>2731</v>
      </c>
      <c r="AD43" s="185" t="s">
        <v>2731</v>
      </c>
      <c r="AE43" s="185" t="s">
        <v>2844</v>
      </c>
      <c r="AF43" s="185" t="s">
        <v>2731</v>
      </c>
      <c r="AG43" s="185" t="s">
        <v>2731</v>
      </c>
      <c r="AH43" s="185" t="s">
        <v>2844</v>
      </c>
      <c r="AI43" s="185" t="s">
        <v>2731</v>
      </c>
      <c r="AJ43" s="185" t="s">
        <v>2731</v>
      </c>
      <c r="AK43" s="185" t="s">
        <v>2844</v>
      </c>
      <c r="AL43" s="185" t="s">
        <v>2731</v>
      </c>
      <c r="AM43" s="185" t="s">
        <v>2731</v>
      </c>
      <c r="AN43" s="185" t="s">
        <v>2844</v>
      </c>
      <c r="AO43" s="185" t="s">
        <v>2731</v>
      </c>
      <c r="AP43" s="185" t="s">
        <v>2731</v>
      </c>
      <c r="AQ43" s="185" t="s">
        <v>2844</v>
      </c>
      <c r="AR43" s="185" t="s">
        <v>2731</v>
      </c>
      <c r="AS43" s="185" t="s">
        <v>2731</v>
      </c>
      <c r="AT43" s="185" t="s">
        <v>2844</v>
      </c>
      <c r="AU43" s="185" t="s">
        <v>2731</v>
      </c>
      <c r="AV43" s="185" t="s">
        <v>2731</v>
      </c>
      <c r="AW43" s="185" t="s">
        <v>2844</v>
      </c>
      <c r="AX43" s="185" t="s">
        <v>2731</v>
      </c>
      <c r="AY43" s="185" t="s">
        <v>2731</v>
      </c>
      <c r="AZ43" s="185" t="s">
        <v>2844</v>
      </c>
      <c r="BA43" s="185" t="s">
        <v>2731</v>
      </c>
      <c r="BB43" s="185" t="s">
        <v>2731</v>
      </c>
      <c r="BC43" s="185" t="s">
        <v>2844</v>
      </c>
      <c r="BD43" s="185" t="s">
        <v>2731</v>
      </c>
      <c r="BE43" s="185" t="s">
        <v>2731</v>
      </c>
      <c r="BF43" s="185" t="s">
        <v>2844</v>
      </c>
      <c r="BG43" s="185" t="s">
        <v>2731</v>
      </c>
      <c r="BH43" s="185" t="s">
        <v>2731</v>
      </c>
      <c r="BI43" s="185" t="s">
        <v>2844</v>
      </c>
      <c r="BJ43" s="185" t="s">
        <v>2731</v>
      </c>
      <c r="BK43" s="185" t="s">
        <v>2731</v>
      </c>
      <c r="BL43" s="185" t="s">
        <v>2844</v>
      </c>
      <c r="BM43" s="185" t="s">
        <v>2731</v>
      </c>
      <c r="BN43" s="185" t="s">
        <v>2731</v>
      </c>
      <c r="BO43" s="185" t="s">
        <v>2844</v>
      </c>
      <c r="BP43" s="185" t="s">
        <v>2731</v>
      </c>
      <c r="BQ43" s="185" t="s">
        <v>2731</v>
      </c>
      <c r="BR43" s="185" t="s">
        <v>2844</v>
      </c>
      <c r="BS43" s="185" t="s">
        <v>2731</v>
      </c>
      <c r="BT43" s="185" t="s">
        <v>2731</v>
      </c>
      <c r="BU43" s="185" t="s">
        <v>2844</v>
      </c>
      <c r="BV43" s="185" t="s">
        <v>2731</v>
      </c>
      <c r="BW43" s="185" t="s">
        <v>2731</v>
      </c>
      <c r="BX43" s="185" t="s">
        <v>2844</v>
      </c>
      <c r="BY43" s="185" t="s">
        <v>2731</v>
      </c>
      <c r="BZ43" s="185" t="s">
        <v>2731</v>
      </c>
      <c r="CA43" s="185" t="s">
        <v>2844</v>
      </c>
      <c r="CB43" s="185" t="s">
        <v>2731</v>
      </c>
      <c r="CC43" s="185" t="s">
        <v>2731</v>
      </c>
      <c r="CD43" s="185" t="s">
        <v>2844</v>
      </c>
      <c r="CE43" s="185" t="s">
        <v>2731</v>
      </c>
      <c r="CF43" s="185" t="s">
        <v>2731</v>
      </c>
      <c r="CG43" s="185" t="s">
        <v>2844</v>
      </c>
      <c r="CH43" s="185" t="s">
        <v>2731</v>
      </c>
      <c r="CI43" s="185" t="s">
        <v>2731</v>
      </c>
      <c r="CJ43" s="185" t="s">
        <v>2844</v>
      </c>
      <c r="CK43" s="185" t="s">
        <v>2731</v>
      </c>
      <c r="CL43" s="185" t="s">
        <v>2731</v>
      </c>
      <c r="CM43" s="185" t="s">
        <v>2844</v>
      </c>
      <c r="CN43" s="185" t="s">
        <v>2731</v>
      </c>
      <c r="CO43" s="185" t="s">
        <v>2731</v>
      </c>
      <c r="CP43" s="185" t="s">
        <v>2844</v>
      </c>
      <c r="CQ43" s="185" t="s">
        <v>2731</v>
      </c>
      <c r="CR43" s="185" t="s">
        <v>2731</v>
      </c>
      <c r="CS43" s="185" t="s">
        <v>2844</v>
      </c>
      <c r="CT43" s="185" t="s">
        <v>2731</v>
      </c>
      <c r="CU43" s="185" t="s">
        <v>2731</v>
      </c>
      <c r="CV43" s="185" t="s">
        <v>2844</v>
      </c>
      <c r="CW43" s="185" t="s">
        <v>2731</v>
      </c>
      <c r="CX43" s="185" t="s">
        <v>2731</v>
      </c>
      <c r="CY43" s="185" t="s">
        <v>2844</v>
      </c>
      <c r="CZ43" s="185" t="s">
        <v>2731</v>
      </c>
      <c r="DA43" s="185" t="s">
        <v>2731</v>
      </c>
      <c r="DB43" s="185" t="s">
        <v>2844</v>
      </c>
      <c r="DC43" s="185" t="s">
        <v>2731</v>
      </c>
      <c r="DD43" s="185" t="s">
        <v>2731</v>
      </c>
      <c r="DE43" s="185" t="s">
        <v>2844</v>
      </c>
      <c r="DF43" s="185" t="s">
        <v>2731</v>
      </c>
      <c r="DG43" s="185" t="s">
        <v>2731</v>
      </c>
      <c r="DH43" s="185" t="s">
        <v>2844</v>
      </c>
      <c r="DI43" s="185" t="s">
        <v>2731</v>
      </c>
      <c r="DJ43" s="185" t="s">
        <v>2731</v>
      </c>
      <c r="DK43" s="185" t="s">
        <v>2844</v>
      </c>
      <c r="DL43" s="185" t="s">
        <v>2731</v>
      </c>
      <c r="DM43" s="185" t="s">
        <v>2731</v>
      </c>
      <c r="DN43" s="185" t="s">
        <v>2844</v>
      </c>
      <c r="DO43" s="185" t="s">
        <v>2731</v>
      </c>
      <c r="DP43" s="185" t="s">
        <v>2731</v>
      </c>
      <c r="DQ43" s="185" t="s">
        <v>2844</v>
      </c>
      <c r="DR43" s="185" t="s">
        <v>2731</v>
      </c>
      <c r="DS43" s="185" t="s">
        <v>2731</v>
      </c>
      <c r="DT43" s="185" t="s">
        <v>2844</v>
      </c>
      <c r="DU43" s="185" t="s">
        <v>2731</v>
      </c>
      <c r="DV43" s="185" t="s">
        <v>2731</v>
      </c>
      <c r="DW43" s="185" t="s">
        <v>2844</v>
      </c>
      <c r="DX43" s="185" t="s">
        <v>2731</v>
      </c>
      <c r="DY43" s="185" t="s">
        <v>2731</v>
      </c>
      <c r="DZ43" s="185" t="s">
        <v>2844</v>
      </c>
      <c r="EA43" s="185" t="s">
        <v>2731</v>
      </c>
      <c r="EB43" s="185" t="s">
        <v>2731</v>
      </c>
      <c r="EC43" s="185" t="s">
        <v>2844</v>
      </c>
      <c r="ED43" s="185" t="s">
        <v>2731</v>
      </c>
      <c r="EE43" s="185" t="s">
        <v>2731</v>
      </c>
      <c r="EF43" s="185" t="s">
        <v>2844</v>
      </c>
      <c r="EG43" s="185" t="s">
        <v>2731</v>
      </c>
      <c r="EH43" s="185" t="s">
        <v>2731</v>
      </c>
      <c r="EI43" s="185" t="s">
        <v>2844</v>
      </c>
      <c r="EJ43" s="185" t="s">
        <v>2731</v>
      </c>
      <c r="EK43" s="185" t="s">
        <v>2731</v>
      </c>
      <c r="EL43" s="185" t="s">
        <v>2844</v>
      </c>
      <c r="EM43" s="185" t="s">
        <v>2731</v>
      </c>
      <c r="EN43" s="185" t="s">
        <v>2731</v>
      </c>
      <c r="EO43" s="185" t="s">
        <v>2844</v>
      </c>
      <c r="EP43" s="185" t="s">
        <v>2731</v>
      </c>
      <c r="EQ43" s="185" t="s">
        <v>2731</v>
      </c>
      <c r="ER43" s="185" t="s">
        <v>2844</v>
      </c>
      <c r="ES43" s="185" t="s">
        <v>2731</v>
      </c>
      <c r="ET43" s="185" t="s">
        <v>2731</v>
      </c>
    </row>
    <row r="44" spans="1:150" x14ac:dyDescent="0.35">
      <c r="A44" s="1"/>
      <c r="B44" s="186" t="s">
        <v>3076</v>
      </c>
      <c r="C44" s="186" t="s">
        <v>36</v>
      </c>
      <c r="D44" s="186" t="s">
        <v>131</v>
      </c>
      <c r="E44" s="186" t="s">
        <v>3077</v>
      </c>
      <c r="F44" s="186" t="s">
        <v>3078</v>
      </c>
      <c r="G44" s="187" t="s">
        <v>2844</v>
      </c>
      <c r="H44" s="187" t="s">
        <v>2731</v>
      </c>
      <c r="I44" s="187" t="s">
        <v>2731</v>
      </c>
      <c r="J44" s="187" t="s">
        <v>2844</v>
      </c>
      <c r="K44" s="187" t="s">
        <v>2731</v>
      </c>
      <c r="L44" s="187" t="s">
        <v>2731</v>
      </c>
      <c r="M44" s="187" t="s">
        <v>2844</v>
      </c>
      <c r="N44" s="187" t="s">
        <v>2731</v>
      </c>
      <c r="O44" s="187" t="s">
        <v>2731</v>
      </c>
      <c r="P44" s="187" t="s">
        <v>2844</v>
      </c>
      <c r="Q44" s="187" t="s">
        <v>2731</v>
      </c>
      <c r="R44" s="187" t="s">
        <v>2731</v>
      </c>
      <c r="S44" s="187" t="s">
        <v>2844</v>
      </c>
      <c r="T44" s="187" t="s">
        <v>2731</v>
      </c>
      <c r="U44" s="187" t="s">
        <v>2731</v>
      </c>
      <c r="V44" s="187" t="s">
        <v>2844</v>
      </c>
      <c r="W44" s="187" t="s">
        <v>2731</v>
      </c>
      <c r="X44" s="187" t="s">
        <v>2731</v>
      </c>
      <c r="Y44" s="187" t="s">
        <v>2844</v>
      </c>
      <c r="Z44" s="187" t="s">
        <v>2731</v>
      </c>
      <c r="AA44" s="187" t="s">
        <v>2731</v>
      </c>
      <c r="AB44" s="187" t="s">
        <v>2844</v>
      </c>
      <c r="AC44" s="187" t="s">
        <v>2731</v>
      </c>
      <c r="AD44" s="187" t="s">
        <v>2731</v>
      </c>
      <c r="AE44" s="187" t="s">
        <v>2844</v>
      </c>
      <c r="AF44" s="187" t="s">
        <v>2731</v>
      </c>
      <c r="AG44" s="187" t="s">
        <v>2731</v>
      </c>
      <c r="AH44" s="187" t="s">
        <v>2844</v>
      </c>
      <c r="AI44" s="187" t="s">
        <v>2731</v>
      </c>
      <c r="AJ44" s="187" t="s">
        <v>2731</v>
      </c>
      <c r="AK44" s="187" t="s">
        <v>2844</v>
      </c>
      <c r="AL44" s="187" t="s">
        <v>2731</v>
      </c>
      <c r="AM44" s="187" t="s">
        <v>2731</v>
      </c>
      <c r="AN44" s="187" t="s">
        <v>2844</v>
      </c>
      <c r="AO44" s="187" t="s">
        <v>2731</v>
      </c>
      <c r="AP44" s="187" t="s">
        <v>2731</v>
      </c>
      <c r="AQ44" s="187" t="s">
        <v>2844</v>
      </c>
      <c r="AR44" s="187" t="s">
        <v>2731</v>
      </c>
      <c r="AS44" s="187" t="s">
        <v>2731</v>
      </c>
      <c r="AT44" s="187" t="s">
        <v>2844</v>
      </c>
      <c r="AU44" s="187" t="s">
        <v>2731</v>
      </c>
      <c r="AV44" s="187" t="s">
        <v>2731</v>
      </c>
      <c r="AW44" s="187" t="s">
        <v>2844</v>
      </c>
      <c r="AX44" s="187" t="s">
        <v>2731</v>
      </c>
      <c r="AY44" s="187" t="s">
        <v>2731</v>
      </c>
      <c r="AZ44" s="187" t="s">
        <v>2844</v>
      </c>
      <c r="BA44" s="187" t="s">
        <v>2731</v>
      </c>
      <c r="BB44" s="187" t="s">
        <v>2731</v>
      </c>
      <c r="BC44" s="187" t="s">
        <v>2844</v>
      </c>
      <c r="BD44" s="187" t="s">
        <v>2731</v>
      </c>
      <c r="BE44" s="187" t="s">
        <v>2731</v>
      </c>
      <c r="BF44" s="187" t="s">
        <v>2844</v>
      </c>
      <c r="BG44" s="187" t="s">
        <v>2731</v>
      </c>
      <c r="BH44" s="187" t="s">
        <v>2731</v>
      </c>
      <c r="BI44" s="187" t="s">
        <v>2844</v>
      </c>
      <c r="BJ44" s="187" t="s">
        <v>2731</v>
      </c>
      <c r="BK44" s="187" t="s">
        <v>2731</v>
      </c>
      <c r="BL44" s="187" t="s">
        <v>2844</v>
      </c>
      <c r="BM44" s="187" t="s">
        <v>2731</v>
      </c>
      <c r="BN44" s="187" t="s">
        <v>2731</v>
      </c>
      <c r="BO44" s="187" t="s">
        <v>2844</v>
      </c>
      <c r="BP44" s="187" t="s">
        <v>2731</v>
      </c>
      <c r="BQ44" s="187" t="s">
        <v>2731</v>
      </c>
      <c r="BR44" s="187" t="s">
        <v>2844</v>
      </c>
      <c r="BS44" s="187" t="s">
        <v>2731</v>
      </c>
      <c r="BT44" s="187" t="s">
        <v>2731</v>
      </c>
      <c r="BU44" s="187" t="s">
        <v>2844</v>
      </c>
      <c r="BV44" s="187" t="s">
        <v>2731</v>
      </c>
      <c r="BW44" s="187" t="s">
        <v>2731</v>
      </c>
      <c r="BX44" s="187" t="s">
        <v>2844</v>
      </c>
      <c r="BY44" s="187" t="s">
        <v>2731</v>
      </c>
      <c r="BZ44" s="187" t="s">
        <v>2731</v>
      </c>
      <c r="CA44" s="187" t="s">
        <v>2844</v>
      </c>
      <c r="CB44" s="187" t="s">
        <v>2731</v>
      </c>
      <c r="CC44" s="187" t="s">
        <v>2731</v>
      </c>
      <c r="CD44" s="187" t="s">
        <v>2844</v>
      </c>
      <c r="CE44" s="187" t="s">
        <v>2731</v>
      </c>
      <c r="CF44" s="187" t="s">
        <v>2731</v>
      </c>
      <c r="CG44" s="187" t="s">
        <v>2844</v>
      </c>
      <c r="CH44" s="187" t="s">
        <v>2731</v>
      </c>
      <c r="CI44" s="187" t="s">
        <v>2731</v>
      </c>
      <c r="CJ44" s="187" t="s">
        <v>2844</v>
      </c>
      <c r="CK44" s="187" t="s">
        <v>2731</v>
      </c>
      <c r="CL44" s="187" t="s">
        <v>2731</v>
      </c>
      <c r="CM44" s="187" t="s">
        <v>2844</v>
      </c>
      <c r="CN44" s="187" t="s">
        <v>2731</v>
      </c>
      <c r="CO44" s="187" t="s">
        <v>2731</v>
      </c>
      <c r="CP44" s="187" t="s">
        <v>2844</v>
      </c>
      <c r="CQ44" s="187" t="s">
        <v>2731</v>
      </c>
      <c r="CR44" s="187" t="s">
        <v>2731</v>
      </c>
      <c r="CS44" s="187" t="s">
        <v>2844</v>
      </c>
      <c r="CT44" s="187" t="s">
        <v>2731</v>
      </c>
      <c r="CU44" s="187" t="s">
        <v>2731</v>
      </c>
      <c r="CV44" s="187" t="s">
        <v>2844</v>
      </c>
      <c r="CW44" s="187" t="s">
        <v>2731</v>
      </c>
      <c r="CX44" s="187" t="s">
        <v>2731</v>
      </c>
      <c r="CY44" s="187" t="s">
        <v>2844</v>
      </c>
      <c r="CZ44" s="187" t="s">
        <v>2731</v>
      </c>
      <c r="DA44" s="187" t="s">
        <v>2731</v>
      </c>
      <c r="DB44" s="187" t="s">
        <v>2844</v>
      </c>
      <c r="DC44" s="187" t="s">
        <v>2731</v>
      </c>
      <c r="DD44" s="187" t="s">
        <v>2731</v>
      </c>
      <c r="DE44" s="187" t="s">
        <v>2844</v>
      </c>
      <c r="DF44" s="187" t="s">
        <v>2731</v>
      </c>
      <c r="DG44" s="187" t="s">
        <v>2731</v>
      </c>
      <c r="DH44" s="187" t="s">
        <v>2844</v>
      </c>
      <c r="DI44" s="187" t="s">
        <v>2731</v>
      </c>
      <c r="DJ44" s="187" t="s">
        <v>2731</v>
      </c>
      <c r="DK44" s="187" t="s">
        <v>2844</v>
      </c>
      <c r="DL44" s="187" t="s">
        <v>2731</v>
      </c>
      <c r="DM44" s="187" t="s">
        <v>2731</v>
      </c>
      <c r="DN44" s="187" t="s">
        <v>2844</v>
      </c>
      <c r="DO44" s="187" t="s">
        <v>2731</v>
      </c>
      <c r="DP44" s="187" t="s">
        <v>2731</v>
      </c>
      <c r="DQ44" s="187" t="s">
        <v>2844</v>
      </c>
      <c r="DR44" s="187" t="s">
        <v>2731</v>
      </c>
      <c r="DS44" s="187" t="s">
        <v>2731</v>
      </c>
      <c r="DT44" s="187" t="s">
        <v>2844</v>
      </c>
      <c r="DU44" s="187" t="s">
        <v>2731</v>
      </c>
      <c r="DV44" s="187" t="s">
        <v>2731</v>
      </c>
      <c r="DW44" s="187" t="s">
        <v>2844</v>
      </c>
      <c r="DX44" s="187" t="s">
        <v>2731</v>
      </c>
      <c r="DY44" s="187" t="s">
        <v>2731</v>
      </c>
      <c r="DZ44" s="187" t="s">
        <v>2844</v>
      </c>
      <c r="EA44" s="187" t="s">
        <v>2731</v>
      </c>
      <c r="EB44" s="187" t="s">
        <v>2731</v>
      </c>
      <c r="EC44" s="187" t="s">
        <v>2844</v>
      </c>
      <c r="ED44" s="187" t="s">
        <v>2731</v>
      </c>
      <c r="EE44" s="187" t="s">
        <v>2731</v>
      </c>
      <c r="EF44" s="187" t="s">
        <v>2844</v>
      </c>
      <c r="EG44" s="187" t="s">
        <v>2731</v>
      </c>
      <c r="EH44" s="187" t="s">
        <v>2731</v>
      </c>
      <c r="EI44" s="187" t="s">
        <v>2844</v>
      </c>
      <c r="EJ44" s="187" t="s">
        <v>2731</v>
      </c>
      <c r="EK44" s="187" t="s">
        <v>2731</v>
      </c>
      <c r="EL44" s="187" t="s">
        <v>2844</v>
      </c>
      <c r="EM44" s="187" t="s">
        <v>2731</v>
      </c>
      <c r="EN44" s="187" t="s">
        <v>2731</v>
      </c>
      <c r="EO44" s="187" t="s">
        <v>2844</v>
      </c>
      <c r="EP44" s="187" t="s">
        <v>2731</v>
      </c>
      <c r="EQ44" s="187" t="s">
        <v>2731</v>
      </c>
      <c r="ER44" s="187" t="s">
        <v>2844</v>
      </c>
      <c r="ES44" s="187" t="s">
        <v>2731</v>
      </c>
      <c r="ET44" s="187" t="s">
        <v>2731</v>
      </c>
    </row>
    <row r="45" spans="1:150" x14ac:dyDescent="0.35">
      <c r="A45" s="1"/>
      <c r="B45" s="186" t="s">
        <v>3079</v>
      </c>
      <c r="C45" s="186" t="s">
        <v>36</v>
      </c>
      <c r="D45" s="186" t="s">
        <v>131</v>
      </c>
      <c r="E45" s="186" t="s">
        <v>3080</v>
      </c>
      <c r="F45" s="186" t="s">
        <v>3081</v>
      </c>
      <c r="G45" s="187" t="s">
        <v>2844</v>
      </c>
      <c r="H45" s="187" t="s">
        <v>2731</v>
      </c>
      <c r="I45" s="187" t="s">
        <v>2731</v>
      </c>
      <c r="J45" s="187" t="s">
        <v>2844</v>
      </c>
      <c r="K45" s="187" t="s">
        <v>2731</v>
      </c>
      <c r="L45" s="187" t="s">
        <v>2731</v>
      </c>
      <c r="M45" s="187" t="s">
        <v>2844</v>
      </c>
      <c r="N45" s="187" t="s">
        <v>2731</v>
      </c>
      <c r="O45" s="187" t="s">
        <v>2731</v>
      </c>
      <c r="P45" s="187" t="s">
        <v>2844</v>
      </c>
      <c r="Q45" s="187" t="s">
        <v>2731</v>
      </c>
      <c r="R45" s="187" t="s">
        <v>2731</v>
      </c>
      <c r="S45" s="187" t="s">
        <v>2844</v>
      </c>
      <c r="T45" s="187" t="s">
        <v>2731</v>
      </c>
      <c r="U45" s="187" t="s">
        <v>2731</v>
      </c>
      <c r="V45" s="187" t="s">
        <v>2844</v>
      </c>
      <c r="W45" s="187" t="s">
        <v>2731</v>
      </c>
      <c r="X45" s="187" t="s">
        <v>2731</v>
      </c>
      <c r="Y45" s="187" t="s">
        <v>2844</v>
      </c>
      <c r="Z45" s="187" t="s">
        <v>2731</v>
      </c>
      <c r="AA45" s="187" t="s">
        <v>2731</v>
      </c>
      <c r="AB45" s="187" t="s">
        <v>2844</v>
      </c>
      <c r="AC45" s="187" t="s">
        <v>2731</v>
      </c>
      <c r="AD45" s="187" t="s">
        <v>2731</v>
      </c>
      <c r="AE45" s="187" t="s">
        <v>2844</v>
      </c>
      <c r="AF45" s="187" t="s">
        <v>2731</v>
      </c>
      <c r="AG45" s="187" t="s">
        <v>2731</v>
      </c>
      <c r="AH45" s="187" t="s">
        <v>2844</v>
      </c>
      <c r="AI45" s="187" t="s">
        <v>2731</v>
      </c>
      <c r="AJ45" s="187" t="s">
        <v>2731</v>
      </c>
      <c r="AK45" s="187" t="s">
        <v>2844</v>
      </c>
      <c r="AL45" s="187" t="s">
        <v>2731</v>
      </c>
      <c r="AM45" s="187" t="s">
        <v>2731</v>
      </c>
      <c r="AN45" s="187" t="s">
        <v>2844</v>
      </c>
      <c r="AO45" s="187" t="s">
        <v>2731</v>
      </c>
      <c r="AP45" s="187" t="s">
        <v>2731</v>
      </c>
      <c r="AQ45" s="187" t="s">
        <v>2844</v>
      </c>
      <c r="AR45" s="187" t="s">
        <v>2731</v>
      </c>
      <c r="AS45" s="187" t="s">
        <v>2731</v>
      </c>
      <c r="AT45" s="187" t="s">
        <v>2844</v>
      </c>
      <c r="AU45" s="187" t="s">
        <v>2731</v>
      </c>
      <c r="AV45" s="187" t="s">
        <v>2731</v>
      </c>
      <c r="AW45" s="187" t="s">
        <v>2844</v>
      </c>
      <c r="AX45" s="187" t="s">
        <v>2731</v>
      </c>
      <c r="AY45" s="187" t="s">
        <v>2731</v>
      </c>
      <c r="AZ45" s="187" t="s">
        <v>2844</v>
      </c>
      <c r="BA45" s="187" t="s">
        <v>2731</v>
      </c>
      <c r="BB45" s="187" t="s">
        <v>2731</v>
      </c>
      <c r="BC45" s="187" t="s">
        <v>2844</v>
      </c>
      <c r="BD45" s="187" t="s">
        <v>2731</v>
      </c>
      <c r="BE45" s="187" t="s">
        <v>2731</v>
      </c>
      <c r="BF45" s="187" t="s">
        <v>2844</v>
      </c>
      <c r="BG45" s="187" t="s">
        <v>2731</v>
      </c>
      <c r="BH45" s="187" t="s">
        <v>2731</v>
      </c>
      <c r="BI45" s="187" t="s">
        <v>2844</v>
      </c>
      <c r="BJ45" s="187" t="s">
        <v>2731</v>
      </c>
      <c r="BK45" s="187" t="s">
        <v>2731</v>
      </c>
      <c r="BL45" s="187" t="s">
        <v>2844</v>
      </c>
      <c r="BM45" s="187" t="s">
        <v>2731</v>
      </c>
      <c r="BN45" s="187" t="s">
        <v>2731</v>
      </c>
      <c r="BO45" s="187" t="s">
        <v>2844</v>
      </c>
      <c r="BP45" s="187" t="s">
        <v>2731</v>
      </c>
      <c r="BQ45" s="187" t="s">
        <v>2731</v>
      </c>
      <c r="BR45" s="187" t="s">
        <v>2844</v>
      </c>
      <c r="BS45" s="187" t="s">
        <v>2731</v>
      </c>
      <c r="BT45" s="187" t="s">
        <v>2731</v>
      </c>
      <c r="BU45" s="187" t="s">
        <v>2844</v>
      </c>
      <c r="BV45" s="187" t="s">
        <v>2731</v>
      </c>
      <c r="BW45" s="187" t="s">
        <v>2731</v>
      </c>
      <c r="BX45" s="187" t="s">
        <v>2844</v>
      </c>
      <c r="BY45" s="187" t="s">
        <v>2731</v>
      </c>
      <c r="BZ45" s="187" t="s">
        <v>2731</v>
      </c>
      <c r="CA45" s="187" t="s">
        <v>2844</v>
      </c>
      <c r="CB45" s="187" t="s">
        <v>2731</v>
      </c>
      <c r="CC45" s="187" t="s">
        <v>2731</v>
      </c>
      <c r="CD45" s="187" t="s">
        <v>2844</v>
      </c>
      <c r="CE45" s="187" t="s">
        <v>2731</v>
      </c>
      <c r="CF45" s="187" t="s">
        <v>2731</v>
      </c>
      <c r="CG45" s="187" t="s">
        <v>2844</v>
      </c>
      <c r="CH45" s="187" t="s">
        <v>2731</v>
      </c>
      <c r="CI45" s="187" t="s">
        <v>2731</v>
      </c>
      <c r="CJ45" s="187" t="s">
        <v>2844</v>
      </c>
      <c r="CK45" s="187" t="s">
        <v>2731</v>
      </c>
      <c r="CL45" s="187" t="s">
        <v>2731</v>
      </c>
      <c r="CM45" s="187" t="s">
        <v>2844</v>
      </c>
      <c r="CN45" s="187" t="s">
        <v>2731</v>
      </c>
      <c r="CO45" s="187" t="s">
        <v>2731</v>
      </c>
      <c r="CP45" s="187" t="s">
        <v>2844</v>
      </c>
      <c r="CQ45" s="187" t="s">
        <v>2731</v>
      </c>
      <c r="CR45" s="187" t="s">
        <v>2731</v>
      </c>
      <c r="CS45" s="187" t="s">
        <v>2844</v>
      </c>
      <c r="CT45" s="187" t="s">
        <v>2731</v>
      </c>
      <c r="CU45" s="187" t="s">
        <v>2731</v>
      </c>
      <c r="CV45" s="187" t="s">
        <v>2844</v>
      </c>
      <c r="CW45" s="187" t="s">
        <v>2731</v>
      </c>
      <c r="CX45" s="187" t="s">
        <v>2731</v>
      </c>
      <c r="CY45" s="187" t="s">
        <v>2844</v>
      </c>
      <c r="CZ45" s="187" t="s">
        <v>2731</v>
      </c>
      <c r="DA45" s="187" t="s">
        <v>2731</v>
      </c>
      <c r="DB45" s="187" t="s">
        <v>2844</v>
      </c>
      <c r="DC45" s="187" t="s">
        <v>2731</v>
      </c>
      <c r="DD45" s="187" t="s">
        <v>2731</v>
      </c>
      <c r="DE45" s="187" t="s">
        <v>2844</v>
      </c>
      <c r="DF45" s="187" t="s">
        <v>2731</v>
      </c>
      <c r="DG45" s="187" t="s">
        <v>2731</v>
      </c>
      <c r="DH45" s="187" t="s">
        <v>2844</v>
      </c>
      <c r="DI45" s="187" t="s">
        <v>2731</v>
      </c>
      <c r="DJ45" s="187" t="s">
        <v>2731</v>
      </c>
      <c r="DK45" s="187" t="s">
        <v>2844</v>
      </c>
      <c r="DL45" s="187" t="s">
        <v>2731</v>
      </c>
      <c r="DM45" s="187" t="s">
        <v>2731</v>
      </c>
      <c r="DN45" s="187" t="s">
        <v>2844</v>
      </c>
      <c r="DO45" s="187" t="s">
        <v>2731</v>
      </c>
      <c r="DP45" s="187" t="s">
        <v>2731</v>
      </c>
      <c r="DQ45" s="187" t="s">
        <v>2844</v>
      </c>
      <c r="DR45" s="187" t="s">
        <v>2731</v>
      </c>
      <c r="DS45" s="187" t="s">
        <v>2731</v>
      </c>
      <c r="DT45" s="187" t="s">
        <v>2844</v>
      </c>
      <c r="DU45" s="187" t="s">
        <v>2731</v>
      </c>
      <c r="DV45" s="187" t="s">
        <v>2731</v>
      </c>
      <c r="DW45" s="187" t="s">
        <v>2844</v>
      </c>
      <c r="DX45" s="187" t="s">
        <v>2731</v>
      </c>
      <c r="DY45" s="187" t="s">
        <v>2731</v>
      </c>
      <c r="DZ45" s="187" t="s">
        <v>2844</v>
      </c>
      <c r="EA45" s="187" t="s">
        <v>2731</v>
      </c>
      <c r="EB45" s="187" t="s">
        <v>2731</v>
      </c>
      <c r="EC45" s="187" t="s">
        <v>2844</v>
      </c>
      <c r="ED45" s="187" t="s">
        <v>2731</v>
      </c>
      <c r="EE45" s="187" t="s">
        <v>2731</v>
      </c>
      <c r="EF45" s="187" t="s">
        <v>2844</v>
      </c>
      <c r="EG45" s="187" t="s">
        <v>2731</v>
      </c>
      <c r="EH45" s="187" t="s">
        <v>2731</v>
      </c>
      <c r="EI45" s="187" t="s">
        <v>2844</v>
      </c>
      <c r="EJ45" s="187" t="s">
        <v>2731</v>
      </c>
      <c r="EK45" s="187" t="s">
        <v>2731</v>
      </c>
      <c r="EL45" s="187" t="s">
        <v>2844</v>
      </c>
      <c r="EM45" s="187" t="s">
        <v>2731</v>
      </c>
      <c r="EN45" s="187" t="s">
        <v>2731</v>
      </c>
      <c r="EO45" s="187" t="s">
        <v>2844</v>
      </c>
      <c r="EP45" s="187" t="s">
        <v>2731</v>
      </c>
      <c r="EQ45" s="187" t="s">
        <v>2731</v>
      </c>
      <c r="ER45" s="187" t="s">
        <v>2844</v>
      </c>
      <c r="ES45" s="187" t="s">
        <v>2731</v>
      </c>
      <c r="ET45" s="187" t="s">
        <v>2731</v>
      </c>
    </row>
    <row r="46" spans="1:150" x14ac:dyDescent="0.35">
      <c r="A46" s="1"/>
      <c r="B46" s="185" t="s">
        <v>3082</v>
      </c>
      <c r="C46" s="185" t="s">
        <v>133</v>
      </c>
      <c r="D46" s="185" t="s">
        <v>1151</v>
      </c>
      <c r="E46" s="185" t="s">
        <v>3083</v>
      </c>
      <c r="F46" s="185" t="s">
        <v>3084</v>
      </c>
      <c r="G46" s="185" t="s">
        <v>2844</v>
      </c>
      <c r="H46" s="185" t="s">
        <v>2731</v>
      </c>
      <c r="I46" s="185" t="s">
        <v>2731</v>
      </c>
      <c r="J46" s="185" t="s">
        <v>2844</v>
      </c>
      <c r="K46" s="185" t="s">
        <v>2731</v>
      </c>
      <c r="L46" s="185" t="s">
        <v>2731</v>
      </c>
      <c r="M46" s="185" t="s">
        <v>2844</v>
      </c>
      <c r="N46" s="185" t="s">
        <v>2731</v>
      </c>
      <c r="O46" s="185" t="s">
        <v>2731</v>
      </c>
      <c r="P46" s="185" t="s">
        <v>2844</v>
      </c>
      <c r="Q46" s="185" t="s">
        <v>2731</v>
      </c>
      <c r="R46" s="185" t="s">
        <v>2731</v>
      </c>
      <c r="S46" s="185" t="s">
        <v>2844</v>
      </c>
      <c r="T46" s="185" t="s">
        <v>2731</v>
      </c>
      <c r="U46" s="185" t="s">
        <v>2731</v>
      </c>
      <c r="V46" s="185" t="s">
        <v>2844</v>
      </c>
      <c r="W46" s="185" t="s">
        <v>2731</v>
      </c>
      <c r="X46" s="185" t="s">
        <v>2731</v>
      </c>
      <c r="Y46" s="185" t="s">
        <v>2844</v>
      </c>
      <c r="Z46" s="185" t="s">
        <v>2731</v>
      </c>
      <c r="AA46" s="185" t="s">
        <v>2731</v>
      </c>
      <c r="AB46" s="185" t="s">
        <v>2844</v>
      </c>
      <c r="AC46" s="185" t="s">
        <v>2731</v>
      </c>
      <c r="AD46" s="185" t="s">
        <v>2731</v>
      </c>
      <c r="AE46" s="185" t="s">
        <v>2844</v>
      </c>
      <c r="AF46" s="185" t="s">
        <v>2731</v>
      </c>
      <c r="AG46" s="185" t="s">
        <v>2731</v>
      </c>
      <c r="AH46" s="185" t="s">
        <v>2844</v>
      </c>
      <c r="AI46" s="185" t="s">
        <v>2731</v>
      </c>
      <c r="AJ46" s="185" t="s">
        <v>2731</v>
      </c>
      <c r="AK46" s="185" t="s">
        <v>2844</v>
      </c>
      <c r="AL46" s="185" t="s">
        <v>2731</v>
      </c>
      <c r="AM46" s="185" t="s">
        <v>2731</v>
      </c>
      <c r="AN46" s="185" t="s">
        <v>2844</v>
      </c>
      <c r="AO46" s="185" t="s">
        <v>2731</v>
      </c>
      <c r="AP46" s="185" t="s">
        <v>2731</v>
      </c>
      <c r="AQ46" s="185" t="s">
        <v>2844</v>
      </c>
      <c r="AR46" s="185" t="s">
        <v>2731</v>
      </c>
      <c r="AS46" s="185" t="s">
        <v>2731</v>
      </c>
      <c r="AT46" s="185" t="s">
        <v>2844</v>
      </c>
      <c r="AU46" s="185" t="s">
        <v>2731</v>
      </c>
      <c r="AV46" s="185" t="s">
        <v>2731</v>
      </c>
      <c r="AW46" s="185" t="s">
        <v>2844</v>
      </c>
      <c r="AX46" s="185" t="s">
        <v>2731</v>
      </c>
      <c r="AY46" s="185" t="s">
        <v>2731</v>
      </c>
      <c r="AZ46" s="185" t="s">
        <v>2844</v>
      </c>
      <c r="BA46" s="185" t="s">
        <v>2731</v>
      </c>
      <c r="BB46" s="185" t="s">
        <v>2731</v>
      </c>
      <c r="BC46" s="185" t="s">
        <v>2844</v>
      </c>
      <c r="BD46" s="185" t="s">
        <v>2731</v>
      </c>
      <c r="BE46" s="185" t="s">
        <v>2731</v>
      </c>
      <c r="BF46" s="185" t="s">
        <v>2844</v>
      </c>
      <c r="BG46" s="185" t="s">
        <v>2731</v>
      </c>
      <c r="BH46" s="185" t="s">
        <v>2731</v>
      </c>
      <c r="BI46" s="185" t="s">
        <v>2844</v>
      </c>
      <c r="BJ46" s="185" t="s">
        <v>2731</v>
      </c>
      <c r="BK46" s="185" t="s">
        <v>2731</v>
      </c>
      <c r="BL46" s="185" t="s">
        <v>2844</v>
      </c>
      <c r="BM46" s="185" t="s">
        <v>2731</v>
      </c>
      <c r="BN46" s="185" t="s">
        <v>2731</v>
      </c>
      <c r="BO46" s="185" t="s">
        <v>2844</v>
      </c>
      <c r="BP46" s="185" t="s">
        <v>2731</v>
      </c>
      <c r="BQ46" s="185" t="s">
        <v>2731</v>
      </c>
      <c r="BR46" s="185" t="s">
        <v>2844</v>
      </c>
      <c r="BS46" s="185" t="s">
        <v>2731</v>
      </c>
      <c r="BT46" s="185" t="s">
        <v>2731</v>
      </c>
      <c r="BU46" s="185" t="s">
        <v>2844</v>
      </c>
      <c r="BV46" s="185" t="s">
        <v>2731</v>
      </c>
      <c r="BW46" s="185" t="s">
        <v>2731</v>
      </c>
      <c r="BX46" s="185" t="s">
        <v>2844</v>
      </c>
      <c r="BY46" s="185" t="s">
        <v>2731</v>
      </c>
      <c r="BZ46" s="185" t="s">
        <v>2731</v>
      </c>
      <c r="CA46" s="185" t="s">
        <v>2844</v>
      </c>
      <c r="CB46" s="185" t="s">
        <v>2731</v>
      </c>
      <c r="CC46" s="185" t="s">
        <v>2731</v>
      </c>
      <c r="CD46" s="185" t="s">
        <v>2844</v>
      </c>
      <c r="CE46" s="185" t="s">
        <v>2731</v>
      </c>
      <c r="CF46" s="185" t="s">
        <v>2731</v>
      </c>
      <c r="CG46" s="185" t="s">
        <v>2844</v>
      </c>
      <c r="CH46" s="185" t="s">
        <v>2731</v>
      </c>
      <c r="CI46" s="185" t="s">
        <v>2731</v>
      </c>
      <c r="CJ46" s="185" t="s">
        <v>2844</v>
      </c>
      <c r="CK46" s="185" t="s">
        <v>2731</v>
      </c>
      <c r="CL46" s="185" t="s">
        <v>2731</v>
      </c>
      <c r="CM46" s="185" t="s">
        <v>2844</v>
      </c>
      <c r="CN46" s="185" t="s">
        <v>2731</v>
      </c>
      <c r="CO46" s="185" t="s">
        <v>2731</v>
      </c>
      <c r="CP46" s="185" t="s">
        <v>2844</v>
      </c>
      <c r="CQ46" s="185" t="s">
        <v>2731</v>
      </c>
      <c r="CR46" s="185" t="s">
        <v>2731</v>
      </c>
      <c r="CS46" s="185" t="s">
        <v>2844</v>
      </c>
      <c r="CT46" s="185" t="s">
        <v>2731</v>
      </c>
      <c r="CU46" s="185" t="s">
        <v>2731</v>
      </c>
      <c r="CV46" s="185" t="s">
        <v>2844</v>
      </c>
      <c r="CW46" s="185" t="s">
        <v>2731</v>
      </c>
      <c r="CX46" s="185" t="s">
        <v>2731</v>
      </c>
      <c r="CY46" s="185" t="s">
        <v>2844</v>
      </c>
      <c r="CZ46" s="185" t="s">
        <v>2731</v>
      </c>
      <c r="DA46" s="185" t="s">
        <v>2731</v>
      </c>
      <c r="DB46" s="185" t="s">
        <v>2844</v>
      </c>
      <c r="DC46" s="185" t="s">
        <v>2731</v>
      </c>
      <c r="DD46" s="185" t="s">
        <v>2731</v>
      </c>
      <c r="DE46" s="185" t="s">
        <v>2844</v>
      </c>
      <c r="DF46" s="185" t="s">
        <v>2731</v>
      </c>
      <c r="DG46" s="185" t="s">
        <v>2731</v>
      </c>
      <c r="DH46" s="185" t="s">
        <v>2844</v>
      </c>
      <c r="DI46" s="185" t="s">
        <v>2731</v>
      </c>
      <c r="DJ46" s="185" t="s">
        <v>2731</v>
      </c>
      <c r="DK46" s="185" t="s">
        <v>2844</v>
      </c>
      <c r="DL46" s="185" t="s">
        <v>2731</v>
      </c>
      <c r="DM46" s="185" t="s">
        <v>2731</v>
      </c>
      <c r="DN46" s="185" t="s">
        <v>2844</v>
      </c>
      <c r="DO46" s="185" t="s">
        <v>2731</v>
      </c>
      <c r="DP46" s="185" t="s">
        <v>2731</v>
      </c>
      <c r="DQ46" s="185" t="s">
        <v>2844</v>
      </c>
      <c r="DR46" s="185" t="s">
        <v>2731</v>
      </c>
      <c r="DS46" s="185" t="s">
        <v>2731</v>
      </c>
      <c r="DT46" s="185" t="s">
        <v>2844</v>
      </c>
      <c r="DU46" s="185" t="s">
        <v>2731</v>
      </c>
      <c r="DV46" s="185" t="s">
        <v>2731</v>
      </c>
      <c r="DW46" s="185" t="s">
        <v>2844</v>
      </c>
      <c r="DX46" s="185" t="s">
        <v>2731</v>
      </c>
      <c r="DY46" s="185" t="s">
        <v>2731</v>
      </c>
      <c r="DZ46" s="185" t="s">
        <v>2844</v>
      </c>
      <c r="EA46" s="185" t="s">
        <v>2731</v>
      </c>
      <c r="EB46" s="185" t="s">
        <v>2731</v>
      </c>
      <c r="EC46" s="185" t="s">
        <v>2844</v>
      </c>
      <c r="ED46" s="185" t="s">
        <v>2731</v>
      </c>
      <c r="EE46" s="185" t="s">
        <v>2731</v>
      </c>
      <c r="EF46" s="185" t="s">
        <v>2844</v>
      </c>
      <c r="EG46" s="185" t="s">
        <v>2731</v>
      </c>
      <c r="EH46" s="185" t="s">
        <v>2731</v>
      </c>
      <c r="EI46" s="185" t="s">
        <v>2844</v>
      </c>
      <c r="EJ46" s="185" t="s">
        <v>2731</v>
      </c>
      <c r="EK46" s="185" t="s">
        <v>2731</v>
      </c>
      <c r="EL46" s="185" t="s">
        <v>2844</v>
      </c>
      <c r="EM46" s="185" t="s">
        <v>2731</v>
      </c>
      <c r="EN46" s="185" t="s">
        <v>2731</v>
      </c>
      <c r="EO46" s="185" t="s">
        <v>2844</v>
      </c>
      <c r="EP46" s="185" t="s">
        <v>2731</v>
      </c>
      <c r="EQ46" s="185" t="s">
        <v>2731</v>
      </c>
      <c r="ER46" s="185" t="s">
        <v>2844</v>
      </c>
      <c r="ES46" s="185" t="s">
        <v>2731</v>
      </c>
      <c r="ET46" s="185" t="s">
        <v>2731</v>
      </c>
    </row>
    <row r="47" spans="1:150" x14ac:dyDescent="0.35">
      <c r="A47" s="1"/>
      <c r="B47" s="186" t="s">
        <v>3085</v>
      </c>
      <c r="C47" s="186" t="s">
        <v>133</v>
      </c>
      <c r="D47" s="186" t="s">
        <v>1151</v>
      </c>
      <c r="E47" s="186" t="s">
        <v>3086</v>
      </c>
      <c r="F47" s="186" t="s">
        <v>3087</v>
      </c>
      <c r="G47" s="187" t="s">
        <v>2844</v>
      </c>
      <c r="H47" s="187" t="s">
        <v>2731</v>
      </c>
      <c r="I47" s="187" t="s">
        <v>2731</v>
      </c>
      <c r="J47" s="187" t="s">
        <v>2844</v>
      </c>
      <c r="K47" s="187" t="s">
        <v>2731</v>
      </c>
      <c r="L47" s="187" t="s">
        <v>2731</v>
      </c>
      <c r="M47" s="187" t="s">
        <v>2844</v>
      </c>
      <c r="N47" s="187" t="s">
        <v>2731</v>
      </c>
      <c r="O47" s="187" t="s">
        <v>2731</v>
      </c>
      <c r="P47" s="187" t="s">
        <v>2844</v>
      </c>
      <c r="Q47" s="187" t="s">
        <v>2731</v>
      </c>
      <c r="R47" s="187" t="s">
        <v>2731</v>
      </c>
      <c r="S47" s="187" t="s">
        <v>2844</v>
      </c>
      <c r="T47" s="187" t="s">
        <v>2731</v>
      </c>
      <c r="U47" s="187" t="s">
        <v>2731</v>
      </c>
      <c r="V47" s="187" t="s">
        <v>2844</v>
      </c>
      <c r="W47" s="187" t="s">
        <v>2731</v>
      </c>
      <c r="X47" s="187" t="s">
        <v>2731</v>
      </c>
      <c r="Y47" s="187" t="s">
        <v>2844</v>
      </c>
      <c r="Z47" s="187" t="s">
        <v>2731</v>
      </c>
      <c r="AA47" s="187" t="s">
        <v>2731</v>
      </c>
      <c r="AB47" s="187" t="s">
        <v>2844</v>
      </c>
      <c r="AC47" s="187" t="s">
        <v>2731</v>
      </c>
      <c r="AD47" s="187" t="s">
        <v>2731</v>
      </c>
      <c r="AE47" s="187" t="s">
        <v>2844</v>
      </c>
      <c r="AF47" s="187" t="s">
        <v>2731</v>
      </c>
      <c r="AG47" s="187" t="s">
        <v>2731</v>
      </c>
      <c r="AH47" s="187" t="s">
        <v>2844</v>
      </c>
      <c r="AI47" s="187" t="s">
        <v>2731</v>
      </c>
      <c r="AJ47" s="187" t="s">
        <v>2731</v>
      </c>
      <c r="AK47" s="187" t="s">
        <v>2844</v>
      </c>
      <c r="AL47" s="187" t="s">
        <v>2731</v>
      </c>
      <c r="AM47" s="187" t="s">
        <v>2731</v>
      </c>
      <c r="AN47" s="187" t="s">
        <v>2844</v>
      </c>
      <c r="AO47" s="187" t="s">
        <v>2731</v>
      </c>
      <c r="AP47" s="187" t="s">
        <v>2731</v>
      </c>
      <c r="AQ47" s="187" t="s">
        <v>2844</v>
      </c>
      <c r="AR47" s="187" t="s">
        <v>2731</v>
      </c>
      <c r="AS47" s="187" t="s">
        <v>2731</v>
      </c>
      <c r="AT47" s="187" t="s">
        <v>2844</v>
      </c>
      <c r="AU47" s="187" t="s">
        <v>2731</v>
      </c>
      <c r="AV47" s="187" t="s">
        <v>2731</v>
      </c>
      <c r="AW47" s="187" t="s">
        <v>2844</v>
      </c>
      <c r="AX47" s="187" t="s">
        <v>2731</v>
      </c>
      <c r="AY47" s="187" t="s">
        <v>2731</v>
      </c>
      <c r="AZ47" s="187" t="s">
        <v>2844</v>
      </c>
      <c r="BA47" s="187" t="s">
        <v>2731</v>
      </c>
      <c r="BB47" s="187" t="s">
        <v>2731</v>
      </c>
      <c r="BC47" s="187" t="s">
        <v>2844</v>
      </c>
      <c r="BD47" s="187" t="s">
        <v>2731</v>
      </c>
      <c r="BE47" s="187" t="s">
        <v>2731</v>
      </c>
      <c r="BF47" s="187" t="s">
        <v>2844</v>
      </c>
      <c r="BG47" s="187" t="s">
        <v>2731</v>
      </c>
      <c r="BH47" s="187" t="s">
        <v>2731</v>
      </c>
      <c r="BI47" s="187" t="s">
        <v>2844</v>
      </c>
      <c r="BJ47" s="187" t="s">
        <v>2731</v>
      </c>
      <c r="BK47" s="187" t="s">
        <v>2731</v>
      </c>
      <c r="BL47" s="187" t="s">
        <v>2844</v>
      </c>
      <c r="BM47" s="187" t="s">
        <v>2731</v>
      </c>
      <c r="BN47" s="187" t="s">
        <v>2731</v>
      </c>
      <c r="BO47" s="187" t="s">
        <v>2844</v>
      </c>
      <c r="BP47" s="187" t="s">
        <v>2731</v>
      </c>
      <c r="BQ47" s="187" t="s">
        <v>2731</v>
      </c>
      <c r="BR47" s="187" t="s">
        <v>2844</v>
      </c>
      <c r="BS47" s="187" t="s">
        <v>2731</v>
      </c>
      <c r="BT47" s="187" t="s">
        <v>2731</v>
      </c>
      <c r="BU47" s="187" t="s">
        <v>2844</v>
      </c>
      <c r="BV47" s="187" t="s">
        <v>2731</v>
      </c>
      <c r="BW47" s="187" t="s">
        <v>2731</v>
      </c>
      <c r="BX47" s="187" t="s">
        <v>2844</v>
      </c>
      <c r="BY47" s="187" t="s">
        <v>2731</v>
      </c>
      <c r="BZ47" s="187" t="s">
        <v>2731</v>
      </c>
      <c r="CA47" s="187" t="s">
        <v>2844</v>
      </c>
      <c r="CB47" s="187" t="s">
        <v>2731</v>
      </c>
      <c r="CC47" s="187" t="s">
        <v>2731</v>
      </c>
      <c r="CD47" s="187" t="s">
        <v>2844</v>
      </c>
      <c r="CE47" s="187" t="s">
        <v>2731</v>
      </c>
      <c r="CF47" s="187" t="s">
        <v>2731</v>
      </c>
      <c r="CG47" s="187" t="s">
        <v>2844</v>
      </c>
      <c r="CH47" s="187" t="s">
        <v>2731</v>
      </c>
      <c r="CI47" s="187" t="s">
        <v>2731</v>
      </c>
      <c r="CJ47" s="187" t="s">
        <v>2844</v>
      </c>
      <c r="CK47" s="187" t="s">
        <v>2731</v>
      </c>
      <c r="CL47" s="187" t="s">
        <v>2731</v>
      </c>
      <c r="CM47" s="187" t="s">
        <v>2844</v>
      </c>
      <c r="CN47" s="187" t="s">
        <v>2731</v>
      </c>
      <c r="CO47" s="187" t="s">
        <v>2731</v>
      </c>
      <c r="CP47" s="187" t="s">
        <v>2844</v>
      </c>
      <c r="CQ47" s="187" t="s">
        <v>2731</v>
      </c>
      <c r="CR47" s="187" t="s">
        <v>2731</v>
      </c>
      <c r="CS47" s="187" t="s">
        <v>2844</v>
      </c>
      <c r="CT47" s="187" t="s">
        <v>2731</v>
      </c>
      <c r="CU47" s="187" t="s">
        <v>2731</v>
      </c>
      <c r="CV47" s="187" t="s">
        <v>2844</v>
      </c>
      <c r="CW47" s="187" t="s">
        <v>2731</v>
      </c>
      <c r="CX47" s="187" t="s">
        <v>2731</v>
      </c>
      <c r="CY47" s="187" t="s">
        <v>2844</v>
      </c>
      <c r="CZ47" s="187" t="s">
        <v>2731</v>
      </c>
      <c r="DA47" s="187" t="s">
        <v>2731</v>
      </c>
      <c r="DB47" s="187" t="s">
        <v>2844</v>
      </c>
      <c r="DC47" s="187" t="s">
        <v>2731</v>
      </c>
      <c r="DD47" s="187" t="s">
        <v>2731</v>
      </c>
      <c r="DE47" s="187" t="s">
        <v>2844</v>
      </c>
      <c r="DF47" s="187" t="s">
        <v>2731</v>
      </c>
      <c r="DG47" s="187" t="s">
        <v>2731</v>
      </c>
      <c r="DH47" s="187" t="s">
        <v>2844</v>
      </c>
      <c r="DI47" s="187" t="s">
        <v>2731</v>
      </c>
      <c r="DJ47" s="187" t="s">
        <v>2731</v>
      </c>
      <c r="DK47" s="187" t="s">
        <v>2844</v>
      </c>
      <c r="DL47" s="187" t="s">
        <v>2731</v>
      </c>
      <c r="DM47" s="187" t="s">
        <v>2731</v>
      </c>
      <c r="DN47" s="187" t="s">
        <v>2844</v>
      </c>
      <c r="DO47" s="187" t="s">
        <v>2731</v>
      </c>
      <c r="DP47" s="187" t="s">
        <v>2731</v>
      </c>
      <c r="DQ47" s="187" t="s">
        <v>2844</v>
      </c>
      <c r="DR47" s="187" t="s">
        <v>2731</v>
      </c>
      <c r="DS47" s="187" t="s">
        <v>2731</v>
      </c>
      <c r="DT47" s="187" t="s">
        <v>2844</v>
      </c>
      <c r="DU47" s="187" t="s">
        <v>2731</v>
      </c>
      <c r="DV47" s="187" t="s">
        <v>2731</v>
      </c>
      <c r="DW47" s="187" t="s">
        <v>2844</v>
      </c>
      <c r="DX47" s="187" t="s">
        <v>2731</v>
      </c>
      <c r="DY47" s="187" t="s">
        <v>2731</v>
      </c>
      <c r="DZ47" s="187" t="s">
        <v>2844</v>
      </c>
      <c r="EA47" s="187" t="s">
        <v>2731</v>
      </c>
      <c r="EB47" s="187" t="s">
        <v>2731</v>
      </c>
      <c r="EC47" s="187" t="s">
        <v>2844</v>
      </c>
      <c r="ED47" s="187" t="s">
        <v>2731</v>
      </c>
      <c r="EE47" s="187" t="s">
        <v>2731</v>
      </c>
      <c r="EF47" s="187" t="s">
        <v>2844</v>
      </c>
      <c r="EG47" s="187" t="s">
        <v>2731</v>
      </c>
      <c r="EH47" s="187" t="s">
        <v>2731</v>
      </c>
      <c r="EI47" s="187" t="s">
        <v>2844</v>
      </c>
      <c r="EJ47" s="187" t="s">
        <v>2731</v>
      </c>
      <c r="EK47" s="187" t="s">
        <v>2731</v>
      </c>
      <c r="EL47" s="187" t="s">
        <v>2844</v>
      </c>
      <c r="EM47" s="187" t="s">
        <v>2731</v>
      </c>
      <c r="EN47" s="187" t="s">
        <v>2731</v>
      </c>
      <c r="EO47" s="187" t="s">
        <v>2844</v>
      </c>
      <c r="EP47" s="187" t="s">
        <v>2731</v>
      </c>
      <c r="EQ47" s="187" t="s">
        <v>2731</v>
      </c>
      <c r="ER47" s="187" t="s">
        <v>2844</v>
      </c>
      <c r="ES47" s="187" t="s">
        <v>2731</v>
      </c>
      <c r="ET47" s="187" t="s">
        <v>2731</v>
      </c>
    </row>
    <row r="48" spans="1:150" x14ac:dyDescent="0.35">
      <c r="A48" s="1"/>
      <c r="B48" s="186" t="s">
        <v>3088</v>
      </c>
      <c r="C48" s="186" t="s">
        <v>133</v>
      </c>
      <c r="D48" s="186" t="s">
        <v>1151</v>
      </c>
      <c r="E48" s="186" t="s">
        <v>3089</v>
      </c>
      <c r="F48" s="186" t="s">
        <v>3090</v>
      </c>
      <c r="G48" s="187" t="s">
        <v>2844</v>
      </c>
      <c r="H48" s="187" t="s">
        <v>937</v>
      </c>
      <c r="I48" s="187" t="s">
        <v>937</v>
      </c>
      <c r="J48" s="187" t="s">
        <v>2844</v>
      </c>
      <c r="K48" s="187" t="s">
        <v>937</v>
      </c>
      <c r="L48" s="187" t="s">
        <v>937</v>
      </c>
      <c r="M48" s="187" t="s">
        <v>2844</v>
      </c>
      <c r="N48" s="187" t="s">
        <v>937</v>
      </c>
      <c r="O48" s="187" t="s">
        <v>937</v>
      </c>
      <c r="P48" s="187" t="s">
        <v>2844</v>
      </c>
      <c r="Q48" s="187" t="s">
        <v>937</v>
      </c>
      <c r="R48" s="187" t="s">
        <v>937</v>
      </c>
      <c r="S48" s="187" t="s">
        <v>2844</v>
      </c>
      <c r="T48" s="187" t="s">
        <v>937</v>
      </c>
      <c r="U48" s="187" t="s">
        <v>937</v>
      </c>
      <c r="V48" s="187" t="s">
        <v>2844</v>
      </c>
      <c r="W48" s="187" t="s">
        <v>937</v>
      </c>
      <c r="X48" s="187" t="s">
        <v>937</v>
      </c>
      <c r="Y48" s="187" t="s">
        <v>2844</v>
      </c>
      <c r="Z48" s="187" t="s">
        <v>937</v>
      </c>
      <c r="AA48" s="187" t="s">
        <v>937</v>
      </c>
      <c r="AB48" s="187" t="s">
        <v>2844</v>
      </c>
      <c r="AC48" s="187" t="s">
        <v>937</v>
      </c>
      <c r="AD48" s="187" t="s">
        <v>937</v>
      </c>
      <c r="AE48" s="187" t="s">
        <v>2844</v>
      </c>
      <c r="AF48" s="187" t="s">
        <v>937</v>
      </c>
      <c r="AG48" s="187" t="s">
        <v>937</v>
      </c>
      <c r="AH48" s="187" t="s">
        <v>2844</v>
      </c>
      <c r="AI48" s="187" t="s">
        <v>937</v>
      </c>
      <c r="AJ48" s="187" t="s">
        <v>937</v>
      </c>
      <c r="AK48" s="187" t="s">
        <v>2844</v>
      </c>
      <c r="AL48" s="187" t="s">
        <v>937</v>
      </c>
      <c r="AM48" s="187" t="s">
        <v>937</v>
      </c>
      <c r="AN48" s="187" t="s">
        <v>2844</v>
      </c>
      <c r="AO48" s="187" t="s">
        <v>937</v>
      </c>
      <c r="AP48" s="187" t="s">
        <v>937</v>
      </c>
      <c r="AQ48" s="187" t="s">
        <v>2844</v>
      </c>
      <c r="AR48" s="187" t="s">
        <v>937</v>
      </c>
      <c r="AS48" s="187" t="s">
        <v>937</v>
      </c>
      <c r="AT48" s="187" t="s">
        <v>2844</v>
      </c>
      <c r="AU48" s="187" t="s">
        <v>937</v>
      </c>
      <c r="AV48" s="187" t="s">
        <v>937</v>
      </c>
      <c r="AW48" s="187" t="s">
        <v>2844</v>
      </c>
      <c r="AX48" s="187" t="s">
        <v>937</v>
      </c>
      <c r="AY48" s="187" t="s">
        <v>937</v>
      </c>
      <c r="AZ48" s="187" t="s">
        <v>2844</v>
      </c>
      <c r="BA48" s="187" t="s">
        <v>937</v>
      </c>
      <c r="BB48" s="187" t="s">
        <v>937</v>
      </c>
      <c r="BC48" s="187" t="s">
        <v>2844</v>
      </c>
      <c r="BD48" s="187" t="s">
        <v>937</v>
      </c>
      <c r="BE48" s="187" t="s">
        <v>937</v>
      </c>
      <c r="BF48" s="187" t="s">
        <v>2844</v>
      </c>
      <c r="BG48" s="187" t="s">
        <v>937</v>
      </c>
      <c r="BH48" s="187" t="s">
        <v>937</v>
      </c>
      <c r="BI48" s="187" t="s">
        <v>2844</v>
      </c>
      <c r="BJ48" s="187" t="s">
        <v>937</v>
      </c>
      <c r="BK48" s="187" t="s">
        <v>937</v>
      </c>
      <c r="BL48" s="187" t="s">
        <v>2844</v>
      </c>
      <c r="BM48" s="187" t="s">
        <v>937</v>
      </c>
      <c r="BN48" s="187" t="s">
        <v>937</v>
      </c>
      <c r="BO48" s="187" t="s">
        <v>2844</v>
      </c>
      <c r="BP48" s="187" t="s">
        <v>937</v>
      </c>
      <c r="BQ48" s="187" t="s">
        <v>937</v>
      </c>
      <c r="BR48" s="187" t="s">
        <v>2844</v>
      </c>
      <c r="BS48" s="187" t="s">
        <v>937</v>
      </c>
      <c r="BT48" s="187" t="s">
        <v>937</v>
      </c>
      <c r="BU48" s="187" t="s">
        <v>2844</v>
      </c>
      <c r="BV48" s="187" t="s">
        <v>937</v>
      </c>
      <c r="BW48" s="187" t="s">
        <v>937</v>
      </c>
      <c r="BX48" s="187" t="s">
        <v>2844</v>
      </c>
      <c r="BY48" s="187" t="s">
        <v>937</v>
      </c>
      <c r="BZ48" s="187" t="s">
        <v>937</v>
      </c>
      <c r="CA48" s="187" t="s">
        <v>2844</v>
      </c>
      <c r="CB48" s="187" t="s">
        <v>937</v>
      </c>
      <c r="CC48" s="187" t="s">
        <v>937</v>
      </c>
      <c r="CD48" s="187" t="s">
        <v>2844</v>
      </c>
      <c r="CE48" s="187" t="s">
        <v>937</v>
      </c>
      <c r="CF48" s="187" t="s">
        <v>937</v>
      </c>
      <c r="CG48" s="187" t="s">
        <v>2844</v>
      </c>
      <c r="CH48" s="187" t="s">
        <v>937</v>
      </c>
      <c r="CI48" s="187" t="s">
        <v>937</v>
      </c>
      <c r="CJ48" s="187" t="s">
        <v>2844</v>
      </c>
      <c r="CK48" s="187" t="s">
        <v>937</v>
      </c>
      <c r="CL48" s="187" t="s">
        <v>937</v>
      </c>
      <c r="CM48" s="187" t="s">
        <v>2844</v>
      </c>
      <c r="CN48" s="187" t="s">
        <v>937</v>
      </c>
      <c r="CO48" s="187" t="s">
        <v>937</v>
      </c>
      <c r="CP48" s="187" t="s">
        <v>2844</v>
      </c>
      <c r="CQ48" s="187" t="s">
        <v>937</v>
      </c>
      <c r="CR48" s="187" t="s">
        <v>937</v>
      </c>
      <c r="CS48" s="187" t="s">
        <v>2844</v>
      </c>
      <c r="CT48" s="187" t="s">
        <v>937</v>
      </c>
      <c r="CU48" s="187" t="s">
        <v>937</v>
      </c>
      <c r="CV48" s="187" t="s">
        <v>2844</v>
      </c>
      <c r="CW48" s="187" t="s">
        <v>937</v>
      </c>
      <c r="CX48" s="187" t="s">
        <v>937</v>
      </c>
      <c r="CY48" s="187" t="s">
        <v>2844</v>
      </c>
      <c r="CZ48" s="187" t="s">
        <v>937</v>
      </c>
      <c r="DA48" s="187" t="s">
        <v>937</v>
      </c>
      <c r="DB48" s="187" t="s">
        <v>2844</v>
      </c>
      <c r="DC48" s="187" t="s">
        <v>937</v>
      </c>
      <c r="DD48" s="187" t="s">
        <v>937</v>
      </c>
      <c r="DE48" s="187" t="s">
        <v>2844</v>
      </c>
      <c r="DF48" s="187" t="s">
        <v>937</v>
      </c>
      <c r="DG48" s="187" t="s">
        <v>937</v>
      </c>
      <c r="DH48" s="187" t="s">
        <v>2844</v>
      </c>
      <c r="DI48" s="187" t="s">
        <v>937</v>
      </c>
      <c r="DJ48" s="187" t="s">
        <v>937</v>
      </c>
      <c r="DK48" s="187" t="s">
        <v>2844</v>
      </c>
      <c r="DL48" s="187" t="s">
        <v>937</v>
      </c>
      <c r="DM48" s="187" t="s">
        <v>937</v>
      </c>
      <c r="DN48" s="187" t="s">
        <v>2844</v>
      </c>
      <c r="DO48" s="187" t="s">
        <v>937</v>
      </c>
      <c r="DP48" s="187" t="s">
        <v>937</v>
      </c>
      <c r="DQ48" s="187" t="s">
        <v>2844</v>
      </c>
      <c r="DR48" s="187" t="s">
        <v>937</v>
      </c>
      <c r="DS48" s="187" t="s">
        <v>937</v>
      </c>
      <c r="DT48" s="187" t="s">
        <v>2844</v>
      </c>
      <c r="DU48" s="187" t="s">
        <v>937</v>
      </c>
      <c r="DV48" s="187" t="s">
        <v>937</v>
      </c>
      <c r="DW48" s="187" t="s">
        <v>2844</v>
      </c>
      <c r="DX48" s="187" t="s">
        <v>937</v>
      </c>
      <c r="DY48" s="187" t="s">
        <v>937</v>
      </c>
      <c r="DZ48" s="187" t="s">
        <v>2844</v>
      </c>
      <c r="EA48" s="187" t="s">
        <v>937</v>
      </c>
      <c r="EB48" s="187" t="s">
        <v>937</v>
      </c>
      <c r="EC48" s="187" t="s">
        <v>2844</v>
      </c>
      <c r="ED48" s="187" t="s">
        <v>937</v>
      </c>
      <c r="EE48" s="187" t="s">
        <v>937</v>
      </c>
      <c r="EF48" s="187" t="s">
        <v>2844</v>
      </c>
      <c r="EG48" s="187" t="s">
        <v>937</v>
      </c>
      <c r="EH48" s="187" t="s">
        <v>937</v>
      </c>
      <c r="EI48" s="187" t="s">
        <v>2844</v>
      </c>
      <c r="EJ48" s="187" t="s">
        <v>937</v>
      </c>
      <c r="EK48" s="187" t="s">
        <v>937</v>
      </c>
      <c r="EL48" s="187" t="s">
        <v>2844</v>
      </c>
      <c r="EM48" s="187" t="s">
        <v>937</v>
      </c>
      <c r="EN48" s="187" t="s">
        <v>937</v>
      </c>
      <c r="EO48" s="187" t="s">
        <v>2844</v>
      </c>
      <c r="EP48" s="187" t="s">
        <v>937</v>
      </c>
      <c r="EQ48" s="187" t="s">
        <v>937</v>
      </c>
      <c r="ER48" s="187" t="s">
        <v>2844</v>
      </c>
      <c r="ES48" s="187" t="s">
        <v>937</v>
      </c>
      <c r="ET48" s="187" t="s">
        <v>937</v>
      </c>
    </row>
    <row r="49" spans="1:150" x14ac:dyDescent="0.35">
      <c r="A49" s="1"/>
      <c r="B49" s="185" t="s">
        <v>3091</v>
      </c>
      <c r="C49" s="185" t="s">
        <v>117</v>
      </c>
      <c r="D49" s="185" t="s">
        <v>989</v>
      </c>
      <c r="E49" s="185" t="s">
        <v>3092</v>
      </c>
      <c r="F49" s="185" t="s">
        <v>3093</v>
      </c>
      <c r="G49" s="185" t="s">
        <v>2844</v>
      </c>
      <c r="H49" s="185" t="s">
        <v>3094</v>
      </c>
      <c r="I49" s="185" t="s">
        <v>3095</v>
      </c>
      <c r="J49" s="185" t="s">
        <v>2844</v>
      </c>
      <c r="K49" s="185" t="s">
        <v>3096</v>
      </c>
      <c r="L49" s="185" t="s">
        <v>3097</v>
      </c>
      <c r="M49" s="185" t="s">
        <v>2844</v>
      </c>
      <c r="N49" s="185" t="s">
        <v>3098</v>
      </c>
      <c r="O49" s="185" t="s">
        <v>3099</v>
      </c>
      <c r="P49" s="185" t="s">
        <v>2844</v>
      </c>
      <c r="Q49" s="185" t="s">
        <v>2731</v>
      </c>
      <c r="R49" s="185" t="s">
        <v>3100</v>
      </c>
      <c r="S49" s="185" t="s">
        <v>2844</v>
      </c>
      <c r="T49" s="185" t="s">
        <v>2731</v>
      </c>
      <c r="U49" s="185" t="s">
        <v>3101</v>
      </c>
      <c r="V49" s="185" t="s">
        <v>2844</v>
      </c>
      <c r="W49" s="185" t="s">
        <v>2731</v>
      </c>
      <c r="X49" s="185" t="s">
        <v>2731</v>
      </c>
      <c r="Y49" s="185" t="s">
        <v>2844</v>
      </c>
      <c r="Z49" s="185" t="s">
        <v>3102</v>
      </c>
      <c r="AA49" s="185" t="s">
        <v>3103</v>
      </c>
      <c r="AB49" s="185" t="s">
        <v>2844</v>
      </c>
      <c r="AC49" s="185" t="s">
        <v>2731</v>
      </c>
      <c r="AD49" s="185" t="s">
        <v>3104</v>
      </c>
      <c r="AE49" s="185" t="s">
        <v>2844</v>
      </c>
      <c r="AF49" s="185" t="s">
        <v>2731</v>
      </c>
      <c r="AG49" s="185" t="s">
        <v>3105</v>
      </c>
      <c r="AH49" s="185" t="s">
        <v>2844</v>
      </c>
      <c r="AI49" s="185" t="s">
        <v>2731</v>
      </c>
      <c r="AJ49" s="185" t="s">
        <v>3106</v>
      </c>
      <c r="AK49" s="185" t="s">
        <v>2844</v>
      </c>
      <c r="AL49" s="185" t="s">
        <v>2731</v>
      </c>
      <c r="AM49" s="185" t="s">
        <v>3107</v>
      </c>
      <c r="AN49" s="185" t="s">
        <v>2844</v>
      </c>
      <c r="AO49" s="185" t="s">
        <v>2731</v>
      </c>
      <c r="AP49" s="185" t="s">
        <v>3108</v>
      </c>
      <c r="AQ49" s="185" t="s">
        <v>2844</v>
      </c>
      <c r="AR49" s="185" t="s">
        <v>2731</v>
      </c>
      <c r="AS49" s="185" t="s">
        <v>3109</v>
      </c>
      <c r="AT49" s="185" t="s">
        <v>2844</v>
      </c>
      <c r="AU49" s="185" t="s">
        <v>2731</v>
      </c>
      <c r="AV49" s="185" t="s">
        <v>3110</v>
      </c>
      <c r="AW49" s="185" t="s">
        <v>2844</v>
      </c>
      <c r="AX49" s="185" t="s">
        <v>2731</v>
      </c>
      <c r="AY49" s="185" t="s">
        <v>3110</v>
      </c>
      <c r="AZ49" s="185" t="s">
        <v>2844</v>
      </c>
      <c r="BA49" s="185" t="s">
        <v>2731</v>
      </c>
      <c r="BB49" s="185" t="s">
        <v>3111</v>
      </c>
      <c r="BC49" s="185" t="s">
        <v>2844</v>
      </c>
      <c r="BD49" s="185" t="s">
        <v>2731</v>
      </c>
      <c r="BE49" s="185" t="s">
        <v>3112</v>
      </c>
      <c r="BF49" s="185" t="s">
        <v>2844</v>
      </c>
      <c r="BG49" s="185" t="s">
        <v>2731</v>
      </c>
      <c r="BH49" s="185" t="s">
        <v>3112</v>
      </c>
      <c r="BI49" s="185" t="s">
        <v>2844</v>
      </c>
      <c r="BJ49" s="185" t="s">
        <v>2731</v>
      </c>
      <c r="BK49" s="185" t="s">
        <v>3112</v>
      </c>
      <c r="BL49" s="185" t="s">
        <v>2844</v>
      </c>
      <c r="BM49" s="185" t="s">
        <v>3113</v>
      </c>
      <c r="BN49" s="185" t="s">
        <v>3114</v>
      </c>
      <c r="BO49" s="185" t="s">
        <v>2844</v>
      </c>
      <c r="BP49" s="185" t="s">
        <v>2731</v>
      </c>
      <c r="BQ49" s="185" t="s">
        <v>3115</v>
      </c>
      <c r="BR49" s="185" t="s">
        <v>2844</v>
      </c>
      <c r="BS49" s="185" t="s">
        <v>2731</v>
      </c>
      <c r="BT49" s="185" t="s">
        <v>3116</v>
      </c>
      <c r="BU49" s="185" t="s">
        <v>2844</v>
      </c>
      <c r="BV49" s="185" t="s">
        <v>3117</v>
      </c>
      <c r="BW49" s="185" t="s">
        <v>3118</v>
      </c>
      <c r="BX49" s="185" t="s">
        <v>2844</v>
      </c>
      <c r="BY49" s="185" t="s">
        <v>2731</v>
      </c>
      <c r="BZ49" s="185" t="s">
        <v>3119</v>
      </c>
      <c r="CA49" s="185" t="s">
        <v>2844</v>
      </c>
      <c r="CB49" s="185" t="s">
        <v>2731</v>
      </c>
      <c r="CC49" s="185" t="s">
        <v>3120</v>
      </c>
      <c r="CD49" s="185" t="s">
        <v>2844</v>
      </c>
      <c r="CE49" s="185" t="s">
        <v>2731</v>
      </c>
      <c r="CF49" s="185" t="s">
        <v>3121</v>
      </c>
      <c r="CG49" s="185" t="s">
        <v>2844</v>
      </c>
      <c r="CH49" s="185" t="s">
        <v>3122</v>
      </c>
      <c r="CI49" s="185" t="s">
        <v>3123</v>
      </c>
      <c r="CJ49" s="185" t="s">
        <v>2844</v>
      </c>
      <c r="CK49" s="185" t="s">
        <v>2731</v>
      </c>
      <c r="CL49" s="185" t="s">
        <v>3124</v>
      </c>
      <c r="CM49" s="185" t="s">
        <v>2844</v>
      </c>
      <c r="CN49" s="185" t="s">
        <v>2731</v>
      </c>
      <c r="CO49" s="185" t="s">
        <v>3125</v>
      </c>
      <c r="CP49" s="185" t="s">
        <v>2844</v>
      </c>
      <c r="CQ49" s="185" t="s">
        <v>2731</v>
      </c>
      <c r="CR49" s="185" t="s">
        <v>2731</v>
      </c>
      <c r="CS49" s="185" t="s">
        <v>2844</v>
      </c>
      <c r="CT49" s="185" t="s">
        <v>2731</v>
      </c>
      <c r="CU49" s="185" t="s">
        <v>3126</v>
      </c>
      <c r="CV49" s="185" t="s">
        <v>2844</v>
      </c>
      <c r="CW49" s="185" t="s">
        <v>2731</v>
      </c>
      <c r="CX49" s="185" t="s">
        <v>3127</v>
      </c>
      <c r="CY49" s="185" t="s">
        <v>2844</v>
      </c>
      <c r="CZ49" s="185" t="s">
        <v>3128</v>
      </c>
      <c r="DA49" s="185" t="s">
        <v>3129</v>
      </c>
      <c r="DB49" s="185" t="s">
        <v>2844</v>
      </c>
      <c r="DC49" s="185" t="s">
        <v>2731</v>
      </c>
      <c r="DD49" s="185" t="s">
        <v>3130</v>
      </c>
      <c r="DE49" s="185" t="s">
        <v>2844</v>
      </c>
      <c r="DF49" s="185" t="s">
        <v>2731</v>
      </c>
      <c r="DG49" s="185" t="s">
        <v>3131</v>
      </c>
      <c r="DH49" s="185" t="s">
        <v>2844</v>
      </c>
      <c r="DI49" s="185" t="s">
        <v>3132</v>
      </c>
      <c r="DJ49" s="185" t="s">
        <v>3133</v>
      </c>
      <c r="DK49" s="185" t="s">
        <v>2844</v>
      </c>
      <c r="DL49" s="185" t="s">
        <v>3134</v>
      </c>
      <c r="DM49" s="185" t="s">
        <v>3135</v>
      </c>
      <c r="DN49" s="185" t="s">
        <v>2844</v>
      </c>
      <c r="DO49" s="185" t="s">
        <v>3136</v>
      </c>
      <c r="DP49" s="185" t="s">
        <v>3137</v>
      </c>
      <c r="DQ49" s="185" t="s">
        <v>2844</v>
      </c>
      <c r="DR49" s="185" t="s">
        <v>3138</v>
      </c>
      <c r="DS49" s="185" t="s">
        <v>3139</v>
      </c>
      <c r="DT49" s="185" t="s">
        <v>2844</v>
      </c>
      <c r="DU49" s="185" t="s">
        <v>2731</v>
      </c>
      <c r="DV49" s="185" t="s">
        <v>3140</v>
      </c>
      <c r="DW49" s="185" t="s">
        <v>2844</v>
      </c>
      <c r="DX49" s="185" t="s">
        <v>3141</v>
      </c>
      <c r="DY49" s="185" t="s">
        <v>3142</v>
      </c>
      <c r="DZ49" s="185" t="s">
        <v>2844</v>
      </c>
      <c r="EA49" s="185" t="s">
        <v>3143</v>
      </c>
      <c r="EB49" s="185" t="s">
        <v>2731</v>
      </c>
      <c r="EC49" s="185" t="s">
        <v>2844</v>
      </c>
      <c r="ED49" s="185" t="s">
        <v>2731</v>
      </c>
      <c r="EE49" s="185" t="s">
        <v>3144</v>
      </c>
      <c r="EF49" s="185" t="s">
        <v>2844</v>
      </c>
      <c r="EG49" s="185" t="s">
        <v>3145</v>
      </c>
      <c r="EH49" s="185" t="s">
        <v>3146</v>
      </c>
      <c r="EI49" s="185" t="s">
        <v>2844</v>
      </c>
      <c r="EJ49" s="185" t="s">
        <v>3147</v>
      </c>
      <c r="EK49" s="185" t="s">
        <v>3148</v>
      </c>
      <c r="EL49" s="185" t="s">
        <v>2844</v>
      </c>
      <c r="EM49" s="185" t="s">
        <v>3149</v>
      </c>
      <c r="EN49" s="185" t="s">
        <v>3150</v>
      </c>
      <c r="EO49" s="185" t="s">
        <v>2844</v>
      </c>
      <c r="EP49" s="185" t="s">
        <v>3151</v>
      </c>
      <c r="EQ49" s="185" t="s">
        <v>2731</v>
      </c>
      <c r="ER49" s="185" t="s">
        <v>2844</v>
      </c>
      <c r="ES49" s="185" t="s">
        <v>3152</v>
      </c>
      <c r="ET49" s="185" t="s">
        <v>2731</v>
      </c>
    </row>
    <row r="50" spans="1:150" x14ac:dyDescent="0.35">
      <c r="A50" s="1"/>
      <c r="B50" s="186" t="s">
        <v>3153</v>
      </c>
      <c r="C50" s="186" t="s">
        <v>117</v>
      </c>
      <c r="D50" s="186" t="s">
        <v>989</v>
      </c>
      <c r="E50" s="186" t="s">
        <v>3154</v>
      </c>
      <c r="F50" s="186" t="s">
        <v>3155</v>
      </c>
      <c r="G50" s="187" t="s">
        <v>2844</v>
      </c>
      <c r="H50" s="187" t="s">
        <v>3094</v>
      </c>
      <c r="I50" s="187" t="s">
        <v>2731</v>
      </c>
      <c r="J50" s="187" t="s">
        <v>2844</v>
      </c>
      <c r="K50" s="187" t="s">
        <v>3156</v>
      </c>
      <c r="L50" s="187" t="s">
        <v>2731</v>
      </c>
      <c r="M50" s="187" t="s">
        <v>2844</v>
      </c>
      <c r="N50" s="187" t="s">
        <v>3157</v>
      </c>
      <c r="O50" s="187" t="s">
        <v>2731</v>
      </c>
      <c r="P50" s="187" t="s">
        <v>2844</v>
      </c>
      <c r="Q50" s="187" t="s">
        <v>2731</v>
      </c>
      <c r="R50" s="187" t="s">
        <v>3158</v>
      </c>
      <c r="S50" s="187" t="s">
        <v>2844</v>
      </c>
      <c r="T50" s="187" t="s">
        <v>2731</v>
      </c>
      <c r="U50" s="187" t="s">
        <v>3159</v>
      </c>
      <c r="V50" s="187" t="s">
        <v>2844</v>
      </c>
      <c r="W50" s="187" t="s">
        <v>2731</v>
      </c>
      <c r="X50" s="187" t="s">
        <v>2731</v>
      </c>
      <c r="Y50" s="187" t="s">
        <v>2844</v>
      </c>
      <c r="Z50" s="187" t="s">
        <v>2731</v>
      </c>
      <c r="AA50" s="187" t="s">
        <v>3103</v>
      </c>
      <c r="AB50" s="187" t="s">
        <v>2844</v>
      </c>
      <c r="AC50" s="187" t="s">
        <v>2731</v>
      </c>
      <c r="AD50" s="187" t="s">
        <v>3160</v>
      </c>
      <c r="AE50" s="187" t="s">
        <v>2844</v>
      </c>
      <c r="AF50" s="187" t="s">
        <v>2731</v>
      </c>
      <c r="AG50" s="187" t="s">
        <v>3161</v>
      </c>
      <c r="AH50" s="187" t="s">
        <v>2844</v>
      </c>
      <c r="AI50" s="187" t="s">
        <v>2731</v>
      </c>
      <c r="AJ50" s="187" t="s">
        <v>3162</v>
      </c>
      <c r="AK50" s="187" t="s">
        <v>2844</v>
      </c>
      <c r="AL50" s="187" t="s">
        <v>2731</v>
      </c>
      <c r="AM50" s="187" t="s">
        <v>3163</v>
      </c>
      <c r="AN50" s="187" t="s">
        <v>2844</v>
      </c>
      <c r="AO50" s="187" t="s">
        <v>2731</v>
      </c>
      <c r="AP50" s="187" t="s">
        <v>3164</v>
      </c>
      <c r="AQ50" s="187" t="s">
        <v>2844</v>
      </c>
      <c r="AR50" s="187" t="s">
        <v>2731</v>
      </c>
      <c r="AS50" s="187" t="s">
        <v>2731</v>
      </c>
      <c r="AT50" s="187" t="s">
        <v>2844</v>
      </c>
      <c r="AU50" s="187" t="s">
        <v>2731</v>
      </c>
      <c r="AV50" s="187" t="s">
        <v>2731</v>
      </c>
      <c r="AW50" s="187" t="s">
        <v>2844</v>
      </c>
      <c r="AX50" s="187" t="s">
        <v>2731</v>
      </c>
      <c r="AY50" s="187" t="s">
        <v>2731</v>
      </c>
      <c r="AZ50" s="187" t="s">
        <v>2844</v>
      </c>
      <c r="BA50" s="187" t="s">
        <v>2731</v>
      </c>
      <c r="BB50" s="187" t="s">
        <v>2731</v>
      </c>
      <c r="BC50" s="187" t="s">
        <v>2844</v>
      </c>
      <c r="BD50" s="187" t="s">
        <v>2731</v>
      </c>
      <c r="BE50" s="187" t="s">
        <v>3165</v>
      </c>
      <c r="BF50" s="187" t="s">
        <v>2844</v>
      </c>
      <c r="BG50" s="187" t="s">
        <v>2731</v>
      </c>
      <c r="BH50" s="187" t="s">
        <v>3165</v>
      </c>
      <c r="BI50" s="187" t="s">
        <v>2844</v>
      </c>
      <c r="BJ50" s="187" t="s">
        <v>2731</v>
      </c>
      <c r="BK50" s="187" t="s">
        <v>3165</v>
      </c>
      <c r="BL50" s="187" t="s">
        <v>2844</v>
      </c>
      <c r="BM50" s="187" t="s">
        <v>3113</v>
      </c>
      <c r="BN50" s="187" t="s">
        <v>3166</v>
      </c>
      <c r="BO50" s="187" t="s">
        <v>2844</v>
      </c>
      <c r="BP50" s="187" t="s">
        <v>2731</v>
      </c>
      <c r="BQ50" s="187" t="s">
        <v>3167</v>
      </c>
      <c r="BR50" s="187" t="s">
        <v>2844</v>
      </c>
      <c r="BS50" s="187" t="s">
        <v>2731</v>
      </c>
      <c r="BT50" s="187" t="s">
        <v>3168</v>
      </c>
      <c r="BU50" s="187" t="s">
        <v>2844</v>
      </c>
      <c r="BV50" s="187" t="s">
        <v>3117</v>
      </c>
      <c r="BW50" s="187" t="s">
        <v>3169</v>
      </c>
      <c r="BX50" s="187" t="s">
        <v>2844</v>
      </c>
      <c r="BY50" s="187" t="s">
        <v>2731</v>
      </c>
      <c r="BZ50" s="187" t="s">
        <v>3168</v>
      </c>
      <c r="CA50" s="187" t="s">
        <v>2844</v>
      </c>
      <c r="CB50" s="187" t="s">
        <v>2731</v>
      </c>
      <c r="CC50" s="187" t="s">
        <v>3170</v>
      </c>
      <c r="CD50" s="187" t="s">
        <v>2844</v>
      </c>
      <c r="CE50" s="187" t="s">
        <v>2731</v>
      </c>
      <c r="CF50" s="187" t="s">
        <v>3171</v>
      </c>
      <c r="CG50" s="187" t="s">
        <v>2844</v>
      </c>
      <c r="CH50" s="187" t="s">
        <v>3122</v>
      </c>
      <c r="CI50" s="187" t="s">
        <v>3172</v>
      </c>
      <c r="CJ50" s="187" t="s">
        <v>2844</v>
      </c>
      <c r="CK50" s="187" t="s">
        <v>2731</v>
      </c>
      <c r="CL50" s="187" t="s">
        <v>3173</v>
      </c>
      <c r="CM50" s="187" t="s">
        <v>2844</v>
      </c>
      <c r="CN50" s="187" t="s">
        <v>2731</v>
      </c>
      <c r="CO50" s="187" t="s">
        <v>3174</v>
      </c>
      <c r="CP50" s="187" t="s">
        <v>2844</v>
      </c>
      <c r="CQ50" s="187" t="s">
        <v>2731</v>
      </c>
      <c r="CR50" s="187" t="s">
        <v>2731</v>
      </c>
      <c r="CS50" s="187" t="s">
        <v>2844</v>
      </c>
      <c r="CT50" s="187" t="s">
        <v>2731</v>
      </c>
      <c r="CU50" s="187" t="s">
        <v>3171</v>
      </c>
      <c r="CV50" s="187" t="s">
        <v>2844</v>
      </c>
      <c r="CW50" s="187" t="s">
        <v>2731</v>
      </c>
      <c r="CX50" s="187" t="s">
        <v>3175</v>
      </c>
      <c r="CY50" s="187" t="s">
        <v>2844</v>
      </c>
      <c r="CZ50" s="187" t="s">
        <v>3128</v>
      </c>
      <c r="DA50" s="187" t="s">
        <v>3176</v>
      </c>
      <c r="DB50" s="187" t="s">
        <v>2844</v>
      </c>
      <c r="DC50" s="187" t="s">
        <v>2731</v>
      </c>
      <c r="DD50" s="187" t="s">
        <v>3177</v>
      </c>
      <c r="DE50" s="187" t="s">
        <v>2844</v>
      </c>
      <c r="DF50" s="187" t="s">
        <v>2731</v>
      </c>
      <c r="DG50" s="187" t="s">
        <v>3178</v>
      </c>
      <c r="DH50" s="187" t="s">
        <v>2844</v>
      </c>
      <c r="DI50" s="187" t="s">
        <v>3179</v>
      </c>
      <c r="DJ50" s="187" t="s">
        <v>2731</v>
      </c>
      <c r="DK50" s="187" t="s">
        <v>2844</v>
      </c>
      <c r="DL50" s="187" t="s">
        <v>2731</v>
      </c>
      <c r="DM50" s="187" t="s">
        <v>3180</v>
      </c>
      <c r="DN50" s="187" t="s">
        <v>2844</v>
      </c>
      <c r="DO50" s="187" t="s">
        <v>2731</v>
      </c>
      <c r="DP50" s="187" t="s">
        <v>3181</v>
      </c>
      <c r="DQ50" s="187" t="s">
        <v>2844</v>
      </c>
      <c r="DR50" s="187" t="s">
        <v>2731</v>
      </c>
      <c r="DS50" s="187" t="s">
        <v>3139</v>
      </c>
      <c r="DT50" s="187" t="s">
        <v>2844</v>
      </c>
      <c r="DU50" s="187" t="s">
        <v>2731</v>
      </c>
      <c r="DV50" s="187" t="s">
        <v>3140</v>
      </c>
      <c r="DW50" s="187" t="s">
        <v>2844</v>
      </c>
      <c r="DX50" s="187" t="s">
        <v>2731</v>
      </c>
      <c r="DY50" s="187" t="s">
        <v>3182</v>
      </c>
      <c r="DZ50" s="187" t="s">
        <v>2844</v>
      </c>
      <c r="EA50" s="187" t="s">
        <v>3183</v>
      </c>
      <c r="EB50" s="187" t="s">
        <v>2731</v>
      </c>
      <c r="EC50" s="187" t="s">
        <v>2844</v>
      </c>
      <c r="ED50" s="187" t="s">
        <v>2731</v>
      </c>
      <c r="EE50" s="187" t="s">
        <v>2731</v>
      </c>
      <c r="EF50" s="187" t="s">
        <v>2844</v>
      </c>
      <c r="EG50" s="187" t="s">
        <v>2731</v>
      </c>
      <c r="EH50" s="187" t="s">
        <v>2731</v>
      </c>
      <c r="EI50" s="187" t="s">
        <v>2844</v>
      </c>
      <c r="EJ50" s="187" t="s">
        <v>2731</v>
      </c>
      <c r="EK50" s="187" t="s">
        <v>3184</v>
      </c>
      <c r="EL50" s="187" t="s">
        <v>2844</v>
      </c>
      <c r="EM50" s="187" t="s">
        <v>2731</v>
      </c>
      <c r="EN50" s="187" t="s">
        <v>3150</v>
      </c>
      <c r="EO50" s="187" t="s">
        <v>2844</v>
      </c>
      <c r="EP50" s="187" t="s">
        <v>2731</v>
      </c>
      <c r="EQ50" s="187" t="s">
        <v>2731</v>
      </c>
      <c r="ER50" s="187" t="s">
        <v>2844</v>
      </c>
      <c r="ES50" s="187" t="s">
        <v>2731</v>
      </c>
      <c r="ET50" s="187" t="s">
        <v>2731</v>
      </c>
    </row>
    <row r="51" spans="1:150" x14ac:dyDescent="0.35">
      <c r="A51" s="1"/>
      <c r="B51" s="186" t="s">
        <v>3185</v>
      </c>
      <c r="C51" s="186" t="s">
        <v>117</v>
      </c>
      <c r="D51" s="186" t="s">
        <v>989</v>
      </c>
      <c r="E51" s="186" t="s">
        <v>3186</v>
      </c>
      <c r="F51" s="186" t="s">
        <v>3187</v>
      </c>
      <c r="G51" s="187" t="s">
        <v>2844</v>
      </c>
      <c r="H51" s="187" t="s">
        <v>2731</v>
      </c>
      <c r="I51" s="187" t="s">
        <v>3188</v>
      </c>
      <c r="J51" s="187" t="s">
        <v>2844</v>
      </c>
      <c r="K51" s="187" t="s">
        <v>3189</v>
      </c>
      <c r="L51" s="187" t="s">
        <v>3190</v>
      </c>
      <c r="M51" s="187" t="s">
        <v>2844</v>
      </c>
      <c r="N51" s="187" t="s">
        <v>3191</v>
      </c>
      <c r="O51" s="187" t="s">
        <v>3192</v>
      </c>
      <c r="P51" s="187" t="s">
        <v>2844</v>
      </c>
      <c r="Q51" s="187" t="s">
        <v>2731</v>
      </c>
      <c r="R51" s="187" t="s">
        <v>3193</v>
      </c>
      <c r="S51" s="187" t="s">
        <v>2844</v>
      </c>
      <c r="T51" s="187" t="s">
        <v>2731</v>
      </c>
      <c r="U51" s="187" t="s">
        <v>2731</v>
      </c>
      <c r="V51" s="187" t="s">
        <v>2844</v>
      </c>
      <c r="W51" s="187" t="s">
        <v>2731</v>
      </c>
      <c r="X51" s="187" t="s">
        <v>2731</v>
      </c>
      <c r="Y51" s="187" t="s">
        <v>2844</v>
      </c>
      <c r="Z51" s="187" t="s">
        <v>3194</v>
      </c>
      <c r="AA51" s="187" t="s">
        <v>2731</v>
      </c>
      <c r="AB51" s="187" t="s">
        <v>2844</v>
      </c>
      <c r="AC51" s="187" t="s">
        <v>2731</v>
      </c>
      <c r="AD51" s="187" t="s">
        <v>3195</v>
      </c>
      <c r="AE51" s="187" t="s">
        <v>2844</v>
      </c>
      <c r="AF51" s="187" t="s">
        <v>2731</v>
      </c>
      <c r="AG51" s="187" t="s">
        <v>2731</v>
      </c>
      <c r="AH51" s="187" t="s">
        <v>2844</v>
      </c>
      <c r="AI51" s="187" t="s">
        <v>2731</v>
      </c>
      <c r="AJ51" s="187" t="s">
        <v>2731</v>
      </c>
      <c r="AK51" s="187" t="s">
        <v>2844</v>
      </c>
      <c r="AL51" s="187" t="s">
        <v>2731</v>
      </c>
      <c r="AM51" s="187" t="s">
        <v>2731</v>
      </c>
      <c r="AN51" s="187" t="s">
        <v>2844</v>
      </c>
      <c r="AO51" s="187" t="s">
        <v>2731</v>
      </c>
      <c r="AP51" s="187" t="s">
        <v>3196</v>
      </c>
      <c r="AQ51" s="187" t="s">
        <v>2844</v>
      </c>
      <c r="AR51" s="187" t="s">
        <v>2731</v>
      </c>
      <c r="AS51" s="187" t="s">
        <v>3197</v>
      </c>
      <c r="AT51" s="187" t="s">
        <v>2844</v>
      </c>
      <c r="AU51" s="187" t="s">
        <v>2731</v>
      </c>
      <c r="AV51" s="187" t="s">
        <v>3198</v>
      </c>
      <c r="AW51" s="187" t="s">
        <v>2844</v>
      </c>
      <c r="AX51" s="187" t="s">
        <v>2731</v>
      </c>
      <c r="AY51" s="187" t="s">
        <v>3198</v>
      </c>
      <c r="AZ51" s="187" t="s">
        <v>2844</v>
      </c>
      <c r="BA51" s="187" t="s">
        <v>2731</v>
      </c>
      <c r="BB51" s="187" t="s">
        <v>2731</v>
      </c>
      <c r="BC51" s="187" t="s">
        <v>2844</v>
      </c>
      <c r="BD51" s="187" t="s">
        <v>2731</v>
      </c>
      <c r="BE51" s="187" t="s">
        <v>2731</v>
      </c>
      <c r="BF51" s="187" t="s">
        <v>2844</v>
      </c>
      <c r="BG51" s="187" t="s">
        <v>2731</v>
      </c>
      <c r="BH51" s="187" t="s">
        <v>2731</v>
      </c>
      <c r="BI51" s="187" t="s">
        <v>2844</v>
      </c>
      <c r="BJ51" s="187" t="s">
        <v>2731</v>
      </c>
      <c r="BK51" s="187" t="s">
        <v>2731</v>
      </c>
      <c r="BL51" s="187" t="s">
        <v>2844</v>
      </c>
      <c r="BM51" s="187" t="s">
        <v>2731</v>
      </c>
      <c r="BN51" s="187" t="s">
        <v>2731</v>
      </c>
      <c r="BO51" s="187" t="s">
        <v>2844</v>
      </c>
      <c r="BP51" s="187" t="s">
        <v>2731</v>
      </c>
      <c r="BQ51" s="187" t="s">
        <v>2731</v>
      </c>
      <c r="BR51" s="187" t="s">
        <v>2844</v>
      </c>
      <c r="BS51" s="187" t="s">
        <v>2731</v>
      </c>
      <c r="BT51" s="187" t="s">
        <v>2731</v>
      </c>
      <c r="BU51" s="187" t="s">
        <v>2844</v>
      </c>
      <c r="BV51" s="187" t="s">
        <v>2731</v>
      </c>
      <c r="BW51" s="187" t="s">
        <v>2731</v>
      </c>
      <c r="BX51" s="187" t="s">
        <v>2844</v>
      </c>
      <c r="BY51" s="187" t="s">
        <v>2731</v>
      </c>
      <c r="BZ51" s="187" t="s">
        <v>2731</v>
      </c>
      <c r="CA51" s="187" t="s">
        <v>2844</v>
      </c>
      <c r="CB51" s="187" t="s">
        <v>2731</v>
      </c>
      <c r="CC51" s="187" t="s">
        <v>2731</v>
      </c>
      <c r="CD51" s="187" t="s">
        <v>2844</v>
      </c>
      <c r="CE51" s="187" t="s">
        <v>2731</v>
      </c>
      <c r="CF51" s="187" t="s">
        <v>2731</v>
      </c>
      <c r="CG51" s="187" t="s">
        <v>2844</v>
      </c>
      <c r="CH51" s="187" t="s">
        <v>2731</v>
      </c>
      <c r="CI51" s="187" t="s">
        <v>3199</v>
      </c>
      <c r="CJ51" s="187" t="s">
        <v>2844</v>
      </c>
      <c r="CK51" s="187" t="s">
        <v>2731</v>
      </c>
      <c r="CL51" s="187" t="s">
        <v>2731</v>
      </c>
      <c r="CM51" s="187" t="s">
        <v>2844</v>
      </c>
      <c r="CN51" s="187" t="s">
        <v>2731</v>
      </c>
      <c r="CO51" s="187" t="s">
        <v>2731</v>
      </c>
      <c r="CP51" s="187" t="s">
        <v>2844</v>
      </c>
      <c r="CQ51" s="187" t="s">
        <v>2731</v>
      </c>
      <c r="CR51" s="187" t="s">
        <v>2731</v>
      </c>
      <c r="CS51" s="187" t="s">
        <v>2844</v>
      </c>
      <c r="CT51" s="187" t="s">
        <v>2731</v>
      </c>
      <c r="CU51" s="187" t="s">
        <v>2731</v>
      </c>
      <c r="CV51" s="187" t="s">
        <v>2844</v>
      </c>
      <c r="CW51" s="187" t="s">
        <v>2731</v>
      </c>
      <c r="CX51" s="187" t="s">
        <v>2731</v>
      </c>
      <c r="CY51" s="187" t="s">
        <v>2844</v>
      </c>
      <c r="CZ51" s="187" t="s">
        <v>2731</v>
      </c>
      <c r="DA51" s="187" t="s">
        <v>2731</v>
      </c>
      <c r="DB51" s="187" t="s">
        <v>2844</v>
      </c>
      <c r="DC51" s="187" t="s">
        <v>2731</v>
      </c>
      <c r="DD51" s="187" t="s">
        <v>3200</v>
      </c>
      <c r="DE51" s="187" t="s">
        <v>2844</v>
      </c>
      <c r="DF51" s="187" t="s">
        <v>2731</v>
      </c>
      <c r="DG51" s="187" t="s">
        <v>2731</v>
      </c>
      <c r="DH51" s="187" t="s">
        <v>2844</v>
      </c>
      <c r="DI51" s="187" t="s">
        <v>2731</v>
      </c>
      <c r="DJ51" s="187" t="s">
        <v>3133</v>
      </c>
      <c r="DK51" s="187" t="s">
        <v>2844</v>
      </c>
      <c r="DL51" s="187" t="s">
        <v>2731</v>
      </c>
      <c r="DM51" s="187" t="s">
        <v>3201</v>
      </c>
      <c r="DN51" s="187" t="s">
        <v>2844</v>
      </c>
      <c r="DO51" s="187" t="s">
        <v>3136</v>
      </c>
      <c r="DP51" s="187" t="s">
        <v>2731</v>
      </c>
      <c r="DQ51" s="187" t="s">
        <v>2844</v>
      </c>
      <c r="DR51" s="187" t="s">
        <v>3138</v>
      </c>
      <c r="DS51" s="187" t="s">
        <v>2731</v>
      </c>
      <c r="DT51" s="187" t="s">
        <v>2844</v>
      </c>
      <c r="DU51" s="187" t="s">
        <v>2731</v>
      </c>
      <c r="DV51" s="187" t="s">
        <v>2731</v>
      </c>
      <c r="DW51" s="187" t="s">
        <v>2844</v>
      </c>
      <c r="DX51" s="187" t="s">
        <v>2731</v>
      </c>
      <c r="DY51" s="187" t="s">
        <v>3202</v>
      </c>
      <c r="DZ51" s="187" t="s">
        <v>2844</v>
      </c>
      <c r="EA51" s="187" t="s">
        <v>2731</v>
      </c>
      <c r="EB51" s="187" t="s">
        <v>2731</v>
      </c>
      <c r="EC51" s="187" t="s">
        <v>2844</v>
      </c>
      <c r="ED51" s="187" t="s">
        <v>2731</v>
      </c>
      <c r="EE51" s="187" t="s">
        <v>2731</v>
      </c>
      <c r="EF51" s="187" t="s">
        <v>2844</v>
      </c>
      <c r="EG51" s="187" t="s">
        <v>2731</v>
      </c>
      <c r="EH51" s="187" t="s">
        <v>2731</v>
      </c>
      <c r="EI51" s="187" t="s">
        <v>2844</v>
      </c>
      <c r="EJ51" s="187" t="s">
        <v>2731</v>
      </c>
      <c r="EK51" s="187" t="s">
        <v>3203</v>
      </c>
      <c r="EL51" s="187" t="s">
        <v>2844</v>
      </c>
      <c r="EM51" s="187" t="s">
        <v>2731</v>
      </c>
      <c r="EN51" s="187" t="s">
        <v>2731</v>
      </c>
      <c r="EO51" s="187" t="s">
        <v>2844</v>
      </c>
      <c r="EP51" s="187" t="s">
        <v>3204</v>
      </c>
      <c r="EQ51" s="187" t="s">
        <v>2731</v>
      </c>
      <c r="ER51" s="187" t="s">
        <v>2844</v>
      </c>
      <c r="ES51" s="187" t="s">
        <v>3205</v>
      </c>
      <c r="ET51" s="187" t="s">
        <v>2731</v>
      </c>
    </row>
    <row r="52" spans="1:150" x14ac:dyDescent="0.35">
      <c r="A52" s="1"/>
      <c r="B52" s="186" t="s">
        <v>3206</v>
      </c>
      <c r="C52" s="186" t="s">
        <v>117</v>
      </c>
      <c r="D52" s="186" t="s">
        <v>989</v>
      </c>
      <c r="E52" s="186" t="s">
        <v>3207</v>
      </c>
      <c r="F52" s="186" t="s">
        <v>3208</v>
      </c>
      <c r="G52" s="187" t="s">
        <v>2844</v>
      </c>
      <c r="H52" s="187" t="s">
        <v>2731</v>
      </c>
      <c r="I52" s="187" t="s">
        <v>3209</v>
      </c>
      <c r="J52" s="187" t="s">
        <v>2844</v>
      </c>
      <c r="K52" s="187" t="s">
        <v>2731</v>
      </c>
      <c r="L52" s="187" t="s">
        <v>3210</v>
      </c>
      <c r="M52" s="187" t="s">
        <v>2844</v>
      </c>
      <c r="N52" s="187" t="s">
        <v>2731</v>
      </c>
      <c r="O52" s="187" t="s">
        <v>3211</v>
      </c>
      <c r="P52" s="187" t="s">
        <v>2844</v>
      </c>
      <c r="Q52" s="187" t="s">
        <v>2731</v>
      </c>
      <c r="R52" s="187" t="s">
        <v>3212</v>
      </c>
      <c r="S52" s="187" t="s">
        <v>2844</v>
      </c>
      <c r="T52" s="187" t="s">
        <v>2731</v>
      </c>
      <c r="U52" s="187" t="s">
        <v>3213</v>
      </c>
      <c r="V52" s="187" t="s">
        <v>2844</v>
      </c>
      <c r="W52" s="187" t="s">
        <v>2731</v>
      </c>
      <c r="X52" s="187" t="s">
        <v>2731</v>
      </c>
      <c r="Y52" s="187" t="s">
        <v>2844</v>
      </c>
      <c r="Z52" s="187" t="s">
        <v>3194</v>
      </c>
      <c r="AA52" s="187" t="s">
        <v>2731</v>
      </c>
      <c r="AB52" s="187" t="s">
        <v>2844</v>
      </c>
      <c r="AC52" s="187" t="s">
        <v>2731</v>
      </c>
      <c r="AD52" s="187" t="s">
        <v>3214</v>
      </c>
      <c r="AE52" s="187" t="s">
        <v>2844</v>
      </c>
      <c r="AF52" s="187" t="s">
        <v>2731</v>
      </c>
      <c r="AG52" s="187" t="s">
        <v>3215</v>
      </c>
      <c r="AH52" s="187" t="s">
        <v>2844</v>
      </c>
      <c r="AI52" s="187" t="s">
        <v>2731</v>
      </c>
      <c r="AJ52" s="187" t="s">
        <v>3216</v>
      </c>
      <c r="AK52" s="187" t="s">
        <v>2844</v>
      </c>
      <c r="AL52" s="187" t="s">
        <v>2731</v>
      </c>
      <c r="AM52" s="187" t="s">
        <v>3217</v>
      </c>
      <c r="AN52" s="187" t="s">
        <v>2844</v>
      </c>
      <c r="AO52" s="187" t="s">
        <v>2731</v>
      </c>
      <c r="AP52" s="187" t="s">
        <v>3218</v>
      </c>
      <c r="AQ52" s="187" t="s">
        <v>2844</v>
      </c>
      <c r="AR52" s="187" t="s">
        <v>2731</v>
      </c>
      <c r="AS52" s="187" t="s">
        <v>3219</v>
      </c>
      <c r="AT52" s="187" t="s">
        <v>2844</v>
      </c>
      <c r="AU52" s="187" t="s">
        <v>2731</v>
      </c>
      <c r="AV52" s="187" t="s">
        <v>3220</v>
      </c>
      <c r="AW52" s="187" t="s">
        <v>2844</v>
      </c>
      <c r="AX52" s="187" t="s">
        <v>2731</v>
      </c>
      <c r="AY52" s="187" t="s">
        <v>3220</v>
      </c>
      <c r="AZ52" s="187" t="s">
        <v>2844</v>
      </c>
      <c r="BA52" s="187" t="s">
        <v>2731</v>
      </c>
      <c r="BB52" s="187" t="s">
        <v>3111</v>
      </c>
      <c r="BC52" s="187" t="s">
        <v>2844</v>
      </c>
      <c r="BD52" s="187" t="s">
        <v>2731</v>
      </c>
      <c r="BE52" s="187" t="s">
        <v>3221</v>
      </c>
      <c r="BF52" s="187" t="s">
        <v>2844</v>
      </c>
      <c r="BG52" s="187" t="s">
        <v>2731</v>
      </c>
      <c r="BH52" s="187" t="s">
        <v>3221</v>
      </c>
      <c r="BI52" s="187" t="s">
        <v>2844</v>
      </c>
      <c r="BJ52" s="187" t="s">
        <v>2731</v>
      </c>
      <c r="BK52" s="187" t="s">
        <v>3221</v>
      </c>
      <c r="BL52" s="187" t="s">
        <v>2844</v>
      </c>
      <c r="BM52" s="187" t="s">
        <v>2731</v>
      </c>
      <c r="BN52" s="187" t="s">
        <v>3222</v>
      </c>
      <c r="BO52" s="187" t="s">
        <v>2844</v>
      </c>
      <c r="BP52" s="187" t="s">
        <v>2731</v>
      </c>
      <c r="BQ52" s="187" t="s">
        <v>3223</v>
      </c>
      <c r="BR52" s="187" t="s">
        <v>2844</v>
      </c>
      <c r="BS52" s="187" t="s">
        <v>2731</v>
      </c>
      <c r="BT52" s="187" t="s">
        <v>3224</v>
      </c>
      <c r="BU52" s="187" t="s">
        <v>2844</v>
      </c>
      <c r="BV52" s="187" t="s">
        <v>2731</v>
      </c>
      <c r="BW52" s="187" t="s">
        <v>3225</v>
      </c>
      <c r="BX52" s="187" t="s">
        <v>2844</v>
      </c>
      <c r="BY52" s="187" t="s">
        <v>2731</v>
      </c>
      <c r="BZ52" s="187" t="s">
        <v>3224</v>
      </c>
      <c r="CA52" s="187" t="s">
        <v>2844</v>
      </c>
      <c r="CB52" s="187" t="s">
        <v>2731</v>
      </c>
      <c r="CC52" s="187" t="s">
        <v>3226</v>
      </c>
      <c r="CD52" s="187" t="s">
        <v>2844</v>
      </c>
      <c r="CE52" s="187" t="s">
        <v>2731</v>
      </c>
      <c r="CF52" s="187" t="s">
        <v>3227</v>
      </c>
      <c r="CG52" s="187" t="s">
        <v>2844</v>
      </c>
      <c r="CH52" s="187" t="s">
        <v>2731</v>
      </c>
      <c r="CI52" s="187" t="s">
        <v>3228</v>
      </c>
      <c r="CJ52" s="187" t="s">
        <v>2844</v>
      </c>
      <c r="CK52" s="187" t="s">
        <v>2731</v>
      </c>
      <c r="CL52" s="187" t="s">
        <v>3229</v>
      </c>
      <c r="CM52" s="187" t="s">
        <v>2844</v>
      </c>
      <c r="CN52" s="187" t="s">
        <v>2731</v>
      </c>
      <c r="CO52" s="187" t="s">
        <v>3230</v>
      </c>
      <c r="CP52" s="187" t="s">
        <v>2844</v>
      </c>
      <c r="CQ52" s="187" t="s">
        <v>2731</v>
      </c>
      <c r="CR52" s="187" t="s">
        <v>2731</v>
      </c>
      <c r="CS52" s="187" t="s">
        <v>2844</v>
      </c>
      <c r="CT52" s="187" t="s">
        <v>2731</v>
      </c>
      <c r="CU52" s="187" t="s">
        <v>3227</v>
      </c>
      <c r="CV52" s="187" t="s">
        <v>2844</v>
      </c>
      <c r="CW52" s="187" t="s">
        <v>2731</v>
      </c>
      <c r="CX52" s="187" t="s">
        <v>3231</v>
      </c>
      <c r="CY52" s="187" t="s">
        <v>2844</v>
      </c>
      <c r="CZ52" s="187" t="s">
        <v>2731</v>
      </c>
      <c r="DA52" s="187" t="s">
        <v>3232</v>
      </c>
      <c r="DB52" s="187" t="s">
        <v>2844</v>
      </c>
      <c r="DC52" s="187" t="s">
        <v>2731</v>
      </c>
      <c r="DD52" s="187" t="s">
        <v>2731</v>
      </c>
      <c r="DE52" s="187" t="s">
        <v>2844</v>
      </c>
      <c r="DF52" s="187" t="s">
        <v>2731</v>
      </c>
      <c r="DG52" s="187" t="s">
        <v>3233</v>
      </c>
      <c r="DH52" s="187" t="s">
        <v>2844</v>
      </c>
      <c r="DI52" s="187" t="s">
        <v>3179</v>
      </c>
      <c r="DJ52" s="187" t="s">
        <v>2731</v>
      </c>
      <c r="DK52" s="187" t="s">
        <v>2844</v>
      </c>
      <c r="DL52" s="187" t="s">
        <v>3134</v>
      </c>
      <c r="DM52" s="187" t="s">
        <v>2731</v>
      </c>
      <c r="DN52" s="187" t="s">
        <v>2844</v>
      </c>
      <c r="DO52" s="187" t="s">
        <v>2731</v>
      </c>
      <c r="DP52" s="187" t="s">
        <v>3234</v>
      </c>
      <c r="DQ52" s="187" t="s">
        <v>2844</v>
      </c>
      <c r="DR52" s="187" t="s">
        <v>2731</v>
      </c>
      <c r="DS52" s="187" t="s">
        <v>2731</v>
      </c>
      <c r="DT52" s="187" t="s">
        <v>2844</v>
      </c>
      <c r="DU52" s="187" t="s">
        <v>2731</v>
      </c>
      <c r="DV52" s="187" t="s">
        <v>2731</v>
      </c>
      <c r="DW52" s="187" t="s">
        <v>2844</v>
      </c>
      <c r="DX52" s="187" t="s">
        <v>2731</v>
      </c>
      <c r="DY52" s="187" t="s">
        <v>2731</v>
      </c>
      <c r="DZ52" s="187" t="s">
        <v>2844</v>
      </c>
      <c r="EA52" s="187" t="s">
        <v>2731</v>
      </c>
      <c r="EB52" s="187" t="s">
        <v>2731</v>
      </c>
      <c r="EC52" s="187" t="s">
        <v>2844</v>
      </c>
      <c r="ED52" s="187" t="s">
        <v>2731</v>
      </c>
      <c r="EE52" s="187" t="s">
        <v>3144</v>
      </c>
      <c r="EF52" s="187" t="s">
        <v>2844</v>
      </c>
      <c r="EG52" s="187" t="s">
        <v>2731</v>
      </c>
      <c r="EH52" s="187" t="s">
        <v>2731</v>
      </c>
      <c r="EI52" s="187" t="s">
        <v>2844</v>
      </c>
      <c r="EJ52" s="187" t="s">
        <v>2731</v>
      </c>
      <c r="EK52" s="187" t="s">
        <v>2731</v>
      </c>
      <c r="EL52" s="187" t="s">
        <v>2844</v>
      </c>
      <c r="EM52" s="187" t="s">
        <v>2731</v>
      </c>
      <c r="EN52" s="187" t="s">
        <v>2731</v>
      </c>
      <c r="EO52" s="187" t="s">
        <v>2844</v>
      </c>
      <c r="EP52" s="187" t="s">
        <v>2731</v>
      </c>
      <c r="EQ52" s="187" t="s">
        <v>2731</v>
      </c>
      <c r="ER52" s="187" t="s">
        <v>2844</v>
      </c>
      <c r="ES52" s="187" t="s">
        <v>2731</v>
      </c>
      <c r="ET52" s="187" t="s">
        <v>2731</v>
      </c>
    </row>
    <row r="53" spans="1:150" x14ac:dyDescent="0.35">
      <c r="A53" s="1"/>
      <c r="B53" s="186" t="s">
        <v>3235</v>
      </c>
      <c r="C53" s="186" t="s">
        <v>117</v>
      </c>
      <c r="D53" s="186" t="s">
        <v>989</v>
      </c>
      <c r="E53" s="186" t="s">
        <v>3236</v>
      </c>
      <c r="F53" s="186" t="s">
        <v>3237</v>
      </c>
      <c r="G53" s="187" t="s">
        <v>2844</v>
      </c>
      <c r="H53" s="187" t="s">
        <v>2731</v>
      </c>
      <c r="I53" s="187" t="s">
        <v>2731</v>
      </c>
      <c r="J53" s="187" t="s">
        <v>2844</v>
      </c>
      <c r="K53" s="187" t="s">
        <v>2731</v>
      </c>
      <c r="L53" s="187" t="s">
        <v>2731</v>
      </c>
      <c r="M53" s="187" t="s">
        <v>2844</v>
      </c>
      <c r="N53" s="187" t="s">
        <v>2731</v>
      </c>
      <c r="O53" s="187" t="s">
        <v>2731</v>
      </c>
      <c r="P53" s="187" t="s">
        <v>2844</v>
      </c>
      <c r="Q53" s="187" t="s">
        <v>2731</v>
      </c>
      <c r="R53" s="187" t="s">
        <v>2731</v>
      </c>
      <c r="S53" s="187" t="s">
        <v>2844</v>
      </c>
      <c r="T53" s="187" t="s">
        <v>2731</v>
      </c>
      <c r="U53" s="187" t="s">
        <v>2731</v>
      </c>
      <c r="V53" s="187" t="s">
        <v>2844</v>
      </c>
      <c r="W53" s="187" t="s">
        <v>2731</v>
      </c>
      <c r="X53" s="187" t="s">
        <v>2731</v>
      </c>
      <c r="Y53" s="187" t="s">
        <v>2844</v>
      </c>
      <c r="Z53" s="187" t="s">
        <v>2731</v>
      </c>
      <c r="AA53" s="187" t="s">
        <v>2731</v>
      </c>
      <c r="AB53" s="187" t="s">
        <v>2844</v>
      </c>
      <c r="AC53" s="187" t="s">
        <v>2731</v>
      </c>
      <c r="AD53" s="187" t="s">
        <v>2731</v>
      </c>
      <c r="AE53" s="187" t="s">
        <v>2844</v>
      </c>
      <c r="AF53" s="187" t="s">
        <v>2731</v>
      </c>
      <c r="AG53" s="187" t="s">
        <v>2731</v>
      </c>
      <c r="AH53" s="187" t="s">
        <v>2844</v>
      </c>
      <c r="AI53" s="187" t="s">
        <v>2731</v>
      </c>
      <c r="AJ53" s="187" t="s">
        <v>2731</v>
      </c>
      <c r="AK53" s="187" t="s">
        <v>2844</v>
      </c>
      <c r="AL53" s="187" t="s">
        <v>2731</v>
      </c>
      <c r="AM53" s="187" t="s">
        <v>2731</v>
      </c>
      <c r="AN53" s="187" t="s">
        <v>2844</v>
      </c>
      <c r="AO53" s="187" t="s">
        <v>2731</v>
      </c>
      <c r="AP53" s="187" t="s">
        <v>2731</v>
      </c>
      <c r="AQ53" s="187" t="s">
        <v>2844</v>
      </c>
      <c r="AR53" s="187" t="s">
        <v>2731</v>
      </c>
      <c r="AS53" s="187" t="s">
        <v>2731</v>
      </c>
      <c r="AT53" s="187" t="s">
        <v>2844</v>
      </c>
      <c r="AU53" s="187" t="s">
        <v>2731</v>
      </c>
      <c r="AV53" s="187" t="s">
        <v>2731</v>
      </c>
      <c r="AW53" s="187" t="s">
        <v>2844</v>
      </c>
      <c r="AX53" s="187" t="s">
        <v>2731</v>
      </c>
      <c r="AY53" s="187" t="s">
        <v>2731</v>
      </c>
      <c r="AZ53" s="187" t="s">
        <v>2844</v>
      </c>
      <c r="BA53" s="187" t="s">
        <v>2731</v>
      </c>
      <c r="BB53" s="187" t="s">
        <v>2731</v>
      </c>
      <c r="BC53" s="187" t="s">
        <v>2844</v>
      </c>
      <c r="BD53" s="187" t="s">
        <v>2731</v>
      </c>
      <c r="BE53" s="187" t="s">
        <v>2731</v>
      </c>
      <c r="BF53" s="187" t="s">
        <v>2844</v>
      </c>
      <c r="BG53" s="187" t="s">
        <v>2731</v>
      </c>
      <c r="BH53" s="187" t="s">
        <v>2731</v>
      </c>
      <c r="BI53" s="187" t="s">
        <v>2844</v>
      </c>
      <c r="BJ53" s="187" t="s">
        <v>2731</v>
      </c>
      <c r="BK53" s="187" t="s">
        <v>2731</v>
      </c>
      <c r="BL53" s="187" t="s">
        <v>2844</v>
      </c>
      <c r="BM53" s="187" t="s">
        <v>2731</v>
      </c>
      <c r="BN53" s="187" t="s">
        <v>2731</v>
      </c>
      <c r="BO53" s="187" t="s">
        <v>2844</v>
      </c>
      <c r="BP53" s="187" t="s">
        <v>2731</v>
      </c>
      <c r="BQ53" s="187" t="s">
        <v>2731</v>
      </c>
      <c r="BR53" s="187" t="s">
        <v>2844</v>
      </c>
      <c r="BS53" s="187" t="s">
        <v>2731</v>
      </c>
      <c r="BT53" s="187" t="s">
        <v>2731</v>
      </c>
      <c r="BU53" s="187" t="s">
        <v>2844</v>
      </c>
      <c r="BV53" s="187" t="s">
        <v>2731</v>
      </c>
      <c r="BW53" s="187" t="s">
        <v>2731</v>
      </c>
      <c r="BX53" s="187" t="s">
        <v>2844</v>
      </c>
      <c r="BY53" s="187" t="s">
        <v>2731</v>
      </c>
      <c r="BZ53" s="187" t="s">
        <v>2731</v>
      </c>
      <c r="CA53" s="187" t="s">
        <v>2844</v>
      </c>
      <c r="CB53" s="187" t="s">
        <v>2731</v>
      </c>
      <c r="CC53" s="187" t="s">
        <v>2731</v>
      </c>
      <c r="CD53" s="187" t="s">
        <v>2844</v>
      </c>
      <c r="CE53" s="187" t="s">
        <v>2731</v>
      </c>
      <c r="CF53" s="187" t="s">
        <v>2731</v>
      </c>
      <c r="CG53" s="187" t="s">
        <v>2844</v>
      </c>
      <c r="CH53" s="187" t="s">
        <v>2731</v>
      </c>
      <c r="CI53" s="187" t="s">
        <v>2731</v>
      </c>
      <c r="CJ53" s="187" t="s">
        <v>2844</v>
      </c>
      <c r="CK53" s="187" t="s">
        <v>2731</v>
      </c>
      <c r="CL53" s="187" t="s">
        <v>2731</v>
      </c>
      <c r="CM53" s="187" t="s">
        <v>2844</v>
      </c>
      <c r="CN53" s="187" t="s">
        <v>2731</v>
      </c>
      <c r="CO53" s="187" t="s">
        <v>2731</v>
      </c>
      <c r="CP53" s="187" t="s">
        <v>2844</v>
      </c>
      <c r="CQ53" s="187" t="s">
        <v>2731</v>
      </c>
      <c r="CR53" s="187" t="s">
        <v>2731</v>
      </c>
      <c r="CS53" s="187" t="s">
        <v>2844</v>
      </c>
      <c r="CT53" s="187" t="s">
        <v>2731</v>
      </c>
      <c r="CU53" s="187" t="s">
        <v>2731</v>
      </c>
      <c r="CV53" s="187" t="s">
        <v>2844</v>
      </c>
      <c r="CW53" s="187" t="s">
        <v>2731</v>
      </c>
      <c r="CX53" s="187" t="s">
        <v>2731</v>
      </c>
      <c r="CY53" s="187" t="s">
        <v>2844</v>
      </c>
      <c r="CZ53" s="187" t="s">
        <v>2731</v>
      </c>
      <c r="DA53" s="187" t="s">
        <v>2731</v>
      </c>
      <c r="DB53" s="187" t="s">
        <v>2844</v>
      </c>
      <c r="DC53" s="187" t="s">
        <v>2731</v>
      </c>
      <c r="DD53" s="187" t="s">
        <v>2731</v>
      </c>
      <c r="DE53" s="187" t="s">
        <v>2844</v>
      </c>
      <c r="DF53" s="187" t="s">
        <v>2731</v>
      </c>
      <c r="DG53" s="187" t="s">
        <v>2731</v>
      </c>
      <c r="DH53" s="187" t="s">
        <v>2844</v>
      </c>
      <c r="DI53" s="187" t="s">
        <v>2731</v>
      </c>
      <c r="DJ53" s="187" t="s">
        <v>2731</v>
      </c>
      <c r="DK53" s="187" t="s">
        <v>2844</v>
      </c>
      <c r="DL53" s="187" t="s">
        <v>2731</v>
      </c>
      <c r="DM53" s="187" t="s">
        <v>2731</v>
      </c>
      <c r="DN53" s="187" t="s">
        <v>2844</v>
      </c>
      <c r="DO53" s="187" t="s">
        <v>2731</v>
      </c>
      <c r="DP53" s="187" t="s">
        <v>2731</v>
      </c>
      <c r="DQ53" s="187" t="s">
        <v>2844</v>
      </c>
      <c r="DR53" s="187" t="s">
        <v>2731</v>
      </c>
      <c r="DS53" s="187" t="s">
        <v>2731</v>
      </c>
      <c r="DT53" s="187" t="s">
        <v>2844</v>
      </c>
      <c r="DU53" s="187" t="s">
        <v>2731</v>
      </c>
      <c r="DV53" s="187" t="s">
        <v>2731</v>
      </c>
      <c r="DW53" s="187" t="s">
        <v>2844</v>
      </c>
      <c r="DX53" s="187" t="s">
        <v>3141</v>
      </c>
      <c r="DY53" s="187" t="s">
        <v>3238</v>
      </c>
      <c r="DZ53" s="187" t="s">
        <v>2844</v>
      </c>
      <c r="EA53" s="187" t="s">
        <v>3183</v>
      </c>
      <c r="EB53" s="187" t="s">
        <v>2731</v>
      </c>
      <c r="EC53" s="187" t="s">
        <v>2844</v>
      </c>
      <c r="ED53" s="187" t="s">
        <v>2731</v>
      </c>
      <c r="EE53" s="187" t="s">
        <v>2731</v>
      </c>
      <c r="EF53" s="187" t="s">
        <v>2844</v>
      </c>
      <c r="EG53" s="187" t="s">
        <v>3145</v>
      </c>
      <c r="EH53" s="187" t="s">
        <v>3146</v>
      </c>
      <c r="EI53" s="187" t="s">
        <v>2844</v>
      </c>
      <c r="EJ53" s="187" t="s">
        <v>3147</v>
      </c>
      <c r="EK53" s="187" t="s">
        <v>3239</v>
      </c>
      <c r="EL53" s="187" t="s">
        <v>2844</v>
      </c>
      <c r="EM53" s="187" t="s">
        <v>3149</v>
      </c>
      <c r="EN53" s="187" t="s">
        <v>2731</v>
      </c>
      <c r="EO53" s="187" t="s">
        <v>2844</v>
      </c>
      <c r="EP53" s="187" t="s">
        <v>3240</v>
      </c>
      <c r="EQ53" s="187" t="s">
        <v>2731</v>
      </c>
      <c r="ER53" s="187" t="s">
        <v>2844</v>
      </c>
      <c r="ES53" s="187" t="s">
        <v>3241</v>
      </c>
      <c r="ET53" s="187" t="s">
        <v>2731</v>
      </c>
    </row>
    <row r="54" spans="1:150" x14ac:dyDescent="0.35">
      <c r="A54" s="1"/>
      <c r="B54" s="185" t="s">
        <v>3242</v>
      </c>
      <c r="C54" s="185" t="s">
        <v>117</v>
      </c>
      <c r="D54" s="185" t="s">
        <v>990</v>
      </c>
      <c r="E54" s="185" t="s">
        <v>3243</v>
      </c>
      <c r="F54" s="185" t="s">
        <v>3244</v>
      </c>
      <c r="G54" s="185" t="s">
        <v>2844</v>
      </c>
      <c r="H54" s="185" t="s">
        <v>3245</v>
      </c>
      <c r="I54" s="185" t="s">
        <v>3246</v>
      </c>
      <c r="J54" s="185" t="s">
        <v>2844</v>
      </c>
      <c r="K54" s="185" t="s">
        <v>3247</v>
      </c>
      <c r="L54" s="185" t="s">
        <v>3248</v>
      </c>
      <c r="M54" s="185" t="s">
        <v>2844</v>
      </c>
      <c r="N54" s="185" t="s">
        <v>3249</v>
      </c>
      <c r="O54" s="185" t="s">
        <v>3250</v>
      </c>
      <c r="P54" s="185" t="s">
        <v>2844</v>
      </c>
      <c r="Q54" s="185" t="s">
        <v>2731</v>
      </c>
      <c r="R54" s="185" t="s">
        <v>3251</v>
      </c>
      <c r="S54" s="185" t="s">
        <v>2844</v>
      </c>
      <c r="T54" s="185" t="s">
        <v>2731</v>
      </c>
      <c r="U54" s="185" t="s">
        <v>3252</v>
      </c>
      <c r="V54" s="185" t="s">
        <v>2844</v>
      </c>
      <c r="W54" s="185" t="s">
        <v>2731</v>
      </c>
      <c r="X54" s="185" t="s">
        <v>2731</v>
      </c>
      <c r="Y54" s="185" t="s">
        <v>2844</v>
      </c>
      <c r="Z54" s="185" t="s">
        <v>2731</v>
      </c>
      <c r="AA54" s="185" t="s">
        <v>2731</v>
      </c>
      <c r="AB54" s="185" t="s">
        <v>2844</v>
      </c>
      <c r="AC54" s="185" t="s">
        <v>2731</v>
      </c>
      <c r="AD54" s="185" t="s">
        <v>2731</v>
      </c>
      <c r="AE54" s="185" t="s">
        <v>2844</v>
      </c>
      <c r="AF54" s="185" t="s">
        <v>2731</v>
      </c>
      <c r="AG54" s="185" t="s">
        <v>2731</v>
      </c>
      <c r="AH54" s="185" t="s">
        <v>2844</v>
      </c>
      <c r="AI54" s="185" t="s">
        <v>2731</v>
      </c>
      <c r="AJ54" s="185" t="s">
        <v>2731</v>
      </c>
      <c r="AK54" s="185" t="s">
        <v>2844</v>
      </c>
      <c r="AL54" s="185" t="s">
        <v>2731</v>
      </c>
      <c r="AM54" s="185" t="s">
        <v>2731</v>
      </c>
      <c r="AN54" s="185" t="s">
        <v>2844</v>
      </c>
      <c r="AO54" s="185" t="s">
        <v>2731</v>
      </c>
      <c r="AP54" s="185" t="s">
        <v>2731</v>
      </c>
      <c r="AQ54" s="185" t="s">
        <v>2844</v>
      </c>
      <c r="AR54" s="185" t="s">
        <v>2731</v>
      </c>
      <c r="AS54" s="185" t="s">
        <v>2731</v>
      </c>
      <c r="AT54" s="185" t="s">
        <v>2844</v>
      </c>
      <c r="AU54" s="185" t="s">
        <v>2731</v>
      </c>
      <c r="AV54" s="185" t="s">
        <v>2731</v>
      </c>
      <c r="AW54" s="185" t="s">
        <v>2844</v>
      </c>
      <c r="AX54" s="185" t="s">
        <v>2731</v>
      </c>
      <c r="AY54" s="185" t="s">
        <v>2731</v>
      </c>
      <c r="AZ54" s="185" t="s">
        <v>2844</v>
      </c>
      <c r="BA54" s="185" t="s">
        <v>2731</v>
      </c>
      <c r="BB54" s="185" t="s">
        <v>2731</v>
      </c>
      <c r="BC54" s="185" t="s">
        <v>2844</v>
      </c>
      <c r="BD54" s="185" t="s">
        <v>2731</v>
      </c>
      <c r="BE54" s="185" t="s">
        <v>2731</v>
      </c>
      <c r="BF54" s="185" t="s">
        <v>2844</v>
      </c>
      <c r="BG54" s="185" t="s">
        <v>2731</v>
      </c>
      <c r="BH54" s="185" t="s">
        <v>2731</v>
      </c>
      <c r="BI54" s="185" t="s">
        <v>2844</v>
      </c>
      <c r="BJ54" s="185" t="s">
        <v>2731</v>
      </c>
      <c r="BK54" s="185" t="s">
        <v>2731</v>
      </c>
      <c r="BL54" s="185" t="s">
        <v>2844</v>
      </c>
      <c r="BM54" s="185" t="s">
        <v>2731</v>
      </c>
      <c r="BN54" s="185" t="s">
        <v>2731</v>
      </c>
      <c r="BO54" s="185" t="s">
        <v>2844</v>
      </c>
      <c r="BP54" s="185" t="s">
        <v>2731</v>
      </c>
      <c r="BQ54" s="185" t="s">
        <v>2731</v>
      </c>
      <c r="BR54" s="185" t="s">
        <v>2844</v>
      </c>
      <c r="BS54" s="185" t="s">
        <v>2731</v>
      </c>
      <c r="BT54" s="185" t="s">
        <v>2731</v>
      </c>
      <c r="BU54" s="185" t="s">
        <v>2844</v>
      </c>
      <c r="BV54" s="185" t="s">
        <v>2731</v>
      </c>
      <c r="BW54" s="185" t="s">
        <v>2731</v>
      </c>
      <c r="BX54" s="185" t="s">
        <v>2844</v>
      </c>
      <c r="BY54" s="185" t="s">
        <v>2731</v>
      </c>
      <c r="BZ54" s="185" t="s">
        <v>2731</v>
      </c>
      <c r="CA54" s="185" t="s">
        <v>2844</v>
      </c>
      <c r="CB54" s="185" t="s">
        <v>2731</v>
      </c>
      <c r="CC54" s="185" t="s">
        <v>2731</v>
      </c>
      <c r="CD54" s="185" t="s">
        <v>2844</v>
      </c>
      <c r="CE54" s="185" t="s">
        <v>2731</v>
      </c>
      <c r="CF54" s="185" t="s">
        <v>2731</v>
      </c>
      <c r="CG54" s="185" t="s">
        <v>2844</v>
      </c>
      <c r="CH54" s="185" t="s">
        <v>2731</v>
      </c>
      <c r="CI54" s="185" t="s">
        <v>2731</v>
      </c>
      <c r="CJ54" s="185" t="s">
        <v>2844</v>
      </c>
      <c r="CK54" s="185" t="s">
        <v>2731</v>
      </c>
      <c r="CL54" s="185" t="s">
        <v>2731</v>
      </c>
      <c r="CM54" s="185" t="s">
        <v>2844</v>
      </c>
      <c r="CN54" s="185" t="s">
        <v>2731</v>
      </c>
      <c r="CO54" s="185" t="s">
        <v>2731</v>
      </c>
      <c r="CP54" s="185" t="s">
        <v>2844</v>
      </c>
      <c r="CQ54" s="185" t="s">
        <v>2731</v>
      </c>
      <c r="CR54" s="185" t="s">
        <v>2731</v>
      </c>
      <c r="CS54" s="185" t="s">
        <v>2844</v>
      </c>
      <c r="CT54" s="185" t="s">
        <v>2731</v>
      </c>
      <c r="CU54" s="185" t="s">
        <v>2731</v>
      </c>
      <c r="CV54" s="185" t="s">
        <v>2844</v>
      </c>
      <c r="CW54" s="185" t="s">
        <v>2731</v>
      </c>
      <c r="CX54" s="185" t="s">
        <v>2731</v>
      </c>
      <c r="CY54" s="185" t="s">
        <v>2844</v>
      </c>
      <c r="CZ54" s="185" t="s">
        <v>2731</v>
      </c>
      <c r="DA54" s="185" t="s">
        <v>2731</v>
      </c>
      <c r="DB54" s="185" t="s">
        <v>2844</v>
      </c>
      <c r="DC54" s="185" t="s">
        <v>2731</v>
      </c>
      <c r="DD54" s="185" t="s">
        <v>2731</v>
      </c>
      <c r="DE54" s="185" t="s">
        <v>2844</v>
      </c>
      <c r="DF54" s="185" t="s">
        <v>2731</v>
      </c>
      <c r="DG54" s="185" t="s">
        <v>2731</v>
      </c>
      <c r="DH54" s="185" t="s">
        <v>2844</v>
      </c>
      <c r="DI54" s="185" t="s">
        <v>2731</v>
      </c>
      <c r="DJ54" s="185" t="s">
        <v>2731</v>
      </c>
      <c r="DK54" s="185" t="s">
        <v>2844</v>
      </c>
      <c r="DL54" s="185" t="s">
        <v>2731</v>
      </c>
      <c r="DM54" s="185" t="s">
        <v>2731</v>
      </c>
      <c r="DN54" s="185" t="s">
        <v>2844</v>
      </c>
      <c r="DO54" s="185" t="s">
        <v>2731</v>
      </c>
      <c r="DP54" s="185" t="s">
        <v>2731</v>
      </c>
      <c r="DQ54" s="185" t="s">
        <v>2844</v>
      </c>
      <c r="DR54" s="185" t="s">
        <v>2731</v>
      </c>
      <c r="DS54" s="185" t="s">
        <v>2731</v>
      </c>
      <c r="DT54" s="185" t="s">
        <v>2844</v>
      </c>
      <c r="DU54" s="185" t="s">
        <v>2731</v>
      </c>
      <c r="DV54" s="185" t="s">
        <v>2731</v>
      </c>
      <c r="DW54" s="185" t="s">
        <v>2844</v>
      </c>
      <c r="DX54" s="185" t="s">
        <v>2731</v>
      </c>
      <c r="DY54" s="185" t="s">
        <v>2731</v>
      </c>
      <c r="DZ54" s="185" t="s">
        <v>2844</v>
      </c>
      <c r="EA54" s="185" t="s">
        <v>2731</v>
      </c>
      <c r="EB54" s="185" t="s">
        <v>2731</v>
      </c>
      <c r="EC54" s="185" t="s">
        <v>2844</v>
      </c>
      <c r="ED54" s="185" t="s">
        <v>2731</v>
      </c>
      <c r="EE54" s="185" t="s">
        <v>2731</v>
      </c>
      <c r="EF54" s="185" t="s">
        <v>2844</v>
      </c>
      <c r="EG54" s="185" t="s">
        <v>2731</v>
      </c>
      <c r="EH54" s="185" t="s">
        <v>2731</v>
      </c>
      <c r="EI54" s="185" t="s">
        <v>2844</v>
      </c>
      <c r="EJ54" s="185" t="s">
        <v>2731</v>
      </c>
      <c r="EK54" s="185" t="s">
        <v>2731</v>
      </c>
      <c r="EL54" s="185" t="s">
        <v>2844</v>
      </c>
      <c r="EM54" s="185" t="s">
        <v>2731</v>
      </c>
      <c r="EN54" s="185" t="s">
        <v>2731</v>
      </c>
      <c r="EO54" s="185" t="s">
        <v>2844</v>
      </c>
      <c r="EP54" s="185" t="s">
        <v>2731</v>
      </c>
      <c r="EQ54" s="185" t="s">
        <v>2731</v>
      </c>
      <c r="ER54" s="185" t="s">
        <v>2844</v>
      </c>
      <c r="ES54" s="185" t="s">
        <v>2731</v>
      </c>
      <c r="ET54" s="185" t="s">
        <v>2731</v>
      </c>
    </row>
    <row r="55" spans="1:150" x14ac:dyDescent="0.35">
      <c r="A55" s="1"/>
      <c r="B55" s="186" t="s">
        <v>3253</v>
      </c>
      <c r="C55" s="186" t="s">
        <v>117</v>
      </c>
      <c r="D55" s="186" t="s">
        <v>990</v>
      </c>
      <c r="E55" s="186" t="s">
        <v>3254</v>
      </c>
      <c r="F55" s="186" t="s">
        <v>3255</v>
      </c>
      <c r="G55" s="187" t="s">
        <v>2844</v>
      </c>
      <c r="H55" s="187" t="s">
        <v>2731</v>
      </c>
      <c r="I55" s="187" t="s">
        <v>2731</v>
      </c>
      <c r="J55" s="187" t="s">
        <v>2844</v>
      </c>
      <c r="K55" s="187" t="s">
        <v>2731</v>
      </c>
      <c r="L55" s="187" t="s">
        <v>2731</v>
      </c>
      <c r="M55" s="187" t="s">
        <v>2844</v>
      </c>
      <c r="N55" s="187" t="s">
        <v>2731</v>
      </c>
      <c r="O55" s="187" t="s">
        <v>2731</v>
      </c>
      <c r="P55" s="187" t="s">
        <v>2844</v>
      </c>
      <c r="Q55" s="187" t="s">
        <v>2731</v>
      </c>
      <c r="R55" s="187" t="s">
        <v>2731</v>
      </c>
      <c r="S55" s="187" t="s">
        <v>2844</v>
      </c>
      <c r="T55" s="187" t="s">
        <v>2731</v>
      </c>
      <c r="U55" s="187" t="s">
        <v>2731</v>
      </c>
      <c r="V55" s="187" t="s">
        <v>2844</v>
      </c>
      <c r="W55" s="187" t="s">
        <v>2731</v>
      </c>
      <c r="X55" s="187" t="s">
        <v>2731</v>
      </c>
      <c r="Y55" s="187" t="s">
        <v>2844</v>
      </c>
      <c r="Z55" s="187" t="s">
        <v>2731</v>
      </c>
      <c r="AA55" s="187" t="s">
        <v>2731</v>
      </c>
      <c r="AB55" s="187" t="s">
        <v>2844</v>
      </c>
      <c r="AC55" s="187" t="s">
        <v>2731</v>
      </c>
      <c r="AD55" s="187" t="s">
        <v>2731</v>
      </c>
      <c r="AE55" s="187" t="s">
        <v>2844</v>
      </c>
      <c r="AF55" s="187" t="s">
        <v>2731</v>
      </c>
      <c r="AG55" s="187" t="s">
        <v>2731</v>
      </c>
      <c r="AH55" s="187" t="s">
        <v>2844</v>
      </c>
      <c r="AI55" s="187" t="s">
        <v>2731</v>
      </c>
      <c r="AJ55" s="187" t="s">
        <v>2731</v>
      </c>
      <c r="AK55" s="187" t="s">
        <v>2844</v>
      </c>
      <c r="AL55" s="187" t="s">
        <v>2731</v>
      </c>
      <c r="AM55" s="187" t="s">
        <v>2731</v>
      </c>
      <c r="AN55" s="187" t="s">
        <v>2844</v>
      </c>
      <c r="AO55" s="187" t="s">
        <v>2731</v>
      </c>
      <c r="AP55" s="187" t="s">
        <v>2731</v>
      </c>
      <c r="AQ55" s="187" t="s">
        <v>2844</v>
      </c>
      <c r="AR55" s="187" t="s">
        <v>2731</v>
      </c>
      <c r="AS55" s="187" t="s">
        <v>2731</v>
      </c>
      <c r="AT55" s="187" t="s">
        <v>2844</v>
      </c>
      <c r="AU55" s="187" t="s">
        <v>2731</v>
      </c>
      <c r="AV55" s="187" t="s">
        <v>2731</v>
      </c>
      <c r="AW55" s="187" t="s">
        <v>2844</v>
      </c>
      <c r="AX55" s="187" t="s">
        <v>2731</v>
      </c>
      <c r="AY55" s="187" t="s">
        <v>2731</v>
      </c>
      <c r="AZ55" s="187" t="s">
        <v>2844</v>
      </c>
      <c r="BA55" s="187" t="s">
        <v>2731</v>
      </c>
      <c r="BB55" s="187" t="s">
        <v>2731</v>
      </c>
      <c r="BC55" s="187" t="s">
        <v>2844</v>
      </c>
      <c r="BD55" s="187" t="s">
        <v>2731</v>
      </c>
      <c r="BE55" s="187" t="s">
        <v>2731</v>
      </c>
      <c r="BF55" s="187" t="s">
        <v>2844</v>
      </c>
      <c r="BG55" s="187" t="s">
        <v>2731</v>
      </c>
      <c r="BH55" s="187" t="s">
        <v>2731</v>
      </c>
      <c r="BI55" s="187" t="s">
        <v>2844</v>
      </c>
      <c r="BJ55" s="187" t="s">
        <v>2731</v>
      </c>
      <c r="BK55" s="187" t="s">
        <v>2731</v>
      </c>
      <c r="BL55" s="187" t="s">
        <v>2844</v>
      </c>
      <c r="BM55" s="187" t="s">
        <v>2731</v>
      </c>
      <c r="BN55" s="187" t="s">
        <v>2731</v>
      </c>
      <c r="BO55" s="187" t="s">
        <v>2844</v>
      </c>
      <c r="BP55" s="187" t="s">
        <v>2731</v>
      </c>
      <c r="BQ55" s="187" t="s">
        <v>2731</v>
      </c>
      <c r="BR55" s="187" t="s">
        <v>2844</v>
      </c>
      <c r="BS55" s="187" t="s">
        <v>2731</v>
      </c>
      <c r="BT55" s="187" t="s">
        <v>2731</v>
      </c>
      <c r="BU55" s="187" t="s">
        <v>2844</v>
      </c>
      <c r="BV55" s="187" t="s">
        <v>2731</v>
      </c>
      <c r="BW55" s="187" t="s">
        <v>2731</v>
      </c>
      <c r="BX55" s="187" t="s">
        <v>2844</v>
      </c>
      <c r="BY55" s="187" t="s">
        <v>2731</v>
      </c>
      <c r="BZ55" s="187" t="s">
        <v>2731</v>
      </c>
      <c r="CA55" s="187" t="s">
        <v>2844</v>
      </c>
      <c r="CB55" s="187" t="s">
        <v>2731</v>
      </c>
      <c r="CC55" s="187" t="s">
        <v>2731</v>
      </c>
      <c r="CD55" s="187" t="s">
        <v>2844</v>
      </c>
      <c r="CE55" s="187" t="s">
        <v>2731</v>
      </c>
      <c r="CF55" s="187" t="s">
        <v>2731</v>
      </c>
      <c r="CG55" s="187" t="s">
        <v>2844</v>
      </c>
      <c r="CH55" s="187" t="s">
        <v>2731</v>
      </c>
      <c r="CI55" s="187" t="s">
        <v>2731</v>
      </c>
      <c r="CJ55" s="187" t="s">
        <v>2844</v>
      </c>
      <c r="CK55" s="187" t="s">
        <v>2731</v>
      </c>
      <c r="CL55" s="187" t="s">
        <v>2731</v>
      </c>
      <c r="CM55" s="187" t="s">
        <v>2844</v>
      </c>
      <c r="CN55" s="187" t="s">
        <v>2731</v>
      </c>
      <c r="CO55" s="187" t="s">
        <v>2731</v>
      </c>
      <c r="CP55" s="187" t="s">
        <v>2844</v>
      </c>
      <c r="CQ55" s="187" t="s">
        <v>2731</v>
      </c>
      <c r="CR55" s="187" t="s">
        <v>2731</v>
      </c>
      <c r="CS55" s="187" t="s">
        <v>2844</v>
      </c>
      <c r="CT55" s="187" t="s">
        <v>2731</v>
      </c>
      <c r="CU55" s="187" t="s">
        <v>2731</v>
      </c>
      <c r="CV55" s="187" t="s">
        <v>2844</v>
      </c>
      <c r="CW55" s="187" t="s">
        <v>2731</v>
      </c>
      <c r="CX55" s="187" t="s">
        <v>2731</v>
      </c>
      <c r="CY55" s="187" t="s">
        <v>2844</v>
      </c>
      <c r="CZ55" s="187" t="s">
        <v>2731</v>
      </c>
      <c r="DA55" s="187" t="s">
        <v>2731</v>
      </c>
      <c r="DB55" s="187" t="s">
        <v>2844</v>
      </c>
      <c r="DC55" s="187" t="s">
        <v>2731</v>
      </c>
      <c r="DD55" s="187" t="s">
        <v>2731</v>
      </c>
      <c r="DE55" s="187" t="s">
        <v>2844</v>
      </c>
      <c r="DF55" s="187" t="s">
        <v>2731</v>
      </c>
      <c r="DG55" s="187" t="s">
        <v>2731</v>
      </c>
      <c r="DH55" s="187" t="s">
        <v>2844</v>
      </c>
      <c r="DI55" s="187" t="s">
        <v>2731</v>
      </c>
      <c r="DJ55" s="187" t="s">
        <v>2731</v>
      </c>
      <c r="DK55" s="187" t="s">
        <v>2844</v>
      </c>
      <c r="DL55" s="187" t="s">
        <v>2731</v>
      </c>
      <c r="DM55" s="187" t="s">
        <v>2731</v>
      </c>
      <c r="DN55" s="187" t="s">
        <v>2844</v>
      </c>
      <c r="DO55" s="187" t="s">
        <v>2731</v>
      </c>
      <c r="DP55" s="187" t="s">
        <v>2731</v>
      </c>
      <c r="DQ55" s="187" t="s">
        <v>2844</v>
      </c>
      <c r="DR55" s="187" t="s">
        <v>2731</v>
      </c>
      <c r="DS55" s="187" t="s">
        <v>2731</v>
      </c>
      <c r="DT55" s="187" t="s">
        <v>2844</v>
      </c>
      <c r="DU55" s="187" t="s">
        <v>2731</v>
      </c>
      <c r="DV55" s="187" t="s">
        <v>2731</v>
      </c>
      <c r="DW55" s="187" t="s">
        <v>2844</v>
      </c>
      <c r="DX55" s="187" t="s">
        <v>2731</v>
      </c>
      <c r="DY55" s="187" t="s">
        <v>2731</v>
      </c>
      <c r="DZ55" s="187" t="s">
        <v>2844</v>
      </c>
      <c r="EA55" s="187" t="s">
        <v>2731</v>
      </c>
      <c r="EB55" s="187" t="s">
        <v>2731</v>
      </c>
      <c r="EC55" s="187" t="s">
        <v>2844</v>
      </c>
      <c r="ED55" s="187" t="s">
        <v>2731</v>
      </c>
      <c r="EE55" s="187" t="s">
        <v>2731</v>
      </c>
      <c r="EF55" s="187" t="s">
        <v>2844</v>
      </c>
      <c r="EG55" s="187" t="s">
        <v>2731</v>
      </c>
      <c r="EH55" s="187" t="s">
        <v>2731</v>
      </c>
      <c r="EI55" s="187" t="s">
        <v>2844</v>
      </c>
      <c r="EJ55" s="187" t="s">
        <v>2731</v>
      </c>
      <c r="EK55" s="187" t="s">
        <v>2731</v>
      </c>
      <c r="EL55" s="187" t="s">
        <v>2844</v>
      </c>
      <c r="EM55" s="187" t="s">
        <v>2731</v>
      </c>
      <c r="EN55" s="187" t="s">
        <v>2731</v>
      </c>
      <c r="EO55" s="187" t="s">
        <v>2844</v>
      </c>
      <c r="EP55" s="187" t="s">
        <v>2731</v>
      </c>
      <c r="EQ55" s="187" t="s">
        <v>2731</v>
      </c>
      <c r="ER55" s="187" t="s">
        <v>2844</v>
      </c>
      <c r="ES55" s="187" t="s">
        <v>2731</v>
      </c>
      <c r="ET55" s="187" t="s">
        <v>2731</v>
      </c>
    </row>
    <row r="56" spans="1:150" x14ac:dyDescent="0.35">
      <c r="A56" s="1"/>
      <c r="B56" s="186" t="s">
        <v>3256</v>
      </c>
      <c r="C56" s="186" t="s">
        <v>117</v>
      </c>
      <c r="D56" s="186" t="s">
        <v>990</v>
      </c>
      <c r="E56" s="186" t="s">
        <v>3257</v>
      </c>
      <c r="F56" s="186" t="s">
        <v>3258</v>
      </c>
      <c r="G56" s="187" t="s">
        <v>2844</v>
      </c>
      <c r="H56" s="187" t="s">
        <v>3245</v>
      </c>
      <c r="I56" s="187" t="s">
        <v>3246</v>
      </c>
      <c r="J56" s="187" t="s">
        <v>2844</v>
      </c>
      <c r="K56" s="187" t="s">
        <v>3247</v>
      </c>
      <c r="L56" s="187" t="s">
        <v>3248</v>
      </c>
      <c r="M56" s="187" t="s">
        <v>2844</v>
      </c>
      <c r="N56" s="187" t="s">
        <v>2731</v>
      </c>
      <c r="O56" s="187" t="s">
        <v>2731</v>
      </c>
      <c r="P56" s="187" t="s">
        <v>2844</v>
      </c>
      <c r="Q56" s="187" t="s">
        <v>2731</v>
      </c>
      <c r="R56" s="187" t="s">
        <v>2731</v>
      </c>
      <c r="S56" s="187" t="s">
        <v>2844</v>
      </c>
      <c r="T56" s="187" t="s">
        <v>2731</v>
      </c>
      <c r="U56" s="187" t="s">
        <v>3252</v>
      </c>
      <c r="V56" s="187" t="s">
        <v>2844</v>
      </c>
      <c r="W56" s="187" t="s">
        <v>2731</v>
      </c>
      <c r="X56" s="187" t="s">
        <v>2731</v>
      </c>
      <c r="Y56" s="187" t="s">
        <v>2844</v>
      </c>
      <c r="Z56" s="187" t="s">
        <v>2731</v>
      </c>
      <c r="AA56" s="187" t="s">
        <v>2731</v>
      </c>
      <c r="AB56" s="187" t="s">
        <v>2844</v>
      </c>
      <c r="AC56" s="187" t="s">
        <v>2731</v>
      </c>
      <c r="AD56" s="187" t="s">
        <v>2731</v>
      </c>
      <c r="AE56" s="187" t="s">
        <v>2844</v>
      </c>
      <c r="AF56" s="187" t="s">
        <v>2731</v>
      </c>
      <c r="AG56" s="187" t="s">
        <v>2731</v>
      </c>
      <c r="AH56" s="187" t="s">
        <v>2844</v>
      </c>
      <c r="AI56" s="187" t="s">
        <v>2731</v>
      </c>
      <c r="AJ56" s="187" t="s">
        <v>2731</v>
      </c>
      <c r="AK56" s="187" t="s">
        <v>2844</v>
      </c>
      <c r="AL56" s="187" t="s">
        <v>2731</v>
      </c>
      <c r="AM56" s="187" t="s">
        <v>2731</v>
      </c>
      <c r="AN56" s="187" t="s">
        <v>2844</v>
      </c>
      <c r="AO56" s="187" t="s">
        <v>2731</v>
      </c>
      <c r="AP56" s="187" t="s">
        <v>2731</v>
      </c>
      <c r="AQ56" s="187" t="s">
        <v>2844</v>
      </c>
      <c r="AR56" s="187" t="s">
        <v>2731</v>
      </c>
      <c r="AS56" s="187" t="s">
        <v>2731</v>
      </c>
      <c r="AT56" s="187" t="s">
        <v>2844</v>
      </c>
      <c r="AU56" s="187" t="s">
        <v>2731</v>
      </c>
      <c r="AV56" s="187" t="s">
        <v>2731</v>
      </c>
      <c r="AW56" s="187" t="s">
        <v>2844</v>
      </c>
      <c r="AX56" s="187" t="s">
        <v>2731</v>
      </c>
      <c r="AY56" s="187" t="s">
        <v>2731</v>
      </c>
      <c r="AZ56" s="187" t="s">
        <v>2844</v>
      </c>
      <c r="BA56" s="187" t="s">
        <v>2731</v>
      </c>
      <c r="BB56" s="187" t="s">
        <v>2731</v>
      </c>
      <c r="BC56" s="187" t="s">
        <v>2844</v>
      </c>
      <c r="BD56" s="187" t="s">
        <v>2731</v>
      </c>
      <c r="BE56" s="187" t="s">
        <v>2731</v>
      </c>
      <c r="BF56" s="187" t="s">
        <v>2844</v>
      </c>
      <c r="BG56" s="187" t="s">
        <v>2731</v>
      </c>
      <c r="BH56" s="187" t="s">
        <v>2731</v>
      </c>
      <c r="BI56" s="187" t="s">
        <v>2844</v>
      </c>
      <c r="BJ56" s="187" t="s">
        <v>2731</v>
      </c>
      <c r="BK56" s="187" t="s">
        <v>2731</v>
      </c>
      <c r="BL56" s="187" t="s">
        <v>2844</v>
      </c>
      <c r="BM56" s="187" t="s">
        <v>2731</v>
      </c>
      <c r="BN56" s="187" t="s">
        <v>2731</v>
      </c>
      <c r="BO56" s="187" t="s">
        <v>2844</v>
      </c>
      <c r="BP56" s="187" t="s">
        <v>2731</v>
      </c>
      <c r="BQ56" s="187" t="s">
        <v>2731</v>
      </c>
      <c r="BR56" s="187" t="s">
        <v>2844</v>
      </c>
      <c r="BS56" s="187" t="s">
        <v>2731</v>
      </c>
      <c r="BT56" s="187" t="s">
        <v>2731</v>
      </c>
      <c r="BU56" s="187" t="s">
        <v>2844</v>
      </c>
      <c r="BV56" s="187" t="s">
        <v>2731</v>
      </c>
      <c r="BW56" s="187" t="s">
        <v>2731</v>
      </c>
      <c r="BX56" s="187" t="s">
        <v>2844</v>
      </c>
      <c r="BY56" s="187" t="s">
        <v>2731</v>
      </c>
      <c r="BZ56" s="187" t="s">
        <v>2731</v>
      </c>
      <c r="CA56" s="187" t="s">
        <v>2844</v>
      </c>
      <c r="CB56" s="187" t="s">
        <v>2731</v>
      </c>
      <c r="CC56" s="187" t="s">
        <v>2731</v>
      </c>
      <c r="CD56" s="187" t="s">
        <v>2844</v>
      </c>
      <c r="CE56" s="187" t="s">
        <v>2731</v>
      </c>
      <c r="CF56" s="187" t="s">
        <v>2731</v>
      </c>
      <c r="CG56" s="187" t="s">
        <v>2844</v>
      </c>
      <c r="CH56" s="187" t="s">
        <v>2731</v>
      </c>
      <c r="CI56" s="187" t="s">
        <v>2731</v>
      </c>
      <c r="CJ56" s="187" t="s">
        <v>2844</v>
      </c>
      <c r="CK56" s="187" t="s">
        <v>2731</v>
      </c>
      <c r="CL56" s="187" t="s">
        <v>2731</v>
      </c>
      <c r="CM56" s="187" t="s">
        <v>2844</v>
      </c>
      <c r="CN56" s="187" t="s">
        <v>2731</v>
      </c>
      <c r="CO56" s="187" t="s">
        <v>2731</v>
      </c>
      <c r="CP56" s="187" t="s">
        <v>2844</v>
      </c>
      <c r="CQ56" s="187" t="s">
        <v>2731</v>
      </c>
      <c r="CR56" s="187" t="s">
        <v>2731</v>
      </c>
      <c r="CS56" s="187" t="s">
        <v>2844</v>
      </c>
      <c r="CT56" s="187" t="s">
        <v>2731</v>
      </c>
      <c r="CU56" s="187" t="s">
        <v>2731</v>
      </c>
      <c r="CV56" s="187" t="s">
        <v>2844</v>
      </c>
      <c r="CW56" s="187" t="s">
        <v>2731</v>
      </c>
      <c r="CX56" s="187" t="s">
        <v>2731</v>
      </c>
      <c r="CY56" s="187" t="s">
        <v>2844</v>
      </c>
      <c r="CZ56" s="187" t="s">
        <v>2731</v>
      </c>
      <c r="DA56" s="187" t="s">
        <v>2731</v>
      </c>
      <c r="DB56" s="187" t="s">
        <v>2844</v>
      </c>
      <c r="DC56" s="187" t="s">
        <v>2731</v>
      </c>
      <c r="DD56" s="187" t="s">
        <v>2731</v>
      </c>
      <c r="DE56" s="187" t="s">
        <v>2844</v>
      </c>
      <c r="DF56" s="187" t="s">
        <v>2731</v>
      </c>
      <c r="DG56" s="187" t="s">
        <v>2731</v>
      </c>
      <c r="DH56" s="187" t="s">
        <v>2844</v>
      </c>
      <c r="DI56" s="187" t="s">
        <v>2731</v>
      </c>
      <c r="DJ56" s="187" t="s">
        <v>2731</v>
      </c>
      <c r="DK56" s="187" t="s">
        <v>2844</v>
      </c>
      <c r="DL56" s="187" t="s">
        <v>2731</v>
      </c>
      <c r="DM56" s="187" t="s">
        <v>2731</v>
      </c>
      <c r="DN56" s="187" t="s">
        <v>2844</v>
      </c>
      <c r="DO56" s="187" t="s">
        <v>2731</v>
      </c>
      <c r="DP56" s="187" t="s">
        <v>2731</v>
      </c>
      <c r="DQ56" s="187" t="s">
        <v>2844</v>
      </c>
      <c r="DR56" s="187" t="s">
        <v>2731</v>
      </c>
      <c r="DS56" s="187" t="s">
        <v>2731</v>
      </c>
      <c r="DT56" s="187" t="s">
        <v>2844</v>
      </c>
      <c r="DU56" s="187" t="s">
        <v>2731</v>
      </c>
      <c r="DV56" s="187" t="s">
        <v>2731</v>
      </c>
      <c r="DW56" s="187" t="s">
        <v>2844</v>
      </c>
      <c r="DX56" s="187" t="s">
        <v>2731</v>
      </c>
      <c r="DY56" s="187" t="s">
        <v>2731</v>
      </c>
      <c r="DZ56" s="187" t="s">
        <v>2844</v>
      </c>
      <c r="EA56" s="187" t="s">
        <v>2731</v>
      </c>
      <c r="EB56" s="187" t="s">
        <v>2731</v>
      </c>
      <c r="EC56" s="187" t="s">
        <v>2844</v>
      </c>
      <c r="ED56" s="187" t="s">
        <v>2731</v>
      </c>
      <c r="EE56" s="187" t="s">
        <v>2731</v>
      </c>
      <c r="EF56" s="187" t="s">
        <v>2844</v>
      </c>
      <c r="EG56" s="187" t="s">
        <v>2731</v>
      </c>
      <c r="EH56" s="187" t="s">
        <v>2731</v>
      </c>
      <c r="EI56" s="187" t="s">
        <v>2844</v>
      </c>
      <c r="EJ56" s="187" t="s">
        <v>2731</v>
      </c>
      <c r="EK56" s="187" t="s">
        <v>2731</v>
      </c>
      <c r="EL56" s="187" t="s">
        <v>2844</v>
      </c>
      <c r="EM56" s="187" t="s">
        <v>2731</v>
      </c>
      <c r="EN56" s="187" t="s">
        <v>2731</v>
      </c>
      <c r="EO56" s="187" t="s">
        <v>2844</v>
      </c>
      <c r="EP56" s="187" t="s">
        <v>2731</v>
      </c>
      <c r="EQ56" s="187" t="s">
        <v>2731</v>
      </c>
      <c r="ER56" s="187" t="s">
        <v>2844</v>
      </c>
      <c r="ES56" s="187" t="s">
        <v>2731</v>
      </c>
      <c r="ET56" s="187" t="s">
        <v>2731</v>
      </c>
    </row>
    <row r="57" spans="1:150" x14ac:dyDescent="0.35">
      <c r="A57" s="1"/>
      <c r="B57" s="185" t="s">
        <v>3259</v>
      </c>
      <c r="C57" s="185" t="s">
        <v>74</v>
      </c>
      <c r="D57" s="185" t="s">
        <v>3260</v>
      </c>
      <c r="E57" s="185" t="s">
        <v>3261</v>
      </c>
      <c r="F57" s="185" t="s">
        <v>3262</v>
      </c>
      <c r="G57" s="185" t="s">
        <v>2844</v>
      </c>
      <c r="H57" s="185" t="s">
        <v>2731</v>
      </c>
      <c r="I57" s="185" t="s">
        <v>2731</v>
      </c>
      <c r="J57" s="185" t="s">
        <v>2844</v>
      </c>
      <c r="K57" s="185" t="s">
        <v>2731</v>
      </c>
      <c r="L57" s="185" t="s">
        <v>2731</v>
      </c>
      <c r="M57" s="185" t="s">
        <v>2844</v>
      </c>
      <c r="N57" s="185" t="s">
        <v>2731</v>
      </c>
      <c r="O57" s="185" t="s">
        <v>2731</v>
      </c>
      <c r="P57" s="185" t="s">
        <v>2844</v>
      </c>
      <c r="Q57" s="185" t="s">
        <v>2731</v>
      </c>
      <c r="R57" s="185" t="s">
        <v>2731</v>
      </c>
      <c r="S57" s="185" t="s">
        <v>2844</v>
      </c>
      <c r="T57" s="185" t="s">
        <v>2731</v>
      </c>
      <c r="U57" s="185" t="s">
        <v>2731</v>
      </c>
      <c r="V57" s="185" t="s">
        <v>2844</v>
      </c>
      <c r="W57" s="185" t="s">
        <v>2731</v>
      </c>
      <c r="X57" s="185" t="s">
        <v>2731</v>
      </c>
      <c r="Y57" s="185" t="s">
        <v>2844</v>
      </c>
      <c r="Z57" s="185" t="s">
        <v>2731</v>
      </c>
      <c r="AA57" s="185" t="s">
        <v>2731</v>
      </c>
      <c r="AB57" s="185" t="s">
        <v>2844</v>
      </c>
      <c r="AC57" s="185" t="s">
        <v>2731</v>
      </c>
      <c r="AD57" s="185" t="s">
        <v>2731</v>
      </c>
      <c r="AE57" s="185" t="s">
        <v>2844</v>
      </c>
      <c r="AF57" s="185" t="s">
        <v>2731</v>
      </c>
      <c r="AG57" s="185" t="s">
        <v>2731</v>
      </c>
      <c r="AH57" s="185" t="s">
        <v>2844</v>
      </c>
      <c r="AI57" s="185" t="s">
        <v>2731</v>
      </c>
      <c r="AJ57" s="185" t="s">
        <v>2731</v>
      </c>
      <c r="AK57" s="185" t="s">
        <v>2844</v>
      </c>
      <c r="AL57" s="185" t="s">
        <v>2731</v>
      </c>
      <c r="AM57" s="185" t="s">
        <v>2731</v>
      </c>
      <c r="AN57" s="185" t="s">
        <v>2844</v>
      </c>
      <c r="AO57" s="185" t="s">
        <v>2731</v>
      </c>
      <c r="AP57" s="185" t="s">
        <v>2731</v>
      </c>
      <c r="AQ57" s="185" t="s">
        <v>2844</v>
      </c>
      <c r="AR57" s="185" t="s">
        <v>2731</v>
      </c>
      <c r="AS57" s="185" t="s">
        <v>2731</v>
      </c>
      <c r="AT57" s="185" t="s">
        <v>2844</v>
      </c>
      <c r="AU57" s="185" t="s">
        <v>2731</v>
      </c>
      <c r="AV57" s="185" t="s">
        <v>2731</v>
      </c>
      <c r="AW57" s="185" t="s">
        <v>2844</v>
      </c>
      <c r="AX57" s="185" t="s">
        <v>2731</v>
      </c>
      <c r="AY57" s="185" t="s">
        <v>2731</v>
      </c>
      <c r="AZ57" s="185" t="s">
        <v>2844</v>
      </c>
      <c r="BA57" s="185" t="s">
        <v>2731</v>
      </c>
      <c r="BB57" s="185" t="s">
        <v>2731</v>
      </c>
      <c r="BC57" s="185" t="s">
        <v>2844</v>
      </c>
      <c r="BD57" s="185" t="s">
        <v>2731</v>
      </c>
      <c r="BE57" s="185" t="s">
        <v>2731</v>
      </c>
      <c r="BF57" s="185" t="s">
        <v>2844</v>
      </c>
      <c r="BG57" s="185" t="s">
        <v>2731</v>
      </c>
      <c r="BH57" s="185" t="s">
        <v>2731</v>
      </c>
      <c r="BI57" s="185" t="s">
        <v>2844</v>
      </c>
      <c r="BJ57" s="185" t="s">
        <v>2731</v>
      </c>
      <c r="BK57" s="185" t="s">
        <v>2731</v>
      </c>
      <c r="BL57" s="185" t="s">
        <v>2844</v>
      </c>
      <c r="BM57" s="185" t="s">
        <v>2731</v>
      </c>
      <c r="BN57" s="185" t="s">
        <v>2731</v>
      </c>
      <c r="BO57" s="185" t="s">
        <v>2844</v>
      </c>
      <c r="BP57" s="185" t="s">
        <v>2731</v>
      </c>
      <c r="BQ57" s="185" t="s">
        <v>2731</v>
      </c>
      <c r="BR57" s="185" t="s">
        <v>2844</v>
      </c>
      <c r="BS57" s="185" t="s">
        <v>2731</v>
      </c>
      <c r="BT57" s="185" t="s">
        <v>2731</v>
      </c>
      <c r="BU57" s="185" t="s">
        <v>2844</v>
      </c>
      <c r="BV57" s="185" t="s">
        <v>2731</v>
      </c>
      <c r="BW57" s="185" t="s">
        <v>2731</v>
      </c>
      <c r="BX57" s="185" t="s">
        <v>2844</v>
      </c>
      <c r="BY57" s="185" t="s">
        <v>2731</v>
      </c>
      <c r="BZ57" s="185" t="s">
        <v>2731</v>
      </c>
      <c r="CA57" s="185" t="s">
        <v>2844</v>
      </c>
      <c r="CB57" s="185" t="s">
        <v>2731</v>
      </c>
      <c r="CC57" s="185" t="s">
        <v>2731</v>
      </c>
      <c r="CD57" s="185" t="s">
        <v>2844</v>
      </c>
      <c r="CE57" s="185" t="s">
        <v>2731</v>
      </c>
      <c r="CF57" s="185" t="s">
        <v>2731</v>
      </c>
      <c r="CG57" s="185" t="s">
        <v>2844</v>
      </c>
      <c r="CH57" s="185" t="s">
        <v>2731</v>
      </c>
      <c r="CI57" s="185" t="s">
        <v>2731</v>
      </c>
      <c r="CJ57" s="185" t="s">
        <v>2844</v>
      </c>
      <c r="CK57" s="185" t="s">
        <v>2731</v>
      </c>
      <c r="CL57" s="185" t="s">
        <v>2731</v>
      </c>
      <c r="CM57" s="185" t="s">
        <v>2844</v>
      </c>
      <c r="CN57" s="185" t="s">
        <v>2731</v>
      </c>
      <c r="CO57" s="185" t="s">
        <v>2731</v>
      </c>
      <c r="CP57" s="185" t="s">
        <v>2844</v>
      </c>
      <c r="CQ57" s="185" t="s">
        <v>2731</v>
      </c>
      <c r="CR57" s="185" t="s">
        <v>2731</v>
      </c>
      <c r="CS57" s="185" t="s">
        <v>2844</v>
      </c>
      <c r="CT57" s="185" t="s">
        <v>2731</v>
      </c>
      <c r="CU57" s="185" t="s">
        <v>2731</v>
      </c>
      <c r="CV57" s="185" t="s">
        <v>2844</v>
      </c>
      <c r="CW57" s="185" t="s">
        <v>2731</v>
      </c>
      <c r="CX57" s="185" t="s">
        <v>2731</v>
      </c>
      <c r="CY57" s="185" t="s">
        <v>2844</v>
      </c>
      <c r="CZ57" s="185" t="s">
        <v>2731</v>
      </c>
      <c r="DA57" s="185" t="s">
        <v>2731</v>
      </c>
      <c r="DB57" s="185" t="s">
        <v>2844</v>
      </c>
      <c r="DC57" s="185" t="s">
        <v>2731</v>
      </c>
      <c r="DD57" s="185" t="s">
        <v>2731</v>
      </c>
      <c r="DE57" s="185" t="s">
        <v>2844</v>
      </c>
      <c r="DF57" s="185" t="s">
        <v>2731</v>
      </c>
      <c r="DG57" s="185" t="s">
        <v>2731</v>
      </c>
      <c r="DH57" s="185" t="s">
        <v>2844</v>
      </c>
      <c r="DI57" s="185" t="s">
        <v>2731</v>
      </c>
      <c r="DJ57" s="185" t="s">
        <v>2731</v>
      </c>
      <c r="DK57" s="185" t="s">
        <v>2844</v>
      </c>
      <c r="DL57" s="185" t="s">
        <v>2731</v>
      </c>
      <c r="DM57" s="185" t="s">
        <v>2731</v>
      </c>
      <c r="DN57" s="185" t="s">
        <v>2844</v>
      </c>
      <c r="DO57" s="185" t="s">
        <v>2731</v>
      </c>
      <c r="DP57" s="185" t="s">
        <v>2731</v>
      </c>
      <c r="DQ57" s="185" t="s">
        <v>2844</v>
      </c>
      <c r="DR57" s="185" t="s">
        <v>2731</v>
      </c>
      <c r="DS57" s="185" t="s">
        <v>2731</v>
      </c>
      <c r="DT57" s="185" t="s">
        <v>2844</v>
      </c>
      <c r="DU57" s="185" t="s">
        <v>2731</v>
      </c>
      <c r="DV57" s="185" t="s">
        <v>2731</v>
      </c>
      <c r="DW57" s="185" t="s">
        <v>2844</v>
      </c>
      <c r="DX57" s="185" t="s">
        <v>2731</v>
      </c>
      <c r="DY57" s="185" t="s">
        <v>2731</v>
      </c>
      <c r="DZ57" s="185" t="s">
        <v>2844</v>
      </c>
      <c r="EA57" s="185" t="s">
        <v>2731</v>
      </c>
      <c r="EB57" s="185" t="s">
        <v>2731</v>
      </c>
      <c r="EC57" s="185" t="s">
        <v>2844</v>
      </c>
      <c r="ED57" s="185" t="s">
        <v>2731</v>
      </c>
      <c r="EE57" s="185" t="s">
        <v>2731</v>
      </c>
      <c r="EF57" s="185" t="s">
        <v>2844</v>
      </c>
      <c r="EG57" s="185" t="s">
        <v>2731</v>
      </c>
      <c r="EH57" s="185" t="s">
        <v>2731</v>
      </c>
      <c r="EI57" s="185" t="s">
        <v>2844</v>
      </c>
      <c r="EJ57" s="185" t="s">
        <v>2731</v>
      </c>
      <c r="EK57" s="185" t="s">
        <v>2731</v>
      </c>
      <c r="EL57" s="185" t="s">
        <v>2844</v>
      </c>
      <c r="EM57" s="185" t="s">
        <v>2731</v>
      </c>
      <c r="EN57" s="185" t="s">
        <v>2731</v>
      </c>
      <c r="EO57" s="185" t="s">
        <v>2844</v>
      </c>
      <c r="EP57" s="185" t="s">
        <v>2731</v>
      </c>
      <c r="EQ57" s="185" t="s">
        <v>2731</v>
      </c>
      <c r="ER57" s="185" t="s">
        <v>2844</v>
      </c>
      <c r="ES57" s="185" t="s">
        <v>2731</v>
      </c>
      <c r="ET57" s="185" t="s">
        <v>2731</v>
      </c>
    </row>
    <row r="58" spans="1:150" x14ac:dyDescent="0.35">
      <c r="A58" s="1"/>
      <c r="B58" s="186" t="s">
        <v>3263</v>
      </c>
      <c r="C58" s="186" t="s">
        <v>74</v>
      </c>
      <c r="D58" s="186" t="s">
        <v>3260</v>
      </c>
      <c r="E58" s="186" t="s">
        <v>3264</v>
      </c>
      <c r="F58" s="186" t="s">
        <v>3265</v>
      </c>
      <c r="G58" s="187" t="s">
        <v>2844</v>
      </c>
      <c r="H58" s="187" t="s">
        <v>937</v>
      </c>
      <c r="I58" s="187" t="s">
        <v>937</v>
      </c>
      <c r="J58" s="187" t="s">
        <v>2844</v>
      </c>
      <c r="K58" s="187" t="s">
        <v>937</v>
      </c>
      <c r="L58" s="187" t="s">
        <v>937</v>
      </c>
      <c r="M58" s="187" t="s">
        <v>2844</v>
      </c>
      <c r="N58" s="187" t="s">
        <v>937</v>
      </c>
      <c r="O58" s="187" t="s">
        <v>937</v>
      </c>
      <c r="P58" s="187" t="s">
        <v>2844</v>
      </c>
      <c r="Q58" s="187" t="s">
        <v>937</v>
      </c>
      <c r="R58" s="187" t="s">
        <v>937</v>
      </c>
      <c r="S58" s="187" t="s">
        <v>2844</v>
      </c>
      <c r="T58" s="187" t="s">
        <v>937</v>
      </c>
      <c r="U58" s="187" t="s">
        <v>937</v>
      </c>
      <c r="V58" s="187" t="s">
        <v>2844</v>
      </c>
      <c r="W58" s="187" t="s">
        <v>937</v>
      </c>
      <c r="X58" s="187" t="s">
        <v>937</v>
      </c>
      <c r="Y58" s="187" t="s">
        <v>2844</v>
      </c>
      <c r="Z58" s="187" t="s">
        <v>937</v>
      </c>
      <c r="AA58" s="187" t="s">
        <v>937</v>
      </c>
      <c r="AB58" s="187" t="s">
        <v>2844</v>
      </c>
      <c r="AC58" s="187" t="s">
        <v>937</v>
      </c>
      <c r="AD58" s="187" t="s">
        <v>937</v>
      </c>
      <c r="AE58" s="187" t="s">
        <v>2844</v>
      </c>
      <c r="AF58" s="187" t="s">
        <v>937</v>
      </c>
      <c r="AG58" s="187" t="s">
        <v>937</v>
      </c>
      <c r="AH58" s="187" t="s">
        <v>2844</v>
      </c>
      <c r="AI58" s="187" t="s">
        <v>937</v>
      </c>
      <c r="AJ58" s="187" t="s">
        <v>937</v>
      </c>
      <c r="AK58" s="187" t="s">
        <v>2844</v>
      </c>
      <c r="AL58" s="187" t="s">
        <v>937</v>
      </c>
      <c r="AM58" s="187" t="s">
        <v>937</v>
      </c>
      <c r="AN58" s="187" t="s">
        <v>2844</v>
      </c>
      <c r="AO58" s="187" t="s">
        <v>937</v>
      </c>
      <c r="AP58" s="187" t="s">
        <v>937</v>
      </c>
      <c r="AQ58" s="187" t="s">
        <v>2844</v>
      </c>
      <c r="AR58" s="187" t="s">
        <v>937</v>
      </c>
      <c r="AS58" s="187" t="s">
        <v>937</v>
      </c>
      <c r="AT58" s="187" t="s">
        <v>2844</v>
      </c>
      <c r="AU58" s="187" t="s">
        <v>937</v>
      </c>
      <c r="AV58" s="187" t="s">
        <v>937</v>
      </c>
      <c r="AW58" s="187" t="s">
        <v>2844</v>
      </c>
      <c r="AX58" s="187" t="s">
        <v>937</v>
      </c>
      <c r="AY58" s="187" t="s">
        <v>937</v>
      </c>
      <c r="AZ58" s="187" t="s">
        <v>2844</v>
      </c>
      <c r="BA58" s="187" t="s">
        <v>937</v>
      </c>
      <c r="BB58" s="187" t="s">
        <v>937</v>
      </c>
      <c r="BC58" s="187" t="s">
        <v>2844</v>
      </c>
      <c r="BD58" s="187" t="s">
        <v>937</v>
      </c>
      <c r="BE58" s="187" t="s">
        <v>937</v>
      </c>
      <c r="BF58" s="187" t="s">
        <v>2844</v>
      </c>
      <c r="BG58" s="187" t="s">
        <v>937</v>
      </c>
      <c r="BH58" s="187" t="s">
        <v>937</v>
      </c>
      <c r="BI58" s="187" t="s">
        <v>2844</v>
      </c>
      <c r="BJ58" s="187" t="s">
        <v>937</v>
      </c>
      <c r="BK58" s="187" t="s">
        <v>937</v>
      </c>
      <c r="BL58" s="187" t="s">
        <v>2844</v>
      </c>
      <c r="BM58" s="187" t="s">
        <v>937</v>
      </c>
      <c r="BN58" s="187" t="s">
        <v>937</v>
      </c>
      <c r="BO58" s="187" t="s">
        <v>2844</v>
      </c>
      <c r="BP58" s="187" t="s">
        <v>937</v>
      </c>
      <c r="BQ58" s="187" t="s">
        <v>937</v>
      </c>
      <c r="BR58" s="187" t="s">
        <v>2844</v>
      </c>
      <c r="BS58" s="187" t="s">
        <v>937</v>
      </c>
      <c r="BT58" s="187" t="s">
        <v>937</v>
      </c>
      <c r="BU58" s="187" t="s">
        <v>2844</v>
      </c>
      <c r="BV58" s="187" t="s">
        <v>937</v>
      </c>
      <c r="BW58" s="187" t="s">
        <v>937</v>
      </c>
      <c r="BX58" s="187" t="s">
        <v>2844</v>
      </c>
      <c r="BY58" s="187" t="s">
        <v>937</v>
      </c>
      <c r="BZ58" s="187" t="s">
        <v>937</v>
      </c>
      <c r="CA58" s="187" t="s">
        <v>2844</v>
      </c>
      <c r="CB58" s="187" t="s">
        <v>937</v>
      </c>
      <c r="CC58" s="187" t="s">
        <v>937</v>
      </c>
      <c r="CD58" s="187" t="s">
        <v>2844</v>
      </c>
      <c r="CE58" s="187" t="s">
        <v>937</v>
      </c>
      <c r="CF58" s="187" t="s">
        <v>937</v>
      </c>
      <c r="CG58" s="187" t="s">
        <v>2844</v>
      </c>
      <c r="CH58" s="187" t="s">
        <v>937</v>
      </c>
      <c r="CI58" s="187" t="s">
        <v>937</v>
      </c>
      <c r="CJ58" s="187" t="s">
        <v>2844</v>
      </c>
      <c r="CK58" s="187" t="s">
        <v>937</v>
      </c>
      <c r="CL58" s="187" t="s">
        <v>937</v>
      </c>
      <c r="CM58" s="187" t="s">
        <v>2844</v>
      </c>
      <c r="CN58" s="187" t="s">
        <v>937</v>
      </c>
      <c r="CO58" s="187" t="s">
        <v>937</v>
      </c>
      <c r="CP58" s="187" t="s">
        <v>2844</v>
      </c>
      <c r="CQ58" s="187" t="s">
        <v>937</v>
      </c>
      <c r="CR58" s="187" t="s">
        <v>937</v>
      </c>
      <c r="CS58" s="187" t="s">
        <v>2844</v>
      </c>
      <c r="CT58" s="187" t="s">
        <v>937</v>
      </c>
      <c r="CU58" s="187" t="s">
        <v>937</v>
      </c>
      <c r="CV58" s="187" t="s">
        <v>2844</v>
      </c>
      <c r="CW58" s="187" t="s">
        <v>937</v>
      </c>
      <c r="CX58" s="187" t="s">
        <v>937</v>
      </c>
      <c r="CY58" s="187" t="s">
        <v>2844</v>
      </c>
      <c r="CZ58" s="187" t="s">
        <v>937</v>
      </c>
      <c r="DA58" s="187" t="s">
        <v>937</v>
      </c>
      <c r="DB58" s="187" t="s">
        <v>2844</v>
      </c>
      <c r="DC58" s="187" t="s">
        <v>937</v>
      </c>
      <c r="DD58" s="187" t="s">
        <v>937</v>
      </c>
      <c r="DE58" s="187" t="s">
        <v>2844</v>
      </c>
      <c r="DF58" s="187" t="s">
        <v>937</v>
      </c>
      <c r="DG58" s="187" t="s">
        <v>937</v>
      </c>
      <c r="DH58" s="187" t="s">
        <v>2844</v>
      </c>
      <c r="DI58" s="187" t="s">
        <v>937</v>
      </c>
      <c r="DJ58" s="187" t="s">
        <v>937</v>
      </c>
      <c r="DK58" s="187" t="s">
        <v>2844</v>
      </c>
      <c r="DL58" s="187" t="s">
        <v>937</v>
      </c>
      <c r="DM58" s="187" t="s">
        <v>937</v>
      </c>
      <c r="DN58" s="187" t="s">
        <v>2844</v>
      </c>
      <c r="DO58" s="187" t="s">
        <v>937</v>
      </c>
      <c r="DP58" s="187" t="s">
        <v>937</v>
      </c>
      <c r="DQ58" s="187" t="s">
        <v>2844</v>
      </c>
      <c r="DR58" s="187" t="s">
        <v>937</v>
      </c>
      <c r="DS58" s="187" t="s">
        <v>937</v>
      </c>
      <c r="DT58" s="187" t="s">
        <v>2844</v>
      </c>
      <c r="DU58" s="187" t="s">
        <v>937</v>
      </c>
      <c r="DV58" s="187" t="s">
        <v>937</v>
      </c>
      <c r="DW58" s="187" t="s">
        <v>2844</v>
      </c>
      <c r="DX58" s="187" t="s">
        <v>937</v>
      </c>
      <c r="DY58" s="187" t="s">
        <v>937</v>
      </c>
      <c r="DZ58" s="187" t="s">
        <v>2844</v>
      </c>
      <c r="EA58" s="187" t="s">
        <v>937</v>
      </c>
      <c r="EB58" s="187" t="s">
        <v>937</v>
      </c>
      <c r="EC58" s="187" t="s">
        <v>2844</v>
      </c>
      <c r="ED58" s="187" t="s">
        <v>937</v>
      </c>
      <c r="EE58" s="187" t="s">
        <v>937</v>
      </c>
      <c r="EF58" s="187" t="s">
        <v>2844</v>
      </c>
      <c r="EG58" s="187" t="s">
        <v>937</v>
      </c>
      <c r="EH58" s="187" t="s">
        <v>937</v>
      </c>
      <c r="EI58" s="187" t="s">
        <v>2844</v>
      </c>
      <c r="EJ58" s="187" t="s">
        <v>937</v>
      </c>
      <c r="EK58" s="187" t="s">
        <v>937</v>
      </c>
      <c r="EL58" s="187" t="s">
        <v>2844</v>
      </c>
      <c r="EM58" s="187" t="s">
        <v>937</v>
      </c>
      <c r="EN58" s="187" t="s">
        <v>937</v>
      </c>
      <c r="EO58" s="187" t="s">
        <v>2844</v>
      </c>
      <c r="EP58" s="187" t="s">
        <v>937</v>
      </c>
      <c r="EQ58" s="187" t="s">
        <v>937</v>
      </c>
      <c r="ER58" s="187" t="s">
        <v>2844</v>
      </c>
      <c r="ES58" s="187" t="s">
        <v>937</v>
      </c>
      <c r="ET58" s="187" t="s">
        <v>937</v>
      </c>
    </row>
    <row r="59" spans="1:150" x14ac:dyDescent="0.35">
      <c r="A59" s="1"/>
      <c r="B59" s="186" t="s">
        <v>3266</v>
      </c>
      <c r="C59" s="186" t="s">
        <v>74</v>
      </c>
      <c r="D59" s="186" t="s">
        <v>3260</v>
      </c>
      <c r="E59" s="186" t="s">
        <v>3267</v>
      </c>
      <c r="F59" s="186" t="s">
        <v>3268</v>
      </c>
      <c r="G59" s="187" t="s">
        <v>2844</v>
      </c>
      <c r="H59" s="187" t="s">
        <v>937</v>
      </c>
      <c r="I59" s="187" t="s">
        <v>937</v>
      </c>
      <c r="J59" s="187" t="s">
        <v>2844</v>
      </c>
      <c r="K59" s="187" t="s">
        <v>937</v>
      </c>
      <c r="L59" s="187" t="s">
        <v>937</v>
      </c>
      <c r="M59" s="187" t="s">
        <v>2844</v>
      </c>
      <c r="N59" s="187" t="s">
        <v>937</v>
      </c>
      <c r="O59" s="187" t="s">
        <v>937</v>
      </c>
      <c r="P59" s="187" t="s">
        <v>2844</v>
      </c>
      <c r="Q59" s="187" t="s">
        <v>937</v>
      </c>
      <c r="R59" s="187" t="s">
        <v>937</v>
      </c>
      <c r="S59" s="187" t="s">
        <v>2844</v>
      </c>
      <c r="T59" s="187" t="s">
        <v>937</v>
      </c>
      <c r="U59" s="187" t="s">
        <v>937</v>
      </c>
      <c r="V59" s="187" t="s">
        <v>2844</v>
      </c>
      <c r="W59" s="187" t="s">
        <v>937</v>
      </c>
      <c r="X59" s="187" t="s">
        <v>937</v>
      </c>
      <c r="Y59" s="187" t="s">
        <v>2844</v>
      </c>
      <c r="Z59" s="187" t="s">
        <v>937</v>
      </c>
      <c r="AA59" s="187" t="s">
        <v>937</v>
      </c>
      <c r="AB59" s="187" t="s">
        <v>2844</v>
      </c>
      <c r="AC59" s="187" t="s">
        <v>937</v>
      </c>
      <c r="AD59" s="187" t="s">
        <v>937</v>
      </c>
      <c r="AE59" s="187" t="s">
        <v>2844</v>
      </c>
      <c r="AF59" s="187" t="s">
        <v>937</v>
      </c>
      <c r="AG59" s="187" t="s">
        <v>937</v>
      </c>
      <c r="AH59" s="187" t="s">
        <v>2844</v>
      </c>
      <c r="AI59" s="187" t="s">
        <v>937</v>
      </c>
      <c r="AJ59" s="187" t="s">
        <v>937</v>
      </c>
      <c r="AK59" s="187" t="s">
        <v>2844</v>
      </c>
      <c r="AL59" s="187" t="s">
        <v>937</v>
      </c>
      <c r="AM59" s="187" t="s">
        <v>937</v>
      </c>
      <c r="AN59" s="187" t="s">
        <v>2844</v>
      </c>
      <c r="AO59" s="187" t="s">
        <v>937</v>
      </c>
      <c r="AP59" s="187" t="s">
        <v>937</v>
      </c>
      <c r="AQ59" s="187" t="s">
        <v>2844</v>
      </c>
      <c r="AR59" s="187" t="s">
        <v>937</v>
      </c>
      <c r="AS59" s="187" t="s">
        <v>937</v>
      </c>
      <c r="AT59" s="187" t="s">
        <v>2844</v>
      </c>
      <c r="AU59" s="187" t="s">
        <v>937</v>
      </c>
      <c r="AV59" s="187" t="s">
        <v>937</v>
      </c>
      <c r="AW59" s="187" t="s">
        <v>2844</v>
      </c>
      <c r="AX59" s="187" t="s">
        <v>937</v>
      </c>
      <c r="AY59" s="187" t="s">
        <v>937</v>
      </c>
      <c r="AZ59" s="187" t="s">
        <v>2844</v>
      </c>
      <c r="BA59" s="187" t="s">
        <v>937</v>
      </c>
      <c r="BB59" s="187" t="s">
        <v>937</v>
      </c>
      <c r="BC59" s="187" t="s">
        <v>2844</v>
      </c>
      <c r="BD59" s="187" t="s">
        <v>937</v>
      </c>
      <c r="BE59" s="187" t="s">
        <v>937</v>
      </c>
      <c r="BF59" s="187" t="s">
        <v>2844</v>
      </c>
      <c r="BG59" s="187" t="s">
        <v>937</v>
      </c>
      <c r="BH59" s="187" t="s">
        <v>937</v>
      </c>
      <c r="BI59" s="187" t="s">
        <v>2844</v>
      </c>
      <c r="BJ59" s="187" t="s">
        <v>937</v>
      </c>
      <c r="BK59" s="187" t="s">
        <v>937</v>
      </c>
      <c r="BL59" s="187" t="s">
        <v>2844</v>
      </c>
      <c r="BM59" s="187" t="s">
        <v>937</v>
      </c>
      <c r="BN59" s="187" t="s">
        <v>937</v>
      </c>
      <c r="BO59" s="187" t="s">
        <v>2844</v>
      </c>
      <c r="BP59" s="187" t="s">
        <v>937</v>
      </c>
      <c r="BQ59" s="187" t="s">
        <v>937</v>
      </c>
      <c r="BR59" s="187" t="s">
        <v>2844</v>
      </c>
      <c r="BS59" s="187" t="s">
        <v>937</v>
      </c>
      <c r="BT59" s="187" t="s">
        <v>937</v>
      </c>
      <c r="BU59" s="187" t="s">
        <v>2844</v>
      </c>
      <c r="BV59" s="187" t="s">
        <v>937</v>
      </c>
      <c r="BW59" s="187" t="s">
        <v>937</v>
      </c>
      <c r="BX59" s="187" t="s">
        <v>2844</v>
      </c>
      <c r="BY59" s="187" t="s">
        <v>937</v>
      </c>
      <c r="BZ59" s="187" t="s">
        <v>937</v>
      </c>
      <c r="CA59" s="187" t="s">
        <v>2844</v>
      </c>
      <c r="CB59" s="187" t="s">
        <v>937</v>
      </c>
      <c r="CC59" s="187" t="s">
        <v>937</v>
      </c>
      <c r="CD59" s="187" t="s">
        <v>2844</v>
      </c>
      <c r="CE59" s="187" t="s">
        <v>937</v>
      </c>
      <c r="CF59" s="187" t="s">
        <v>937</v>
      </c>
      <c r="CG59" s="187" t="s">
        <v>2844</v>
      </c>
      <c r="CH59" s="187" t="s">
        <v>937</v>
      </c>
      <c r="CI59" s="187" t="s">
        <v>937</v>
      </c>
      <c r="CJ59" s="187" t="s">
        <v>2844</v>
      </c>
      <c r="CK59" s="187" t="s">
        <v>937</v>
      </c>
      <c r="CL59" s="187" t="s">
        <v>937</v>
      </c>
      <c r="CM59" s="187" t="s">
        <v>2844</v>
      </c>
      <c r="CN59" s="187" t="s">
        <v>937</v>
      </c>
      <c r="CO59" s="187" t="s">
        <v>937</v>
      </c>
      <c r="CP59" s="187" t="s">
        <v>2844</v>
      </c>
      <c r="CQ59" s="187" t="s">
        <v>937</v>
      </c>
      <c r="CR59" s="187" t="s">
        <v>937</v>
      </c>
      <c r="CS59" s="187" t="s">
        <v>2844</v>
      </c>
      <c r="CT59" s="187" t="s">
        <v>937</v>
      </c>
      <c r="CU59" s="187" t="s">
        <v>937</v>
      </c>
      <c r="CV59" s="187" t="s">
        <v>2844</v>
      </c>
      <c r="CW59" s="187" t="s">
        <v>937</v>
      </c>
      <c r="CX59" s="187" t="s">
        <v>937</v>
      </c>
      <c r="CY59" s="187" t="s">
        <v>2844</v>
      </c>
      <c r="CZ59" s="187" t="s">
        <v>937</v>
      </c>
      <c r="DA59" s="187" t="s">
        <v>937</v>
      </c>
      <c r="DB59" s="187" t="s">
        <v>2844</v>
      </c>
      <c r="DC59" s="187" t="s">
        <v>937</v>
      </c>
      <c r="DD59" s="187" t="s">
        <v>937</v>
      </c>
      <c r="DE59" s="187" t="s">
        <v>2844</v>
      </c>
      <c r="DF59" s="187" t="s">
        <v>937</v>
      </c>
      <c r="DG59" s="187" t="s">
        <v>937</v>
      </c>
      <c r="DH59" s="187" t="s">
        <v>2844</v>
      </c>
      <c r="DI59" s="187" t="s">
        <v>937</v>
      </c>
      <c r="DJ59" s="187" t="s">
        <v>937</v>
      </c>
      <c r="DK59" s="187" t="s">
        <v>2844</v>
      </c>
      <c r="DL59" s="187" t="s">
        <v>937</v>
      </c>
      <c r="DM59" s="187" t="s">
        <v>937</v>
      </c>
      <c r="DN59" s="187" t="s">
        <v>2844</v>
      </c>
      <c r="DO59" s="187" t="s">
        <v>937</v>
      </c>
      <c r="DP59" s="187" t="s">
        <v>937</v>
      </c>
      <c r="DQ59" s="187" t="s">
        <v>2844</v>
      </c>
      <c r="DR59" s="187" t="s">
        <v>937</v>
      </c>
      <c r="DS59" s="187" t="s">
        <v>937</v>
      </c>
      <c r="DT59" s="187" t="s">
        <v>2844</v>
      </c>
      <c r="DU59" s="187" t="s">
        <v>937</v>
      </c>
      <c r="DV59" s="187" t="s">
        <v>937</v>
      </c>
      <c r="DW59" s="187" t="s">
        <v>2844</v>
      </c>
      <c r="DX59" s="187" t="s">
        <v>937</v>
      </c>
      <c r="DY59" s="187" t="s">
        <v>937</v>
      </c>
      <c r="DZ59" s="187" t="s">
        <v>2844</v>
      </c>
      <c r="EA59" s="187" t="s">
        <v>937</v>
      </c>
      <c r="EB59" s="187" t="s">
        <v>937</v>
      </c>
      <c r="EC59" s="187" t="s">
        <v>2844</v>
      </c>
      <c r="ED59" s="187" t="s">
        <v>937</v>
      </c>
      <c r="EE59" s="187" t="s">
        <v>937</v>
      </c>
      <c r="EF59" s="187" t="s">
        <v>2844</v>
      </c>
      <c r="EG59" s="187" t="s">
        <v>937</v>
      </c>
      <c r="EH59" s="187" t="s">
        <v>937</v>
      </c>
      <c r="EI59" s="187" t="s">
        <v>2844</v>
      </c>
      <c r="EJ59" s="187" t="s">
        <v>937</v>
      </c>
      <c r="EK59" s="187" t="s">
        <v>937</v>
      </c>
      <c r="EL59" s="187" t="s">
        <v>2844</v>
      </c>
      <c r="EM59" s="187" t="s">
        <v>937</v>
      </c>
      <c r="EN59" s="187" t="s">
        <v>937</v>
      </c>
      <c r="EO59" s="187" t="s">
        <v>2844</v>
      </c>
      <c r="EP59" s="187" t="s">
        <v>937</v>
      </c>
      <c r="EQ59" s="187" t="s">
        <v>937</v>
      </c>
      <c r="ER59" s="187" t="s">
        <v>2844</v>
      </c>
      <c r="ES59" s="187" t="s">
        <v>937</v>
      </c>
      <c r="ET59" s="187" t="s">
        <v>937</v>
      </c>
    </row>
    <row r="60" spans="1:150" x14ac:dyDescent="0.35">
      <c r="A60" s="1"/>
      <c r="B60" s="186" t="s">
        <v>3269</v>
      </c>
      <c r="C60" s="186" t="s">
        <v>74</v>
      </c>
      <c r="D60" s="186" t="s">
        <v>3260</v>
      </c>
      <c r="E60" s="186" t="s">
        <v>3270</v>
      </c>
      <c r="F60" s="186" t="s">
        <v>3271</v>
      </c>
      <c r="G60" s="187" t="s">
        <v>2844</v>
      </c>
      <c r="H60" s="187" t="s">
        <v>937</v>
      </c>
      <c r="I60" s="187" t="s">
        <v>937</v>
      </c>
      <c r="J60" s="187" t="s">
        <v>2844</v>
      </c>
      <c r="K60" s="187" t="s">
        <v>937</v>
      </c>
      <c r="L60" s="187" t="s">
        <v>937</v>
      </c>
      <c r="M60" s="187" t="s">
        <v>2844</v>
      </c>
      <c r="N60" s="187" t="s">
        <v>937</v>
      </c>
      <c r="O60" s="187" t="s">
        <v>937</v>
      </c>
      <c r="P60" s="187" t="s">
        <v>2844</v>
      </c>
      <c r="Q60" s="187" t="s">
        <v>937</v>
      </c>
      <c r="R60" s="187" t="s">
        <v>937</v>
      </c>
      <c r="S60" s="187" t="s">
        <v>2844</v>
      </c>
      <c r="T60" s="187" t="s">
        <v>937</v>
      </c>
      <c r="U60" s="187" t="s">
        <v>937</v>
      </c>
      <c r="V60" s="187" t="s">
        <v>2844</v>
      </c>
      <c r="W60" s="187" t="s">
        <v>937</v>
      </c>
      <c r="X60" s="187" t="s">
        <v>937</v>
      </c>
      <c r="Y60" s="187" t="s">
        <v>2844</v>
      </c>
      <c r="Z60" s="187" t="s">
        <v>937</v>
      </c>
      <c r="AA60" s="187" t="s">
        <v>937</v>
      </c>
      <c r="AB60" s="187" t="s">
        <v>2844</v>
      </c>
      <c r="AC60" s="187" t="s">
        <v>937</v>
      </c>
      <c r="AD60" s="187" t="s">
        <v>937</v>
      </c>
      <c r="AE60" s="187" t="s">
        <v>2844</v>
      </c>
      <c r="AF60" s="187" t="s">
        <v>937</v>
      </c>
      <c r="AG60" s="187" t="s">
        <v>937</v>
      </c>
      <c r="AH60" s="187" t="s">
        <v>2844</v>
      </c>
      <c r="AI60" s="187" t="s">
        <v>937</v>
      </c>
      <c r="AJ60" s="187" t="s">
        <v>937</v>
      </c>
      <c r="AK60" s="187" t="s">
        <v>2844</v>
      </c>
      <c r="AL60" s="187" t="s">
        <v>937</v>
      </c>
      <c r="AM60" s="187" t="s">
        <v>937</v>
      </c>
      <c r="AN60" s="187" t="s">
        <v>2844</v>
      </c>
      <c r="AO60" s="187" t="s">
        <v>937</v>
      </c>
      <c r="AP60" s="187" t="s">
        <v>937</v>
      </c>
      <c r="AQ60" s="187" t="s">
        <v>2844</v>
      </c>
      <c r="AR60" s="187" t="s">
        <v>937</v>
      </c>
      <c r="AS60" s="187" t="s">
        <v>937</v>
      </c>
      <c r="AT60" s="187" t="s">
        <v>2844</v>
      </c>
      <c r="AU60" s="187" t="s">
        <v>937</v>
      </c>
      <c r="AV60" s="187" t="s">
        <v>937</v>
      </c>
      <c r="AW60" s="187" t="s">
        <v>2844</v>
      </c>
      <c r="AX60" s="187" t="s">
        <v>937</v>
      </c>
      <c r="AY60" s="187" t="s">
        <v>937</v>
      </c>
      <c r="AZ60" s="187" t="s">
        <v>2844</v>
      </c>
      <c r="BA60" s="187" t="s">
        <v>937</v>
      </c>
      <c r="BB60" s="187" t="s">
        <v>937</v>
      </c>
      <c r="BC60" s="187" t="s">
        <v>2844</v>
      </c>
      <c r="BD60" s="187" t="s">
        <v>937</v>
      </c>
      <c r="BE60" s="187" t="s">
        <v>937</v>
      </c>
      <c r="BF60" s="187" t="s">
        <v>2844</v>
      </c>
      <c r="BG60" s="187" t="s">
        <v>937</v>
      </c>
      <c r="BH60" s="187" t="s">
        <v>937</v>
      </c>
      <c r="BI60" s="187" t="s">
        <v>2844</v>
      </c>
      <c r="BJ60" s="187" t="s">
        <v>937</v>
      </c>
      <c r="BK60" s="187" t="s">
        <v>937</v>
      </c>
      <c r="BL60" s="187" t="s">
        <v>2844</v>
      </c>
      <c r="BM60" s="187" t="s">
        <v>937</v>
      </c>
      <c r="BN60" s="187" t="s">
        <v>937</v>
      </c>
      <c r="BO60" s="187" t="s">
        <v>2844</v>
      </c>
      <c r="BP60" s="187" t="s">
        <v>937</v>
      </c>
      <c r="BQ60" s="187" t="s">
        <v>937</v>
      </c>
      <c r="BR60" s="187" t="s">
        <v>2844</v>
      </c>
      <c r="BS60" s="187" t="s">
        <v>937</v>
      </c>
      <c r="BT60" s="187" t="s">
        <v>937</v>
      </c>
      <c r="BU60" s="187" t="s">
        <v>2844</v>
      </c>
      <c r="BV60" s="187" t="s">
        <v>937</v>
      </c>
      <c r="BW60" s="187" t="s">
        <v>937</v>
      </c>
      <c r="BX60" s="187" t="s">
        <v>2844</v>
      </c>
      <c r="BY60" s="187" t="s">
        <v>937</v>
      </c>
      <c r="BZ60" s="187" t="s">
        <v>937</v>
      </c>
      <c r="CA60" s="187" t="s">
        <v>2844</v>
      </c>
      <c r="CB60" s="187" t="s">
        <v>937</v>
      </c>
      <c r="CC60" s="187" t="s">
        <v>937</v>
      </c>
      <c r="CD60" s="187" t="s">
        <v>2844</v>
      </c>
      <c r="CE60" s="187" t="s">
        <v>937</v>
      </c>
      <c r="CF60" s="187" t="s">
        <v>937</v>
      </c>
      <c r="CG60" s="187" t="s">
        <v>2844</v>
      </c>
      <c r="CH60" s="187" t="s">
        <v>937</v>
      </c>
      <c r="CI60" s="187" t="s">
        <v>937</v>
      </c>
      <c r="CJ60" s="187" t="s">
        <v>2844</v>
      </c>
      <c r="CK60" s="187" t="s">
        <v>937</v>
      </c>
      <c r="CL60" s="187" t="s">
        <v>937</v>
      </c>
      <c r="CM60" s="187" t="s">
        <v>2844</v>
      </c>
      <c r="CN60" s="187" t="s">
        <v>937</v>
      </c>
      <c r="CO60" s="187" t="s">
        <v>937</v>
      </c>
      <c r="CP60" s="187" t="s">
        <v>2844</v>
      </c>
      <c r="CQ60" s="187" t="s">
        <v>937</v>
      </c>
      <c r="CR60" s="187" t="s">
        <v>937</v>
      </c>
      <c r="CS60" s="187" t="s">
        <v>2844</v>
      </c>
      <c r="CT60" s="187" t="s">
        <v>937</v>
      </c>
      <c r="CU60" s="187" t="s">
        <v>937</v>
      </c>
      <c r="CV60" s="187" t="s">
        <v>2844</v>
      </c>
      <c r="CW60" s="187" t="s">
        <v>937</v>
      </c>
      <c r="CX60" s="187" t="s">
        <v>937</v>
      </c>
      <c r="CY60" s="187" t="s">
        <v>2844</v>
      </c>
      <c r="CZ60" s="187" t="s">
        <v>937</v>
      </c>
      <c r="DA60" s="187" t="s">
        <v>937</v>
      </c>
      <c r="DB60" s="187" t="s">
        <v>2844</v>
      </c>
      <c r="DC60" s="187" t="s">
        <v>937</v>
      </c>
      <c r="DD60" s="187" t="s">
        <v>937</v>
      </c>
      <c r="DE60" s="187" t="s">
        <v>2844</v>
      </c>
      <c r="DF60" s="187" t="s">
        <v>937</v>
      </c>
      <c r="DG60" s="187" t="s">
        <v>937</v>
      </c>
      <c r="DH60" s="187" t="s">
        <v>2844</v>
      </c>
      <c r="DI60" s="187" t="s">
        <v>937</v>
      </c>
      <c r="DJ60" s="187" t="s">
        <v>937</v>
      </c>
      <c r="DK60" s="187" t="s">
        <v>2844</v>
      </c>
      <c r="DL60" s="187" t="s">
        <v>937</v>
      </c>
      <c r="DM60" s="187" t="s">
        <v>937</v>
      </c>
      <c r="DN60" s="187" t="s">
        <v>2844</v>
      </c>
      <c r="DO60" s="187" t="s">
        <v>937</v>
      </c>
      <c r="DP60" s="187" t="s">
        <v>937</v>
      </c>
      <c r="DQ60" s="187" t="s">
        <v>2844</v>
      </c>
      <c r="DR60" s="187" t="s">
        <v>937</v>
      </c>
      <c r="DS60" s="187" t="s">
        <v>937</v>
      </c>
      <c r="DT60" s="187" t="s">
        <v>2844</v>
      </c>
      <c r="DU60" s="187" t="s">
        <v>937</v>
      </c>
      <c r="DV60" s="187" t="s">
        <v>937</v>
      </c>
      <c r="DW60" s="187" t="s">
        <v>2844</v>
      </c>
      <c r="DX60" s="187" t="s">
        <v>937</v>
      </c>
      <c r="DY60" s="187" t="s">
        <v>937</v>
      </c>
      <c r="DZ60" s="187" t="s">
        <v>2844</v>
      </c>
      <c r="EA60" s="187" t="s">
        <v>937</v>
      </c>
      <c r="EB60" s="187" t="s">
        <v>937</v>
      </c>
      <c r="EC60" s="187" t="s">
        <v>2844</v>
      </c>
      <c r="ED60" s="187" t="s">
        <v>937</v>
      </c>
      <c r="EE60" s="187" t="s">
        <v>937</v>
      </c>
      <c r="EF60" s="187" t="s">
        <v>2844</v>
      </c>
      <c r="EG60" s="187" t="s">
        <v>937</v>
      </c>
      <c r="EH60" s="187" t="s">
        <v>937</v>
      </c>
      <c r="EI60" s="187" t="s">
        <v>2844</v>
      </c>
      <c r="EJ60" s="187" t="s">
        <v>937</v>
      </c>
      <c r="EK60" s="187" t="s">
        <v>937</v>
      </c>
      <c r="EL60" s="187" t="s">
        <v>2844</v>
      </c>
      <c r="EM60" s="187" t="s">
        <v>937</v>
      </c>
      <c r="EN60" s="187" t="s">
        <v>937</v>
      </c>
      <c r="EO60" s="187" t="s">
        <v>2844</v>
      </c>
      <c r="EP60" s="187" t="s">
        <v>937</v>
      </c>
      <c r="EQ60" s="187" t="s">
        <v>937</v>
      </c>
      <c r="ER60" s="187" t="s">
        <v>2844</v>
      </c>
      <c r="ES60" s="187" t="s">
        <v>937</v>
      </c>
      <c r="ET60" s="187" t="s">
        <v>937</v>
      </c>
    </row>
    <row r="61" spans="1:150" x14ac:dyDescent="0.35">
      <c r="A61" s="1"/>
      <c r="B61" s="186" t="s">
        <v>3272</v>
      </c>
      <c r="C61" s="186" t="s">
        <v>74</v>
      </c>
      <c r="D61" s="186" t="s">
        <v>3260</v>
      </c>
      <c r="E61" s="186" t="s">
        <v>3273</v>
      </c>
      <c r="F61" s="186" t="s">
        <v>3274</v>
      </c>
      <c r="G61" s="187" t="s">
        <v>2844</v>
      </c>
      <c r="H61" s="187" t="s">
        <v>2731</v>
      </c>
      <c r="I61" s="187" t="s">
        <v>2731</v>
      </c>
      <c r="J61" s="187" t="s">
        <v>2844</v>
      </c>
      <c r="K61" s="187" t="s">
        <v>2731</v>
      </c>
      <c r="L61" s="187" t="s">
        <v>2731</v>
      </c>
      <c r="M61" s="187" t="s">
        <v>2844</v>
      </c>
      <c r="N61" s="187" t="s">
        <v>2731</v>
      </c>
      <c r="O61" s="187" t="s">
        <v>2731</v>
      </c>
      <c r="P61" s="187" t="s">
        <v>2844</v>
      </c>
      <c r="Q61" s="187" t="s">
        <v>2731</v>
      </c>
      <c r="R61" s="187" t="s">
        <v>2731</v>
      </c>
      <c r="S61" s="187" t="s">
        <v>2844</v>
      </c>
      <c r="T61" s="187" t="s">
        <v>2731</v>
      </c>
      <c r="U61" s="187" t="s">
        <v>2731</v>
      </c>
      <c r="V61" s="187" t="s">
        <v>2844</v>
      </c>
      <c r="W61" s="187" t="s">
        <v>2731</v>
      </c>
      <c r="X61" s="187" t="s">
        <v>2731</v>
      </c>
      <c r="Y61" s="187" t="s">
        <v>2844</v>
      </c>
      <c r="Z61" s="187" t="s">
        <v>2731</v>
      </c>
      <c r="AA61" s="187" t="s">
        <v>2731</v>
      </c>
      <c r="AB61" s="187" t="s">
        <v>2844</v>
      </c>
      <c r="AC61" s="187" t="s">
        <v>2731</v>
      </c>
      <c r="AD61" s="187" t="s">
        <v>2731</v>
      </c>
      <c r="AE61" s="187" t="s">
        <v>2844</v>
      </c>
      <c r="AF61" s="187" t="s">
        <v>2731</v>
      </c>
      <c r="AG61" s="187" t="s">
        <v>2731</v>
      </c>
      <c r="AH61" s="187" t="s">
        <v>2844</v>
      </c>
      <c r="AI61" s="187" t="s">
        <v>2731</v>
      </c>
      <c r="AJ61" s="187" t="s">
        <v>2731</v>
      </c>
      <c r="AK61" s="187" t="s">
        <v>2844</v>
      </c>
      <c r="AL61" s="187" t="s">
        <v>2731</v>
      </c>
      <c r="AM61" s="187" t="s">
        <v>2731</v>
      </c>
      <c r="AN61" s="187" t="s">
        <v>2844</v>
      </c>
      <c r="AO61" s="187" t="s">
        <v>2731</v>
      </c>
      <c r="AP61" s="187" t="s">
        <v>2731</v>
      </c>
      <c r="AQ61" s="187" t="s">
        <v>2844</v>
      </c>
      <c r="AR61" s="187" t="s">
        <v>2731</v>
      </c>
      <c r="AS61" s="187" t="s">
        <v>2731</v>
      </c>
      <c r="AT61" s="187" t="s">
        <v>2844</v>
      </c>
      <c r="AU61" s="187" t="s">
        <v>2731</v>
      </c>
      <c r="AV61" s="187" t="s">
        <v>2731</v>
      </c>
      <c r="AW61" s="187" t="s">
        <v>2844</v>
      </c>
      <c r="AX61" s="187" t="s">
        <v>2731</v>
      </c>
      <c r="AY61" s="187" t="s">
        <v>2731</v>
      </c>
      <c r="AZ61" s="187" t="s">
        <v>2844</v>
      </c>
      <c r="BA61" s="187" t="s">
        <v>2731</v>
      </c>
      <c r="BB61" s="187" t="s">
        <v>2731</v>
      </c>
      <c r="BC61" s="187" t="s">
        <v>2844</v>
      </c>
      <c r="BD61" s="187" t="s">
        <v>2731</v>
      </c>
      <c r="BE61" s="187" t="s">
        <v>2731</v>
      </c>
      <c r="BF61" s="187" t="s">
        <v>2844</v>
      </c>
      <c r="BG61" s="187" t="s">
        <v>2731</v>
      </c>
      <c r="BH61" s="187" t="s">
        <v>2731</v>
      </c>
      <c r="BI61" s="187" t="s">
        <v>2844</v>
      </c>
      <c r="BJ61" s="187" t="s">
        <v>2731</v>
      </c>
      <c r="BK61" s="187" t="s">
        <v>2731</v>
      </c>
      <c r="BL61" s="187" t="s">
        <v>2844</v>
      </c>
      <c r="BM61" s="187" t="s">
        <v>2731</v>
      </c>
      <c r="BN61" s="187" t="s">
        <v>2731</v>
      </c>
      <c r="BO61" s="187" t="s">
        <v>2844</v>
      </c>
      <c r="BP61" s="187" t="s">
        <v>2731</v>
      </c>
      <c r="BQ61" s="187" t="s">
        <v>2731</v>
      </c>
      <c r="BR61" s="187" t="s">
        <v>2844</v>
      </c>
      <c r="BS61" s="187" t="s">
        <v>2731</v>
      </c>
      <c r="BT61" s="187" t="s">
        <v>2731</v>
      </c>
      <c r="BU61" s="187" t="s">
        <v>2844</v>
      </c>
      <c r="BV61" s="187" t="s">
        <v>2731</v>
      </c>
      <c r="BW61" s="187" t="s">
        <v>2731</v>
      </c>
      <c r="BX61" s="187" t="s">
        <v>2844</v>
      </c>
      <c r="BY61" s="187" t="s">
        <v>2731</v>
      </c>
      <c r="BZ61" s="187" t="s">
        <v>2731</v>
      </c>
      <c r="CA61" s="187" t="s">
        <v>2844</v>
      </c>
      <c r="CB61" s="187" t="s">
        <v>2731</v>
      </c>
      <c r="CC61" s="187" t="s">
        <v>2731</v>
      </c>
      <c r="CD61" s="187" t="s">
        <v>2844</v>
      </c>
      <c r="CE61" s="187" t="s">
        <v>2731</v>
      </c>
      <c r="CF61" s="187" t="s">
        <v>2731</v>
      </c>
      <c r="CG61" s="187" t="s">
        <v>2844</v>
      </c>
      <c r="CH61" s="187" t="s">
        <v>2731</v>
      </c>
      <c r="CI61" s="187" t="s">
        <v>2731</v>
      </c>
      <c r="CJ61" s="187" t="s">
        <v>2844</v>
      </c>
      <c r="CK61" s="187" t="s">
        <v>2731</v>
      </c>
      <c r="CL61" s="187" t="s">
        <v>2731</v>
      </c>
      <c r="CM61" s="187" t="s">
        <v>2844</v>
      </c>
      <c r="CN61" s="187" t="s">
        <v>2731</v>
      </c>
      <c r="CO61" s="187" t="s">
        <v>2731</v>
      </c>
      <c r="CP61" s="187" t="s">
        <v>2844</v>
      </c>
      <c r="CQ61" s="187" t="s">
        <v>2731</v>
      </c>
      <c r="CR61" s="187" t="s">
        <v>2731</v>
      </c>
      <c r="CS61" s="187" t="s">
        <v>2844</v>
      </c>
      <c r="CT61" s="187" t="s">
        <v>2731</v>
      </c>
      <c r="CU61" s="187" t="s">
        <v>2731</v>
      </c>
      <c r="CV61" s="187" t="s">
        <v>2844</v>
      </c>
      <c r="CW61" s="187" t="s">
        <v>2731</v>
      </c>
      <c r="CX61" s="187" t="s">
        <v>2731</v>
      </c>
      <c r="CY61" s="187" t="s">
        <v>2844</v>
      </c>
      <c r="CZ61" s="187" t="s">
        <v>2731</v>
      </c>
      <c r="DA61" s="187" t="s">
        <v>2731</v>
      </c>
      <c r="DB61" s="187" t="s">
        <v>2844</v>
      </c>
      <c r="DC61" s="187" t="s">
        <v>2731</v>
      </c>
      <c r="DD61" s="187" t="s">
        <v>2731</v>
      </c>
      <c r="DE61" s="187" t="s">
        <v>2844</v>
      </c>
      <c r="DF61" s="187" t="s">
        <v>2731</v>
      </c>
      <c r="DG61" s="187" t="s">
        <v>2731</v>
      </c>
      <c r="DH61" s="187" t="s">
        <v>2844</v>
      </c>
      <c r="DI61" s="187" t="s">
        <v>2731</v>
      </c>
      <c r="DJ61" s="187" t="s">
        <v>2731</v>
      </c>
      <c r="DK61" s="187" t="s">
        <v>2844</v>
      </c>
      <c r="DL61" s="187" t="s">
        <v>2731</v>
      </c>
      <c r="DM61" s="187" t="s">
        <v>2731</v>
      </c>
      <c r="DN61" s="187" t="s">
        <v>2844</v>
      </c>
      <c r="DO61" s="187" t="s">
        <v>2731</v>
      </c>
      <c r="DP61" s="187" t="s">
        <v>2731</v>
      </c>
      <c r="DQ61" s="187" t="s">
        <v>2844</v>
      </c>
      <c r="DR61" s="187" t="s">
        <v>2731</v>
      </c>
      <c r="DS61" s="187" t="s">
        <v>2731</v>
      </c>
      <c r="DT61" s="187" t="s">
        <v>2844</v>
      </c>
      <c r="DU61" s="187" t="s">
        <v>2731</v>
      </c>
      <c r="DV61" s="187" t="s">
        <v>2731</v>
      </c>
      <c r="DW61" s="187" t="s">
        <v>2844</v>
      </c>
      <c r="DX61" s="187" t="s">
        <v>2731</v>
      </c>
      <c r="DY61" s="187" t="s">
        <v>2731</v>
      </c>
      <c r="DZ61" s="187" t="s">
        <v>2844</v>
      </c>
      <c r="EA61" s="187" t="s">
        <v>2731</v>
      </c>
      <c r="EB61" s="187" t="s">
        <v>2731</v>
      </c>
      <c r="EC61" s="187" t="s">
        <v>2844</v>
      </c>
      <c r="ED61" s="187" t="s">
        <v>2731</v>
      </c>
      <c r="EE61" s="187" t="s">
        <v>2731</v>
      </c>
      <c r="EF61" s="187" t="s">
        <v>2844</v>
      </c>
      <c r="EG61" s="187" t="s">
        <v>2731</v>
      </c>
      <c r="EH61" s="187" t="s">
        <v>2731</v>
      </c>
      <c r="EI61" s="187" t="s">
        <v>2844</v>
      </c>
      <c r="EJ61" s="187" t="s">
        <v>2731</v>
      </c>
      <c r="EK61" s="187" t="s">
        <v>2731</v>
      </c>
      <c r="EL61" s="187" t="s">
        <v>2844</v>
      </c>
      <c r="EM61" s="187" t="s">
        <v>2731</v>
      </c>
      <c r="EN61" s="187" t="s">
        <v>2731</v>
      </c>
      <c r="EO61" s="187" t="s">
        <v>2844</v>
      </c>
      <c r="EP61" s="187" t="s">
        <v>2731</v>
      </c>
      <c r="EQ61" s="187" t="s">
        <v>2731</v>
      </c>
      <c r="ER61" s="187" t="s">
        <v>2844</v>
      </c>
      <c r="ES61" s="187" t="s">
        <v>2731</v>
      </c>
      <c r="ET61" s="187" t="s">
        <v>2731</v>
      </c>
    </row>
    <row r="62" spans="1:150" x14ac:dyDescent="0.35">
      <c r="A62" s="1"/>
      <c r="B62" s="185" t="s">
        <v>3275</v>
      </c>
      <c r="C62" s="185" t="s">
        <v>86</v>
      </c>
      <c r="D62" s="185" t="s">
        <v>977</v>
      </c>
      <c r="E62" s="185" t="s">
        <v>3276</v>
      </c>
      <c r="F62" s="185" t="s">
        <v>3277</v>
      </c>
      <c r="G62" s="185" t="s">
        <v>2844</v>
      </c>
      <c r="H62" s="185" t="s">
        <v>2731</v>
      </c>
      <c r="I62" s="185" t="s">
        <v>2731</v>
      </c>
      <c r="J62" s="185" t="s">
        <v>2844</v>
      </c>
      <c r="K62" s="185" t="s">
        <v>2731</v>
      </c>
      <c r="L62" s="185" t="s">
        <v>2731</v>
      </c>
      <c r="M62" s="185" t="s">
        <v>2844</v>
      </c>
      <c r="N62" s="185" t="s">
        <v>2731</v>
      </c>
      <c r="O62" s="185" t="s">
        <v>2731</v>
      </c>
      <c r="P62" s="185" t="s">
        <v>2844</v>
      </c>
      <c r="Q62" s="185" t="s">
        <v>2731</v>
      </c>
      <c r="R62" s="185" t="s">
        <v>2731</v>
      </c>
      <c r="S62" s="185" t="s">
        <v>2844</v>
      </c>
      <c r="T62" s="185" t="s">
        <v>2731</v>
      </c>
      <c r="U62" s="185" t="s">
        <v>2731</v>
      </c>
      <c r="V62" s="185" t="s">
        <v>2844</v>
      </c>
      <c r="W62" s="185" t="s">
        <v>2731</v>
      </c>
      <c r="X62" s="185" t="s">
        <v>2731</v>
      </c>
      <c r="Y62" s="185" t="s">
        <v>2844</v>
      </c>
      <c r="Z62" s="185" t="s">
        <v>2731</v>
      </c>
      <c r="AA62" s="185" t="s">
        <v>2731</v>
      </c>
      <c r="AB62" s="185" t="s">
        <v>2844</v>
      </c>
      <c r="AC62" s="185" t="s">
        <v>2731</v>
      </c>
      <c r="AD62" s="185" t="s">
        <v>2731</v>
      </c>
      <c r="AE62" s="185" t="s">
        <v>2844</v>
      </c>
      <c r="AF62" s="185" t="s">
        <v>2731</v>
      </c>
      <c r="AG62" s="185" t="s">
        <v>2731</v>
      </c>
      <c r="AH62" s="185" t="s">
        <v>2844</v>
      </c>
      <c r="AI62" s="185" t="s">
        <v>2731</v>
      </c>
      <c r="AJ62" s="185" t="s">
        <v>2731</v>
      </c>
      <c r="AK62" s="185" t="s">
        <v>2844</v>
      </c>
      <c r="AL62" s="185" t="s">
        <v>2731</v>
      </c>
      <c r="AM62" s="185" t="s">
        <v>2731</v>
      </c>
      <c r="AN62" s="185" t="s">
        <v>2844</v>
      </c>
      <c r="AO62" s="185" t="s">
        <v>2731</v>
      </c>
      <c r="AP62" s="185" t="s">
        <v>2731</v>
      </c>
      <c r="AQ62" s="185" t="s">
        <v>2844</v>
      </c>
      <c r="AR62" s="185" t="s">
        <v>2731</v>
      </c>
      <c r="AS62" s="185" t="s">
        <v>2731</v>
      </c>
      <c r="AT62" s="185" t="s">
        <v>2844</v>
      </c>
      <c r="AU62" s="185" t="s">
        <v>2731</v>
      </c>
      <c r="AV62" s="185" t="s">
        <v>2731</v>
      </c>
      <c r="AW62" s="185" t="s">
        <v>2844</v>
      </c>
      <c r="AX62" s="185" t="s">
        <v>2731</v>
      </c>
      <c r="AY62" s="185" t="s">
        <v>2731</v>
      </c>
      <c r="AZ62" s="185" t="s">
        <v>2844</v>
      </c>
      <c r="BA62" s="185" t="s">
        <v>2731</v>
      </c>
      <c r="BB62" s="185" t="s">
        <v>2731</v>
      </c>
      <c r="BC62" s="185" t="s">
        <v>2844</v>
      </c>
      <c r="BD62" s="185" t="s">
        <v>2731</v>
      </c>
      <c r="BE62" s="185" t="s">
        <v>2731</v>
      </c>
      <c r="BF62" s="185" t="s">
        <v>2844</v>
      </c>
      <c r="BG62" s="185" t="s">
        <v>2731</v>
      </c>
      <c r="BH62" s="185" t="s">
        <v>2731</v>
      </c>
      <c r="BI62" s="185" t="s">
        <v>2844</v>
      </c>
      <c r="BJ62" s="185" t="s">
        <v>2731</v>
      </c>
      <c r="BK62" s="185" t="s">
        <v>2731</v>
      </c>
      <c r="BL62" s="185" t="s">
        <v>2844</v>
      </c>
      <c r="BM62" s="185" t="s">
        <v>2731</v>
      </c>
      <c r="BN62" s="185" t="s">
        <v>2731</v>
      </c>
      <c r="BO62" s="185" t="s">
        <v>2844</v>
      </c>
      <c r="BP62" s="185" t="s">
        <v>2731</v>
      </c>
      <c r="BQ62" s="185" t="s">
        <v>2731</v>
      </c>
      <c r="BR62" s="185" t="s">
        <v>2844</v>
      </c>
      <c r="BS62" s="185" t="s">
        <v>2731</v>
      </c>
      <c r="BT62" s="185" t="s">
        <v>2731</v>
      </c>
      <c r="BU62" s="185" t="s">
        <v>2844</v>
      </c>
      <c r="BV62" s="185" t="s">
        <v>2731</v>
      </c>
      <c r="BW62" s="185" t="s">
        <v>2731</v>
      </c>
      <c r="BX62" s="185" t="s">
        <v>2844</v>
      </c>
      <c r="BY62" s="185" t="s">
        <v>2731</v>
      </c>
      <c r="BZ62" s="185" t="s">
        <v>2731</v>
      </c>
      <c r="CA62" s="185" t="s">
        <v>2844</v>
      </c>
      <c r="CB62" s="185" t="s">
        <v>2731</v>
      </c>
      <c r="CC62" s="185" t="s">
        <v>2731</v>
      </c>
      <c r="CD62" s="185" t="s">
        <v>2844</v>
      </c>
      <c r="CE62" s="185" t="s">
        <v>2731</v>
      </c>
      <c r="CF62" s="185" t="s">
        <v>2731</v>
      </c>
      <c r="CG62" s="185" t="s">
        <v>2844</v>
      </c>
      <c r="CH62" s="185" t="s">
        <v>2731</v>
      </c>
      <c r="CI62" s="185" t="s">
        <v>2731</v>
      </c>
      <c r="CJ62" s="185" t="s">
        <v>2844</v>
      </c>
      <c r="CK62" s="185" t="s">
        <v>2731</v>
      </c>
      <c r="CL62" s="185" t="s">
        <v>2731</v>
      </c>
      <c r="CM62" s="185" t="s">
        <v>2844</v>
      </c>
      <c r="CN62" s="185" t="s">
        <v>2731</v>
      </c>
      <c r="CO62" s="185" t="s">
        <v>2731</v>
      </c>
      <c r="CP62" s="185" t="s">
        <v>2844</v>
      </c>
      <c r="CQ62" s="185" t="s">
        <v>2731</v>
      </c>
      <c r="CR62" s="185" t="s">
        <v>2731</v>
      </c>
      <c r="CS62" s="185" t="s">
        <v>2844</v>
      </c>
      <c r="CT62" s="185" t="s">
        <v>2731</v>
      </c>
      <c r="CU62" s="185" t="s">
        <v>2731</v>
      </c>
      <c r="CV62" s="185" t="s">
        <v>2844</v>
      </c>
      <c r="CW62" s="185" t="s">
        <v>2731</v>
      </c>
      <c r="CX62" s="185" t="s">
        <v>2731</v>
      </c>
      <c r="CY62" s="185" t="s">
        <v>2844</v>
      </c>
      <c r="CZ62" s="185" t="s">
        <v>2731</v>
      </c>
      <c r="DA62" s="185" t="s">
        <v>2731</v>
      </c>
      <c r="DB62" s="185" t="s">
        <v>2844</v>
      </c>
      <c r="DC62" s="185" t="s">
        <v>2731</v>
      </c>
      <c r="DD62" s="185" t="s">
        <v>2731</v>
      </c>
      <c r="DE62" s="185" t="s">
        <v>2844</v>
      </c>
      <c r="DF62" s="185" t="s">
        <v>2731</v>
      </c>
      <c r="DG62" s="185" t="s">
        <v>2731</v>
      </c>
      <c r="DH62" s="185" t="s">
        <v>2844</v>
      </c>
      <c r="DI62" s="185" t="s">
        <v>2731</v>
      </c>
      <c r="DJ62" s="185" t="s">
        <v>2731</v>
      </c>
      <c r="DK62" s="185" t="s">
        <v>2844</v>
      </c>
      <c r="DL62" s="185" t="s">
        <v>2731</v>
      </c>
      <c r="DM62" s="185" t="s">
        <v>2731</v>
      </c>
      <c r="DN62" s="185" t="s">
        <v>2844</v>
      </c>
      <c r="DO62" s="185" t="s">
        <v>2731</v>
      </c>
      <c r="DP62" s="185" t="s">
        <v>2731</v>
      </c>
      <c r="DQ62" s="185" t="s">
        <v>2844</v>
      </c>
      <c r="DR62" s="185" t="s">
        <v>2731</v>
      </c>
      <c r="DS62" s="185" t="s">
        <v>2731</v>
      </c>
      <c r="DT62" s="185" t="s">
        <v>2844</v>
      </c>
      <c r="DU62" s="185" t="s">
        <v>2731</v>
      </c>
      <c r="DV62" s="185" t="s">
        <v>2731</v>
      </c>
      <c r="DW62" s="185" t="s">
        <v>2844</v>
      </c>
      <c r="DX62" s="185" t="s">
        <v>2731</v>
      </c>
      <c r="DY62" s="185" t="s">
        <v>2731</v>
      </c>
      <c r="DZ62" s="185" t="s">
        <v>2844</v>
      </c>
      <c r="EA62" s="185" t="s">
        <v>2731</v>
      </c>
      <c r="EB62" s="185" t="s">
        <v>2731</v>
      </c>
      <c r="EC62" s="185" t="s">
        <v>2844</v>
      </c>
      <c r="ED62" s="185" t="s">
        <v>2731</v>
      </c>
      <c r="EE62" s="185" t="s">
        <v>2731</v>
      </c>
      <c r="EF62" s="185" t="s">
        <v>2844</v>
      </c>
      <c r="EG62" s="185" t="s">
        <v>2731</v>
      </c>
      <c r="EH62" s="185" t="s">
        <v>2731</v>
      </c>
      <c r="EI62" s="185" t="s">
        <v>2844</v>
      </c>
      <c r="EJ62" s="185" t="s">
        <v>2731</v>
      </c>
      <c r="EK62" s="185" t="s">
        <v>2731</v>
      </c>
      <c r="EL62" s="185" t="s">
        <v>2844</v>
      </c>
      <c r="EM62" s="185" t="s">
        <v>2731</v>
      </c>
      <c r="EN62" s="185" t="s">
        <v>2731</v>
      </c>
      <c r="EO62" s="185" t="s">
        <v>2844</v>
      </c>
      <c r="EP62" s="185" t="s">
        <v>2731</v>
      </c>
      <c r="EQ62" s="185" t="s">
        <v>2731</v>
      </c>
      <c r="ER62" s="185" t="s">
        <v>2844</v>
      </c>
      <c r="ES62" s="185" t="s">
        <v>2731</v>
      </c>
      <c r="ET62" s="185" t="s">
        <v>2731</v>
      </c>
    </row>
    <row r="63" spans="1:150" x14ac:dyDescent="0.35">
      <c r="A63" s="1"/>
      <c r="B63" s="186" t="s">
        <v>3278</v>
      </c>
      <c r="C63" s="186" t="s">
        <v>86</v>
      </c>
      <c r="D63" s="186" t="s">
        <v>977</v>
      </c>
      <c r="E63" s="186" t="s">
        <v>3279</v>
      </c>
      <c r="F63" s="186" t="s">
        <v>3280</v>
      </c>
      <c r="G63" s="187" t="s">
        <v>2844</v>
      </c>
      <c r="H63" s="187" t="s">
        <v>2731</v>
      </c>
      <c r="I63" s="187" t="s">
        <v>2731</v>
      </c>
      <c r="J63" s="187" t="s">
        <v>2844</v>
      </c>
      <c r="K63" s="187" t="s">
        <v>2731</v>
      </c>
      <c r="L63" s="187" t="s">
        <v>2731</v>
      </c>
      <c r="M63" s="187" t="s">
        <v>2844</v>
      </c>
      <c r="N63" s="187" t="s">
        <v>2731</v>
      </c>
      <c r="O63" s="187" t="s">
        <v>2731</v>
      </c>
      <c r="P63" s="187" t="s">
        <v>2844</v>
      </c>
      <c r="Q63" s="187" t="s">
        <v>2731</v>
      </c>
      <c r="R63" s="187" t="s">
        <v>2731</v>
      </c>
      <c r="S63" s="187" t="s">
        <v>2844</v>
      </c>
      <c r="T63" s="187" t="s">
        <v>2731</v>
      </c>
      <c r="U63" s="187" t="s">
        <v>2731</v>
      </c>
      <c r="V63" s="187" t="s">
        <v>2844</v>
      </c>
      <c r="W63" s="187" t="s">
        <v>2731</v>
      </c>
      <c r="X63" s="187" t="s">
        <v>2731</v>
      </c>
      <c r="Y63" s="187" t="s">
        <v>2844</v>
      </c>
      <c r="Z63" s="187" t="s">
        <v>2731</v>
      </c>
      <c r="AA63" s="187" t="s">
        <v>2731</v>
      </c>
      <c r="AB63" s="187" t="s">
        <v>2844</v>
      </c>
      <c r="AC63" s="187" t="s">
        <v>2731</v>
      </c>
      <c r="AD63" s="187" t="s">
        <v>2731</v>
      </c>
      <c r="AE63" s="187" t="s">
        <v>2844</v>
      </c>
      <c r="AF63" s="187" t="s">
        <v>2731</v>
      </c>
      <c r="AG63" s="187" t="s">
        <v>2731</v>
      </c>
      <c r="AH63" s="187" t="s">
        <v>2844</v>
      </c>
      <c r="AI63" s="187" t="s">
        <v>2731</v>
      </c>
      <c r="AJ63" s="187" t="s">
        <v>2731</v>
      </c>
      <c r="AK63" s="187" t="s">
        <v>2844</v>
      </c>
      <c r="AL63" s="187" t="s">
        <v>2731</v>
      </c>
      <c r="AM63" s="187" t="s">
        <v>2731</v>
      </c>
      <c r="AN63" s="187" t="s">
        <v>2844</v>
      </c>
      <c r="AO63" s="187" t="s">
        <v>2731</v>
      </c>
      <c r="AP63" s="187" t="s">
        <v>2731</v>
      </c>
      <c r="AQ63" s="187" t="s">
        <v>2844</v>
      </c>
      <c r="AR63" s="187" t="s">
        <v>2731</v>
      </c>
      <c r="AS63" s="187" t="s">
        <v>2731</v>
      </c>
      <c r="AT63" s="187" t="s">
        <v>2844</v>
      </c>
      <c r="AU63" s="187" t="s">
        <v>2731</v>
      </c>
      <c r="AV63" s="187" t="s">
        <v>2731</v>
      </c>
      <c r="AW63" s="187" t="s">
        <v>2844</v>
      </c>
      <c r="AX63" s="187" t="s">
        <v>2731</v>
      </c>
      <c r="AY63" s="187" t="s">
        <v>2731</v>
      </c>
      <c r="AZ63" s="187" t="s">
        <v>2844</v>
      </c>
      <c r="BA63" s="187" t="s">
        <v>2731</v>
      </c>
      <c r="BB63" s="187" t="s">
        <v>2731</v>
      </c>
      <c r="BC63" s="187" t="s">
        <v>2844</v>
      </c>
      <c r="BD63" s="187" t="s">
        <v>2731</v>
      </c>
      <c r="BE63" s="187" t="s">
        <v>2731</v>
      </c>
      <c r="BF63" s="187" t="s">
        <v>2844</v>
      </c>
      <c r="BG63" s="187" t="s">
        <v>2731</v>
      </c>
      <c r="BH63" s="187" t="s">
        <v>2731</v>
      </c>
      <c r="BI63" s="187" t="s">
        <v>2844</v>
      </c>
      <c r="BJ63" s="187" t="s">
        <v>2731</v>
      </c>
      <c r="BK63" s="187" t="s">
        <v>2731</v>
      </c>
      <c r="BL63" s="187" t="s">
        <v>2844</v>
      </c>
      <c r="BM63" s="187" t="s">
        <v>2731</v>
      </c>
      <c r="BN63" s="187" t="s">
        <v>2731</v>
      </c>
      <c r="BO63" s="187" t="s">
        <v>2844</v>
      </c>
      <c r="BP63" s="187" t="s">
        <v>2731</v>
      </c>
      <c r="BQ63" s="187" t="s">
        <v>2731</v>
      </c>
      <c r="BR63" s="187" t="s">
        <v>2844</v>
      </c>
      <c r="BS63" s="187" t="s">
        <v>2731</v>
      </c>
      <c r="BT63" s="187" t="s">
        <v>2731</v>
      </c>
      <c r="BU63" s="187" t="s">
        <v>2844</v>
      </c>
      <c r="BV63" s="187" t="s">
        <v>2731</v>
      </c>
      <c r="BW63" s="187" t="s">
        <v>2731</v>
      </c>
      <c r="BX63" s="187" t="s">
        <v>2844</v>
      </c>
      <c r="BY63" s="187" t="s">
        <v>2731</v>
      </c>
      <c r="BZ63" s="187" t="s">
        <v>2731</v>
      </c>
      <c r="CA63" s="187" t="s">
        <v>2844</v>
      </c>
      <c r="CB63" s="187" t="s">
        <v>2731</v>
      </c>
      <c r="CC63" s="187" t="s">
        <v>2731</v>
      </c>
      <c r="CD63" s="187" t="s">
        <v>2844</v>
      </c>
      <c r="CE63" s="187" t="s">
        <v>2731</v>
      </c>
      <c r="CF63" s="187" t="s">
        <v>2731</v>
      </c>
      <c r="CG63" s="187" t="s">
        <v>2844</v>
      </c>
      <c r="CH63" s="187" t="s">
        <v>2731</v>
      </c>
      <c r="CI63" s="187" t="s">
        <v>2731</v>
      </c>
      <c r="CJ63" s="187" t="s">
        <v>2844</v>
      </c>
      <c r="CK63" s="187" t="s">
        <v>2731</v>
      </c>
      <c r="CL63" s="187" t="s">
        <v>2731</v>
      </c>
      <c r="CM63" s="187" t="s">
        <v>2844</v>
      </c>
      <c r="CN63" s="187" t="s">
        <v>2731</v>
      </c>
      <c r="CO63" s="187" t="s">
        <v>2731</v>
      </c>
      <c r="CP63" s="187" t="s">
        <v>2844</v>
      </c>
      <c r="CQ63" s="187" t="s">
        <v>2731</v>
      </c>
      <c r="CR63" s="187" t="s">
        <v>2731</v>
      </c>
      <c r="CS63" s="187" t="s">
        <v>2844</v>
      </c>
      <c r="CT63" s="187" t="s">
        <v>2731</v>
      </c>
      <c r="CU63" s="187" t="s">
        <v>2731</v>
      </c>
      <c r="CV63" s="187" t="s">
        <v>2844</v>
      </c>
      <c r="CW63" s="187" t="s">
        <v>2731</v>
      </c>
      <c r="CX63" s="187" t="s">
        <v>2731</v>
      </c>
      <c r="CY63" s="187" t="s">
        <v>2844</v>
      </c>
      <c r="CZ63" s="187" t="s">
        <v>2731</v>
      </c>
      <c r="DA63" s="187" t="s">
        <v>2731</v>
      </c>
      <c r="DB63" s="187" t="s">
        <v>2844</v>
      </c>
      <c r="DC63" s="187" t="s">
        <v>2731</v>
      </c>
      <c r="DD63" s="187" t="s">
        <v>2731</v>
      </c>
      <c r="DE63" s="187" t="s">
        <v>2844</v>
      </c>
      <c r="DF63" s="187" t="s">
        <v>2731</v>
      </c>
      <c r="DG63" s="187" t="s">
        <v>2731</v>
      </c>
      <c r="DH63" s="187" t="s">
        <v>2844</v>
      </c>
      <c r="DI63" s="187" t="s">
        <v>2731</v>
      </c>
      <c r="DJ63" s="187" t="s">
        <v>2731</v>
      </c>
      <c r="DK63" s="187" t="s">
        <v>2844</v>
      </c>
      <c r="DL63" s="187" t="s">
        <v>2731</v>
      </c>
      <c r="DM63" s="187" t="s">
        <v>2731</v>
      </c>
      <c r="DN63" s="187" t="s">
        <v>2844</v>
      </c>
      <c r="DO63" s="187" t="s">
        <v>2731</v>
      </c>
      <c r="DP63" s="187" t="s">
        <v>2731</v>
      </c>
      <c r="DQ63" s="187" t="s">
        <v>2844</v>
      </c>
      <c r="DR63" s="187" t="s">
        <v>2731</v>
      </c>
      <c r="DS63" s="187" t="s">
        <v>2731</v>
      </c>
      <c r="DT63" s="187" t="s">
        <v>2844</v>
      </c>
      <c r="DU63" s="187" t="s">
        <v>2731</v>
      </c>
      <c r="DV63" s="187" t="s">
        <v>2731</v>
      </c>
      <c r="DW63" s="187" t="s">
        <v>2844</v>
      </c>
      <c r="DX63" s="187" t="s">
        <v>2731</v>
      </c>
      <c r="DY63" s="187" t="s">
        <v>2731</v>
      </c>
      <c r="DZ63" s="187" t="s">
        <v>2844</v>
      </c>
      <c r="EA63" s="187" t="s">
        <v>2731</v>
      </c>
      <c r="EB63" s="187" t="s">
        <v>2731</v>
      </c>
      <c r="EC63" s="187" t="s">
        <v>2844</v>
      </c>
      <c r="ED63" s="187" t="s">
        <v>2731</v>
      </c>
      <c r="EE63" s="187" t="s">
        <v>2731</v>
      </c>
      <c r="EF63" s="187" t="s">
        <v>2844</v>
      </c>
      <c r="EG63" s="187" t="s">
        <v>2731</v>
      </c>
      <c r="EH63" s="187" t="s">
        <v>2731</v>
      </c>
      <c r="EI63" s="187" t="s">
        <v>2844</v>
      </c>
      <c r="EJ63" s="187" t="s">
        <v>2731</v>
      </c>
      <c r="EK63" s="187" t="s">
        <v>2731</v>
      </c>
      <c r="EL63" s="187" t="s">
        <v>2844</v>
      </c>
      <c r="EM63" s="187" t="s">
        <v>2731</v>
      </c>
      <c r="EN63" s="187" t="s">
        <v>2731</v>
      </c>
      <c r="EO63" s="187" t="s">
        <v>2844</v>
      </c>
      <c r="EP63" s="187" t="s">
        <v>2731</v>
      </c>
      <c r="EQ63" s="187" t="s">
        <v>2731</v>
      </c>
      <c r="ER63" s="187" t="s">
        <v>2844</v>
      </c>
      <c r="ES63" s="187" t="s">
        <v>2731</v>
      </c>
      <c r="ET63" s="187" t="s">
        <v>2731</v>
      </c>
    </row>
    <row r="64" spans="1:150" x14ac:dyDescent="0.35">
      <c r="A64" s="1"/>
      <c r="B64" s="186" t="s">
        <v>3281</v>
      </c>
      <c r="C64" s="186" t="s">
        <v>86</v>
      </c>
      <c r="D64" s="186" t="s">
        <v>977</v>
      </c>
      <c r="E64" s="186" t="s">
        <v>3282</v>
      </c>
      <c r="F64" s="186" t="s">
        <v>3283</v>
      </c>
      <c r="G64" s="187" t="s">
        <v>2844</v>
      </c>
      <c r="H64" s="187" t="s">
        <v>2731</v>
      </c>
      <c r="I64" s="187" t="s">
        <v>2731</v>
      </c>
      <c r="J64" s="187" t="s">
        <v>2844</v>
      </c>
      <c r="K64" s="187" t="s">
        <v>2731</v>
      </c>
      <c r="L64" s="187" t="s">
        <v>2731</v>
      </c>
      <c r="M64" s="187" t="s">
        <v>2844</v>
      </c>
      <c r="N64" s="187" t="s">
        <v>2731</v>
      </c>
      <c r="O64" s="187" t="s">
        <v>2731</v>
      </c>
      <c r="P64" s="187" t="s">
        <v>2844</v>
      </c>
      <c r="Q64" s="187" t="s">
        <v>2731</v>
      </c>
      <c r="R64" s="187" t="s">
        <v>2731</v>
      </c>
      <c r="S64" s="187" t="s">
        <v>2844</v>
      </c>
      <c r="T64" s="187" t="s">
        <v>2731</v>
      </c>
      <c r="U64" s="187" t="s">
        <v>2731</v>
      </c>
      <c r="V64" s="187" t="s">
        <v>2844</v>
      </c>
      <c r="W64" s="187" t="s">
        <v>2731</v>
      </c>
      <c r="X64" s="187" t="s">
        <v>2731</v>
      </c>
      <c r="Y64" s="187" t="s">
        <v>2844</v>
      </c>
      <c r="Z64" s="187" t="s">
        <v>2731</v>
      </c>
      <c r="AA64" s="187" t="s">
        <v>2731</v>
      </c>
      <c r="AB64" s="187" t="s">
        <v>2844</v>
      </c>
      <c r="AC64" s="187" t="s">
        <v>2731</v>
      </c>
      <c r="AD64" s="187" t="s">
        <v>2731</v>
      </c>
      <c r="AE64" s="187" t="s">
        <v>2844</v>
      </c>
      <c r="AF64" s="187" t="s">
        <v>2731</v>
      </c>
      <c r="AG64" s="187" t="s">
        <v>2731</v>
      </c>
      <c r="AH64" s="187" t="s">
        <v>2844</v>
      </c>
      <c r="AI64" s="187" t="s">
        <v>2731</v>
      </c>
      <c r="AJ64" s="187" t="s">
        <v>2731</v>
      </c>
      <c r="AK64" s="187" t="s">
        <v>2844</v>
      </c>
      <c r="AL64" s="187" t="s">
        <v>2731</v>
      </c>
      <c r="AM64" s="187" t="s">
        <v>2731</v>
      </c>
      <c r="AN64" s="187" t="s">
        <v>2844</v>
      </c>
      <c r="AO64" s="187" t="s">
        <v>2731</v>
      </c>
      <c r="AP64" s="187" t="s">
        <v>2731</v>
      </c>
      <c r="AQ64" s="187" t="s">
        <v>2844</v>
      </c>
      <c r="AR64" s="187" t="s">
        <v>2731</v>
      </c>
      <c r="AS64" s="187" t="s">
        <v>2731</v>
      </c>
      <c r="AT64" s="187" t="s">
        <v>2844</v>
      </c>
      <c r="AU64" s="187" t="s">
        <v>2731</v>
      </c>
      <c r="AV64" s="187" t="s">
        <v>2731</v>
      </c>
      <c r="AW64" s="187" t="s">
        <v>2844</v>
      </c>
      <c r="AX64" s="187" t="s">
        <v>2731</v>
      </c>
      <c r="AY64" s="187" t="s">
        <v>2731</v>
      </c>
      <c r="AZ64" s="187" t="s">
        <v>2844</v>
      </c>
      <c r="BA64" s="187" t="s">
        <v>2731</v>
      </c>
      <c r="BB64" s="187" t="s">
        <v>2731</v>
      </c>
      <c r="BC64" s="187" t="s">
        <v>2844</v>
      </c>
      <c r="BD64" s="187" t="s">
        <v>2731</v>
      </c>
      <c r="BE64" s="187" t="s">
        <v>2731</v>
      </c>
      <c r="BF64" s="187" t="s">
        <v>2844</v>
      </c>
      <c r="BG64" s="187" t="s">
        <v>2731</v>
      </c>
      <c r="BH64" s="187" t="s">
        <v>2731</v>
      </c>
      <c r="BI64" s="187" t="s">
        <v>2844</v>
      </c>
      <c r="BJ64" s="187" t="s">
        <v>2731</v>
      </c>
      <c r="BK64" s="187" t="s">
        <v>2731</v>
      </c>
      <c r="BL64" s="187" t="s">
        <v>2844</v>
      </c>
      <c r="BM64" s="187" t="s">
        <v>2731</v>
      </c>
      <c r="BN64" s="187" t="s">
        <v>2731</v>
      </c>
      <c r="BO64" s="187" t="s">
        <v>2844</v>
      </c>
      <c r="BP64" s="187" t="s">
        <v>2731</v>
      </c>
      <c r="BQ64" s="187" t="s">
        <v>2731</v>
      </c>
      <c r="BR64" s="187" t="s">
        <v>2844</v>
      </c>
      <c r="BS64" s="187" t="s">
        <v>2731</v>
      </c>
      <c r="BT64" s="187" t="s">
        <v>2731</v>
      </c>
      <c r="BU64" s="187" t="s">
        <v>2844</v>
      </c>
      <c r="BV64" s="187" t="s">
        <v>2731</v>
      </c>
      <c r="BW64" s="187" t="s">
        <v>2731</v>
      </c>
      <c r="BX64" s="187" t="s">
        <v>2844</v>
      </c>
      <c r="BY64" s="187" t="s">
        <v>2731</v>
      </c>
      <c r="BZ64" s="187" t="s">
        <v>2731</v>
      </c>
      <c r="CA64" s="187" t="s">
        <v>2844</v>
      </c>
      <c r="CB64" s="187" t="s">
        <v>2731</v>
      </c>
      <c r="CC64" s="187" t="s">
        <v>2731</v>
      </c>
      <c r="CD64" s="187" t="s">
        <v>2844</v>
      </c>
      <c r="CE64" s="187" t="s">
        <v>2731</v>
      </c>
      <c r="CF64" s="187" t="s">
        <v>2731</v>
      </c>
      <c r="CG64" s="187" t="s">
        <v>2844</v>
      </c>
      <c r="CH64" s="187" t="s">
        <v>2731</v>
      </c>
      <c r="CI64" s="187" t="s">
        <v>2731</v>
      </c>
      <c r="CJ64" s="187" t="s">
        <v>2844</v>
      </c>
      <c r="CK64" s="187" t="s">
        <v>2731</v>
      </c>
      <c r="CL64" s="187" t="s">
        <v>2731</v>
      </c>
      <c r="CM64" s="187" t="s">
        <v>2844</v>
      </c>
      <c r="CN64" s="187" t="s">
        <v>2731</v>
      </c>
      <c r="CO64" s="187" t="s">
        <v>2731</v>
      </c>
      <c r="CP64" s="187" t="s">
        <v>2844</v>
      </c>
      <c r="CQ64" s="187" t="s">
        <v>2731</v>
      </c>
      <c r="CR64" s="187" t="s">
        <v>2731</v>
      </c>
      <c r="CS64" s="187" t="s">
        <v>2844</v>
      </c>
      <c r="CT64" s="187" t="s">
        <v>2731</v>
      </c>
      <c r="CU64" s="187" t="s">
        <v>2731</v>
      </c>
      <c r="CV64" s="187" t="s">
        <v>2844</v>
      </c>
      <c r="CW64" s="187" t="s">
        <v>2731</v>
      </c>
      <c r="CX64" s="187" t="s">
        <v>2731</v>
      </c>
      <c r="CY64" s="187" t="s">
        <v>2844</v>
      </c>
      <c r="CZ64" s="187" t="s">
        <v>2731</v>
      </c>
      <c r="DA64" s="187" t="s">
        <v>2731</v>
      </c>
      <c r="DB64" s="187" t="s">
        <v>2844</v>
      </c>
      <c r="DC64" s="187" t="s">
        <v>2731</v>
      </c>
      <c r="DD64" s="187" t="s">
        <v>2731</v>
      </c>
      <c r="DE64" s="187" t="s">
        <v>2844</v>
      </c>
      <c r="DF64" s="187" t="s">
        <v>2731</v>
      </c>
      <c r="DG64" s="187" t="s">
        <v>2731</v>
      </c>
      <c r="DH64" s="187" t="s">
        <v>2844</v>
      </c>
      <c r="DI64" s="187" t="s">
        <v>2731</v>
      </c>
      <c r="DJ64" s="187" t="s">
        <v>2731</v>
      </c>
      <c r="DK64" s="187" t="s">
        <v>2844</v>
      </c>
      <c r="DL64" s="187" t="s">
        <v>2731</v>
      </c>
      <c r="DM64" s="187" t="s">
        <v>2731</v>
      </c>
      <c r="DN64" s="187" t="s">
        <v>2844</v>
      </c>
      <c r="DO64" s="187" t="s">
        <v>2731</v>
      </c>
      <c r="DP64" s="187" t="s">
        <v>2731</v>
      </c>
      <c r="DQ64" s="187" t="s">
        <v>2844</v>
      </c>
      <c r="DR64" s="187" t="s">
        <v>2731</v>
      </c>
      <c r="DS64" s="187" t="s">
        <v>2731</v>
      </c>
      <c r="DT64" s="187" t="s">
        <v>2844</v>
      </c>
      <c r="DU64" s="187" t="s">
        <v>2731</v>
      </c>
      <c r="DV64" s="187" t="s">
        <v>2731</v>
      </c>
      <c r="DW64" s="187" t="s">
        <v>2844</v>
      </c>
      <c r="DX64" s="187" t="s">
        <v>2731</v>
      </c>
      <c r="DY64" s="187" t="s">
        <v>2731</v>
      </c>
      <c r="DZ64" s="187" t="s">
        <v>2844</v>
      </c>
      <c r="EA64" s="187" t="s">
        <v>2731</v>
      </c>
      <c r="EB64" s="187" t="s">
        <v>2731</v>
      </c>
      <c r="EC64" s="187" t="s">
        <v>2844</v>
      </c>
      <c r="ED64" s="187" t="s">
        <v>2731</v>
      </c>
      <c r="EE64" s="187" t="s">
        <v>2731</v>
      </c>
      <c r="EF64" s="187" t="s">
        <v>2844</v>
      </c>
      <c r="EG64" s="187" t="s">
        <v>2731</v>
      </c>
      <c r="EH64" s="187" t="s">
        <v>2731</v>
      </c>
      <c r="EI64" s="187" t="s">
        <v>2844</v>
      </c>
      <c r="EJ64" s="187" t="s">
        <v>2731</v>
      </c>
      <c r="EK64" s="187" t="s">
        <v>2731</v>
      </c>
      <c r="EL64" s="187" t="s">
        <v>2844</v>
      </c>
      <c r="EM64" s="187" t="s">
        <v>2731</v>
      </c>
      <c r="EN64" s="187" t="s">
        <v>2731</v>
      </c>
      <c r="EO64" s="187" t="s">
        <v>2844</v>
      </c>
      <c r="EP64" s="187" t="s">
        <v>2731</v>
      </c>
      <c r="EQ64" s="187" t="s">
        <v>2731</v>
      </c>
      <c r="ER64" s="187" t="s">
        <v>2844</v>
      </c>
      <c r="ES64" s="187" t="s">
        <v>2731</v>
      </c>
      <c r="ET64" s="187" t="s">
        <v>2731</v>
      </c>
    </row>
    <row r="65" spans="1:150" x14ac:dyDescent="0.35">
      <c r="A65" s="1"/>
      <c r="B65" s="186" t="s">
        <v>3284</v>
      </c>
      <c r="C65" s="186" t="s">
        <v>86</v>
      </c>
      <c r="D65" s="186" t="s">
        <v>977</v>
      </c>
      <c r="E65" s="186" t="s">
        <v>3285</v>
      </c>
      <c r="F65" s="186" t="s">
        <v>3286</v>
      </c>
      <c r="G65" s="187" t="s">
        <v>2844</v>
      </c>
      <c r="H65" s="187" t="s">
        <v>2731</v>
      </c>
      <c r="I65" s="187" t="s">
        <v>2731</v>
      </c>
      <c r="J65" s="187" t="s">
        <v>2844</v>
      </c>
      <c r="K65" s="187" t="s">
        <v>2731</v>
      </c>
      <c r="L65" s="187" t="s">
        <v>2731</v>
      </c>
      <c r="M65" s="187" t="s">
        <v>2844</v>
      </c>
      <c r="N65" s="187" t="s">
        <v>2731</v>
      </c>
      <c r="O65" s="187" t="s">
        <v>2731</v>
      </c>
      <c r="P65" s="187" t="s">
        <v>2844</v>
      </c>
      <c r="Q65" s="187" t="s">
        <v>2731</v>
      </c>
      <c r="R65" s="187" t="s">
        <v>2731</v>
      </c>
      <c r="S65" s="187" t="s">
        <v>2844</v>
      </c>
      <c r="T65" s="187" t="s">
        <v>2731</v>
      </c>
      <c r="U65" s="187" t="s">
        <v>2731</v>
      </c>
      <c r="V65" s="187" t="s">
        <v>2844</v>
      </c>
      <c r="W65" s="187" t="s">
        <v>2731</v>
      </c>
      <c r="X65" s="187" t="s">
        <v>2731</v>
      </c>
      <c r="Y65" s="187" t="s">
        <v>2844</v>
      </c>
      <c r="Z65" s="187" t="s">
        <v>2731</v>
      </c>
      <c r="AA65" s="187" t="s">
        <v>2731</v>
      </c>
      <c r="AB65" s="187" t="s">
        <v>2844</v>
      </c>
      <c r="AC65" s="187" t="s">
        <v>2731</v>
      </c>
      <c r="AD65" s="187" t="s">
        <v>2731</v>
      </c>
      <c r="AE65" s="187" t="s">
        <v>2844</v>
      </c>
      <c r="AF65" s="187" t="s">
        <v>2731</v>
      </c>
      <c r="AG65" s="187" t="s">
        <v>2731</v>
      </c>
      <c r="AH65" s="187" t="s">
        <v>2844</v>
      </c>
      <c r="AI65" s="187" t="s">
        <v>2731</v>
      </c>
      <c r="AJ65" s="187" t="s">
        <v>2731</v>
      </c>
      <c r="AK65" s="187" t="s">
        <v>2844</v>
      </c>
      <c r="AL65" s="187" t="s">
        <v>2731</v>
      </c>
      <c r="AM65" s="187" t="s">
        <v>2731</v>
      </c>
      <c r="AN65" s="187" t="s">
        <v>2844</v>
      </c>
      <c r="AO65" s="187" t="s">
        <v>2731</v>
      </c>
      <c r="AP65" s="187" t="s">
        <v>2731</v>
      </c>
      <c r="AQ65" s="187" t="s">
        <v>2844</v>
      </c>
      <c r="AR65" s="187" t="s">
        <v>2731</v>
      </c>
      <c r="AS65" s="187" t="s">
        <v>2731</v>
      </c>
      <c r="AT65" s="187" t="s">
        <v>2844</v>
      </c>
      <c r="AU65" s="187" t="s">
        <v>2731</v>
      </c>
      <c r="AV65" s="187" t="s">
        <v>2731</v>
      </c>
      <c r="AW65" s="187" t="s">
        <v>2844</v>
      </c>
      <c r="AX65" s="187" t="s">
        <v>2731</v>
      </c>
      <c r="AY65" s="187" t="s">
        <v>2731</v>
      </c>
      <c r="AZ65" s="187" t="s">
        <v>2844</v>
      </c>
      <c r="BA65" s="187" t="s">
        <v>2731</v>
      </c>
      <c r="BB65" s="187" t="s">
        <v>2731</v>
      </c>
      <c r="BC65" s="187" t="s">
        <v>2844</v>
      </c>
      <c r="BD65" s="187" t="s">
        <v>2731</v>
      </c>
      <c r="BE65" s="187" t="s">
        <v>2731</v>
      </c>
      <c r="BF65" s="187" t="s">
        <v>2844</v>
      </c>
      <c r="BG65" s="187" t="s">
        <v>2731</v>
      </c>
      <c r="BH65" s="187" t="s">
        <v>2731</v>
      </c>
      <c r="BI65" s="187" t="s">
        <v>2844</v>
      </c>
      <c r="BJ65" s="187" t="s">
        <v>2731</v>
      </c>
      <c r="BK65" s="187" t="s">
        <v>2731</v>
      </c>
      <c r="BL65" s="187" t="s">
        <v>2844</v>
      </c>
      <c r="BM65" s="187" t="s">
        <v>2731</v>
      </c>
      <c r="BN65" s="187" t="s">
        <v>2731</v>
      </c>
      <c r="BO65" s="187" t="s">
        <v>2844</v>
      </c>
      <c r="BP65" s="187" t="s">
        <v>2731</v>
      </c>
      <c r="BQ65" s="187" t="s">
        <v>2731</v>
      </c>
      <c r="BR65" s="187" t="s">
        <v>2844</v>
      </c>
      <c r="BS65" s="187" t="s">
        <v>2731</v>
      </c>
      <c r="BT65" s="187" t="s">
        <v>2731</v>
      </c>
      <c r="BU65" s="187" t="s">
        <v>2844</v>
      </c>
      <c r="BV65" s="187" t="s">
        <v>2731</v>
      </c>
      <c r="BW65" s="187" t="s">
        <v>2731</v>
      </c>
      <c r="BX65" s="187" t="s">
        <v>2844</v>
      </c>
      <c r="BY65" s="187" t="s">
        <v>2731</v>
      </c>
      <c r="BZ65" s="187" t="s">
        <v>2731</v>
      </c>
      <c r="CA65" s="187" t="s">
        <v>2844</v>
      </c>
      <c r="CB65" s="187" t="s">
        <v>2731</v>
      </c>
      <c r="CC65" s="187" t="s">
        <v>2731</v>
      </c>
      <c r="CD65" s="187" t="s">
        <v>2844</v>
      </c>
      <c r="CE65" s="187" t="s">
        <v>2731</v>
      </c>
      <c r="CF65" s="187" t="s">
        <v>2731</v>
      </c>
      <c r="CG65" s="187" t="s">
        <v>2844</v>
      </c>
      <c r="CH65" s="187" t="s">
        <v>2731</v>
      </c>
      <c r="CI65" s="187" t="s">
        <v>2731</v>
      </c>
      <c r="CJ65" s="187" t="s">
        <v>2844</v>
      </c>
      <c r="CK65" s="187" t="s">
        <v>2731</v>
      </c>
      <c r="CL65" s="187" t="s">
        <v>2731</v>
      </c>
      <c r="CM65" s="187" t="s">
        <v>2844</v>
      </c>
      <c r="CN65" s="187" t="s">
        <v>2731</v>
      </c>
      <c r="CO65" s="187" t="s">
        <v>2731</v>
      </c>
      <c r="CP65" s="187" t="s">
        <v>2844</v>
      </c>
      <c r="CQ65" s="187" t="s">
        <v>2731</v>
      </c>
      <c r="CR65" s="187" t="s">
        <v>2731</v>
      </c>
      <c r="CS65" s="187" t="s">
        <v>2844</v>
      </c>
      <c r="CT65" s="187" t="s">
        <v>2731</v>
      </c>
      <c r="CU65" s="187" t="s">
        <v>2731</v>
      </c>
      <c r="CV65" s="187" t="s">
        <v>2844</v>
      </c>
      <c r="CW65" s="187" t="s">
        <v>2731</v>
      </c>
      <c r="CX65" s="187" t="s">
        <v>2731</v>
      </c>
      <c r="CY65" s="187" t="s">
        <v>2844</v>
      </c>
      <c r="CZ65" s="187" t="s">
        <v>2731</v>
      </c>
      <c r="DA65" s="187" t="s">
        <v>2731</v>
      </c>
      <c r="DB65" s="187" t="s">
        <v>2844</v>
      </c>
      <c r="DC65" s="187" t="s">
        <v>2731</v>
      </c>
      <c r="DD65" s="187" t="s">
        <v>2731</v>
      </c>
      <c r="DE65" s="187" t="s">
        <v>2844</v>
      </c>
      <c r="DF65" s="187" t="s">
        <v>2731</v>
      </c>
      <c r="DG65" s="187" t="s">
        <v>2731</v>
      </c>
      <c r="DH65" s="187" t="s">
        <v>2844</v>
      </c>
      <c r="DI65" s="187" t="s">
        <v>2731</v>
      </c>
      <c r="DJ65" s="187" t="s">
        <v>2731</v>
      </c>
      <c r="DK65" s="187" t="s">
        <v>2844</v>
      </c>
      <c r="DL65" s="187" t="s">
        <v>2731</v>
      </c>
      <c r="DM65" s="187" t="s">
        <v>2731</v>
      </c>
      <c r="DN65" s="187" t="s">
        <v>2844</v>
      </c>
      <c r="DO65" s="187" t="s">
        <v>2731</v>
      </c>
      <c r="DP65" s="187" t="s">
        <v>2731</v>
      </c>
      <c r="DQ65" s="187" t="s">
        <v>2844</v>
      </c>
      <c r="DR65" s="187" t="s">
        <v>2731</v>
      </c>
      <c r="DS65" s="187" t="s">
        <v>2731</v>
      </c>
      <c r="DT65" s="187" t="s">
        <v>2844</v>
      </c>
      <c r="DU65" s="187" t="s">
        <v>2731</v>
      </c>
      <c r="DV65" s="187" t="s">
        <v>2731</v>
      </c>
      <c r="DW65" s="187" t="s">
        <v>2844</v>
      </c>
      <c r="DX65" s="187" t="s">
        <v>2731</v>
      </c>
      <c r="DY65" s="187" t="s">
        <v>2731</v>
      </c>
      <c r="DZ65" s="187" t="s">
        <v>2844</v>
      </c>
      <c r="EA65" s="187" t="s">
        <v>2731</v>
      </c>
      <c r="EB65" s="187" t="s">
        <v>2731</v>
      </c>
      <c r="EC65" s="187" t="s">
        <v>2844</v>
      </c>
      <c r="ED65" s="187" t="s">
        <v>2731</v>
      </c>
      <c r="EE65" s="187" t="s">
        <v>2731</v>
      </c>
      <c r="EF65" s="187" t="s">
        <v>2844</v>
      </c>
      <c r="EG65" s="187" t="s">
        <v>2731</v>
      </c>
      <c r="EH65" s="187" t="s">
        <v>2731</v>
      </c>
      <c r="EI65" s="187" t="s">
        <v>2844</v>
      </c>
      <c r="EJ65" s="187" t="s">
        <v>2731</v>
      </c>
      <c r="EK65" s="187" t="s">
        <v>2731</v>
      </c>
      <c r="EL65" s="187" t="s">
        <v>2844</v>
      </c>
      <c r="EM65" s="187" t="s">
        <v>2731</v>
      </c>
      <c r="EN65" s="187" t="s">
        <v>2731</v>
      </c>
      <c r="EO65" s="187" t="s">
        <v>2844</v>
      </c>
      <c r="EP65" s="187" t="s">
        <v>2731</v>
      </c>
      <c r="EQ65" s="187" t="s">
        <v>2731</v>
      </c>
      <c r="ER65" s="187" t="s">
        <v>2844</v>
      </c>
      <c r="ES65" s="187" t="s">
        <v>2731</v>
      </c>
      <c r="ET65" s="187" t="s">
        <v>2731</v>
      </c>
    </row>
    <row r="66" spans="1:150" x14ac:dyDescent="0.35">
      <c r="A66" s="1"/>
      <c r="B66" s="185" t="s">
        <v>3287</v>
      </c>
      <c r="C66" s="185" t="s">
        <v>581</v>
      </c>
      <c r="D66" s="185" t="s">
        <v>3288</v>
      </c>
      <c r="E66" s="185" t="s">
        <v>3289</v>
      </c>
      <c r="F66" s="185" t="s">
        <v>3290</v>
      </c>
      <c r="G66" s="185" t="s">
        <v>2844</v>
      </c>
      <c r="H66" s="185" t="s">
        <v>2731</v>
      </c>
      <c r="I66" s="185" t="s">
        <v>2731</v>
      </c>
      <c r="J66" s="185" t="s">
        <v>2844</v>
      </c>
      <c r="K66" s="185" t="s">
        <v>2731</v>
      </c>
      <c r="L66" s="185" t="s">
        <v>2731</v>
      </c>
      <c r="M66" s="185" t="s">
        <v>2844</v>
      </c>
      <c r="N66" s="185" t="s">
        <v>2731</v>
      </c>
      <c r="O66" s="185" t="s">
        <v>2731</v>
      </c>
      <c r="P66" s="185" t="s">
        <v>2844</v>
      </c>
      <c r="Q66" s="185" t="s">
        <v>2731</v>
      </c>
      <c r="R66" s="185" t="s">
        <v>2731</v>
      </c>
      <c r="S66" s="185" t="s">
        <v>2844</v>
      </c>
      <c r="T66" s="185" t="s">
        <v>2731</v>
      </c>
      <c r="U66" s="185" t="s">
        <v>2731</v>
      </c>
      <c r="V66" s="185" t="s">
        <v>2844</v>
      </c>
      <c r="W66" s="185" t="s">
        <v>2731</v>
      </c>
      <c r="X66" s="185" t="s">
        <v>2731</v>
      </c>
      <c r="Y66" s="185" t="s">
        <v>2844</v>
      </c>
      <c r="Z66" s="185" t="s">
        <v>2731</v>
      </c>
      <c r="AA66" s="185" t="s">
        <v>2731</v>
      </c>
      <c r="AB66" s="185" t="s">
        <v>2844</v>
      </c>
      <c r="AC66" s="185" t="s">
        <v>2731</v>
      </c>
      <c r="AD66" s="185" t="s">
        <v>2731</v>
      </c>
      <c r="AE66" s="185" t="s">
        <v>2844</v>
      </c>
      <c r="AF66" s="185" t="s">
        <v>2731</v>
      </c>
      <c r="AG66" s="185" t="s">
        <v>2731</v>
      </c>
      <c r="AH66" s="185" t="s">
        <v>2844</v>
      </c>
      <c r="AI66" s="185" t="s">
        <v>2731</v>
      </c>
      <c r="AJ66" s="185" t="s">
        <v>2731</v>
      </c>
      <c r="AK66" s="185" t="s">
        <v>2844</v>
      </c>
      <c r="AL66" s="185" t="s">
        <v>2731</v>
      </c>
      <c r="AM66" s="185" t="s">
        <v>2731</v>
      </c>
      <c r="AN66" s="185" t="s">
        <v>2844</v>
      </c>
      <c r="AO66" s="185" t="s">
        <v>2731</v>
      </c>
      <c r="AP66" s="185" t="s">
        <v>2731</v>
      </c>
      <c r="AQ66" s="185" t="s">
        <v>2844</v>
      </c>
      <c r="AR66" s="185" t="s">
        <v>2731</v>
      </c>
      <c r="AS66" s="185" t="s">
        <v>2731</v>
      </c>
      <c r="AT66" s="185" t="s">
        <v>2844</v>
      </c>
      <c r="AU66" s="185" t="s">
        <v>2731</v>
      </c>
      <c r="AV66" s="185" t="s">
        <v>2731</v>
      </c>
      <c r="AW66" s="185" t="s">
        <v>2844</v>
      </c>
      <c r="AX66" s="185" t="s">
        <v>2731</v>
      </c>
      <c r="AY66" s="185" t="s">
        <v>2731</v>
      </c>
      <c r="AZ66" s="185" t="s">
        <v>2844</v>
      </c>
      <c r="BA66" s="185" t="s">
        <v>2731</v>
      </c>
      <c r="BB66" s="185" t="s">
        <v>2731</v>
      </c>
      <c r="BC66" s="185" t="s">
        <v>2844</v>
      </c>
      <c r="BD66" s="185" t="s">
        <v>2731</v>
      </c>
      <c r="BE66" s="185" t="s">
        <v>2731</v>
      </c>
      <c r="BF66" s="185" t="s">
        <v>2844</v>
      </c>
      <c r="BG66" s="185" t="s">
        <v>2731</v>
      </c>
      <c r="BH66" s="185" t="s">
        <v>2731</v>
      </c>
      <c r="BI66" s="185" t="s">
        <v>2844</v>
      </c>
      <c r="BJ66" s="185" t="s">
        <v>2731</v>
      </c>
      <c r="BK66" s="185" t="s">
        <v>2731</v>
      </c>
      <c r="BL66" s="185" t="s">
        <v>2844</v>
      </c>
      <c r="BM66" s="185" t="s">
        <v>2731</v>
      </c>
      <c r="BN66" s="185" t="s">
        <v>2731</v>
      </c>
      <c r="BO66" s="185" t="s">
        <v>2844</v>
      </c>
      <c r="BP66" s="185" t="s">
        <v>2731</v>
      </c>
      <c r="BQ66" s="185" t="s">
        <v>2731</v>
      </c>
      <c r="BR66" s="185" t="s">
        <v>2844</v>
      </c>
      <c r="BS66" s="185" t="s">
        <v>2731</v>
      </c>
      <c r="BT66" s="185" t="s">
        <v>2731</v>
      </c>
      <c r="BU66" s="185" t="s">
        <v>2844</v>
      </c>
      <c r="BV66" s="185" t="s">
        <v>2731</v>
      </c>
      <c r="BW66" s="185" t="s">
        <v>2731</v>
      </c>
      <c r="BX66" s="185" t="s">
        <v>2844</v>
      </c>
      <c r="BY66" s="185" t="s">
        <v>2731</v>
      </c>
      <c r="BZ66" s="185" t="s">
        <v>2731</v>
      </c>
      <c r="CA66" s="185" t="s">
        <v>2844</v>
      </c>
      <c r="CB66" s="185" t="s">
        <v>2731</v>
      </c>
      <c r="CC66" s="185" t="s">
        <v>2731</v>
      </c>
      <c r="CD66" s="185" t="s">
        <v>2844</v>
      </c>
      <c r="CE66" s="185" t="s">
        <v>2731</v>
      </c>
      <c r="CF66" s="185" t="s">
        <v>2731</v>
      </c>
      <c r="CG66" s="185" t="s">
        <v>2844</v>
      </c>
      <c r="CH66" s="185" t="s">
        <v>2731</v>
      </c>
      <c r="CI66" s="185" t="s">
        <v>2731</v>
      </c>
      <c r="CJ66" s="185" t="s">
        <v>2844</v>
      </c>
      <c r="CK66" s="185" t="s">
        <v>2731</v>
      </c>
      <c r="CL66" s="185" t="s">
        <v>2731</v>
      </c>
      <c r="CM66" s="185" t="s">
        <v>2844</v>
      </c>
      <c r="CN66" s="185" t="s">
        <v>2731</v>
      </c>
      <c r="CO66" s="185" t="s">
        <v>2731</v>
      </c>
      <c r="CP66" s="185" t="s">
        <v>2844</v>
      </c>
      <c r="CQ66" s="185" t="s">
        <v>2731</v>
      </c>
      <c r="CR66" s="185" t="s">
        <v>2731</v>
      </c>
      <c r="CS66" s="185" t="s">
        <v>2844</v>
      </c>
      <c r="CT66" s="185" t="s">
        <v>2731</v>
      </c>
      <c r="CU66" s="185" t="s">
        <v>2731</v>
      </c>
      <c r="CV66" s="185" t="s">
        <v>2844</v>
      </c>
      <c r="CW66" s="185" t="s">
        <v>2731</v>
      </c>
      <c r="CX66" s="185" t="s">
        <v>2731</v>
      </c>
      <c r="CY66" s="185" t="s">
        <v>2844</v>
      </c>
      <c r="CZ66" s="185" t="s">
        <v>2731</v>
      </c>
      <c r="DA66" s="185" t="s">
        <v>2731</v>
      </c>
      <c r="DB66" s="185" t="s">
        <v>2844</v>
      </c>
      <c r="DC66" s="185" t="s">
        <v>2731</v>
      </c>
      <c r="DD66" s="185" t="s">
        <v>2731</v>
      </c>
      <c r="DE66" s="185" t="s">
        <v>2844</v>
      </c>
      <c r="DF66" s="185" t="s">
        <v>2731</v>
      </c>
      <c r="DG66" s="185" t="s">
        <v>2731</v>
      </c>
      <c r="DH66" s="185" t="s">
        <v>2844</v>
      </c>
      <c r="DI66" s="185" t="s">
        <v>2731</v>
      </c>
      <c r="DJ66" s="185" t="s">
        <v>2731</v>
      </c>
      <c r="DK66" s="185" t="s">
        <v>2844</v>
      </c>
      <c r="DL66" s="185" t="s">
        <v>2731</v>
      </c>
      <c r="DM66" s="185" t="s">
        <v>2731</v>
      </c>
      <c r="DN66" s="185" t="s">
        <v>2844</v>
      </c>
      <c r="DO66" s="185" t="s">
        <v>2731</v>
      </c>
      <c r="DP66" s="185" t="s">
        <v>2731</v>
      </c>
      <c r="DQ66" s="185" t="s">
        <v>2844</v>
      </c>
      <c r="DR66" s="185" t="s">
        <v>2731</v>
      </c>
      <c r="DS66" s="185" t="s">
        <v>2731</v>
      </c>
      <c r="DT66" s="185" t="s">
        <v>2844</v>
      </c>
      <c r="DU66" s="185" t="s">
        <v>2731</v>
      </c>
      <c r="DV66" s="185" t="s">
        <v>2731</v>
      </c>
      <c r="DW66" s="185" t="s">
        <v>2844</v>
      </c>
      <c r="DX66" s="185" t="s">
        <v>2731</v>
      </c>
      <c r="DY66" s="185" t="s">
        <v>2731</v>
      </c>
      <c r="DZ66" s="185" t="s">
        <v>2844</v>
      </c>
      <c r="EA66" s="185" t="s">
        <v>2731</v>
      </c>
      <c r="EB66" s="185" t="s">
        <v>2731</v>
      </c>
      <c r="EC66" s="185" t="s">
        <v>2844</v>
      </c>
      <c r="ED66" s="185" t="s">
        <v>2731</v>
      </c>
      <c r="EE66" s="185" t="s">
        <v>2731</v>
      </c>
      <c r="EF66" s="185" t="s">
        <v>2844</v>
      </c>
      <c r="EG66" s="185" t="s">
        <v>2731</v>
      </c>
      <c r="EH66" s="185" t="s">
        <v>2731</v>
      </c>
      <c r="EI66" s="185" t="s">
        <v>2844</v>
      </c>
      <c r="EJ66" s="185" t="s">
        <v>2731</v>
      </c>
      <c r="EK66" s="185" t="s">
        <v>2731</v>
      </c>
      <c r="EL66" s="185" t="s">
        <v>2844</v>
      </c>
      <c r="EM66" s="185" t="s">
        <v>2731</v>
      </c>
      <c r="EN66" s="185" t="s">
        <v>2731</v>
      </c>
      <c r="EO66" s="185" t="s">
        <v>2844</v>
      </c>
      <c r="EP66" s="185" t="s">
        <v>2731</v>
      </c>
      <c r="EQ66" s="185" t="s">
        <v>2731</v>
      </c>
      <c r="ER66" s="185" t="s">
        <v>2844</v>
      </c>
      <c r="ES66" s="185" t="s">
        <v>2731</v>
      </c>
      <c r="ET66" s="185" t="s">
        <v>2731</v>
      </c>
    </row>
    <row r="67" spans="1:150" x14ac:dyDescent="0.35">
      <c r="A67" s="1"/>
      <c r="B67" s="186" t="s">
        <v>3291</v>
      </c>
      <c r="C67" s="186" t="s">
        <v>581</v>
      </c>
      <c r="D67" s="186" t="s">
        <v>3288</v>
      </c>
      <c r="E67" s="186" t="s">
        <v>3292</v>
      </c>
      <c r="F67" s="186" t="s">
        <v>3293</v>
      </c>
      <c r="G67" s="187" t="s">
        <v>2844</v>
      </c>
      <c r="H67" s="187" t="s">
        <v>2731</v>
      </c>
      <c r="I67" s="187" t="s">
        <v>2731</v>
      </c>
      <c r="J67" s="187" t="s">
        <v>2844</v>
      </c>
      <c r="K67" s="187" t="s">
        <v>2731</v>
      </c>
      <c r="L67" s="187" t="s">
        <v>2731</v>
      </c>
      <c r="M67" s="187" t="s">
        <v>2844</v>
      </c>
      <c r="N67" s="187" t="s">
        <v>2731</v>
      </c>
      <c r="O67" s="187" t="s">
        <v>2731</v>
      </c>
      <c r="P67" s="187" t="s">
        <v>2844</v>
      </c>
      <c r="Q67" s="187" t="s">
        <v>2731</v>
      </c>
      <c r="R67" s="187" t="s">
        <v>2731</v>
      </c>
      <c r="S67" s="187" t="s">
        <v>2844</v>
      </c>
      <c r="T67" s="187" t="s">
        <v>2731</v>
      </c>
      <c r="U67" s="187" t="s">
        <v>2731</v>
      </c>
      <c r="V67" s="187" t="s">
        <v>2844</v>
      </c>
      <c r="W67" s="187" t="s">
        <v>2731</v>
      </c>
      <c r="X67" s="187" t="s">
        <v>2731</v>
      </c>
      <c r="Y67" s="187" t="s">
        <v>2844</v>
      </c>
      <c r="Z67" s="187" t="s">
        <v>2731</v>
      </c>
      <c r="AA67" s="187" t="s">
        <v>2731</v>
      </c>
      <c r="AB67" s="187" t="s">
        <v>2844</v>
      </c>
      <c r="AC67" s="187" t="s">
        <v>2731</v>
      </c>
      <c r="AD67" s="187" t="s">
        <v>2731</v>
      </c>
      <c r="AE67" s="187" t="s">
        <v>2844</v>
      </c>
      <c r="AF67" s="187" t="s">
        <v>2731</v>
      </c>
      <c r="AG67" s="187" t="s">
        <v>2731</v>
      </c>
      <c r="AH67" s="187" t="s">
        <v>2844</v>
      </c>
      <c r="AI67" s="187" t="s">
        <v>2731</v>
      </c>
      <c r="AJ67" s="187" t="s">
        <v>2731</v>
      </c>
      <c r="AK67" s="187" t="s">
        <v>2844</v>
      </c>
      <c r="AL67" s="187" t="s">
        <v>2731</v>
      </c>
      <c r="AM67" s="187" t="s">
        <v>2731</v>
      </c>
      <c r="AN67" s="187" t="s">
        <v>2844</v>
      </c>
      <c r="AO67" s="187" t="s">
        <v>2731</v>
      </c>
      <c r="AP67" s="187" t="s">
        <v>2731</v>
      </c>
      <c r="AQ67" s="187" t="s">
        <v>2844</v>
      </c>
      <c r="AR67" s="187" t="s">
        <v>2731</v>
      </c>
      <c r="AS67" s="187" t="s">
        <v>2731</v>
      </c>
      <c r="AT67" s="187" t="s">
        <v>2844</v>
      </c>
      <c r="AU67" s="187" t="s">
        <v>2731</v>
      </c>
      <c r="AV67" s="187" t="s">
        <v>2731</v>
      </c>
      <c r="AW67" s="187" t="s">
        <v>2844</v>
      </c>
      <c r="AX67" s="187" t="s">
        <v>2731</v>
      </c>
      <c r="AY67" s="187" t="s">
        <v>2731</v>
      </c>
      <c r="AZ67" s="187" t="s">
        <v>2844</v>
      </c>
      <c r="BA67" s="187" t="s">
        <v>2731</v>
      </c>
      <c r="BB67" s="187" t="s">
        <v>2731</v>
      </c>
      <c r="BC67" s="187" t="s">
        <v>2844</v>
      </c>
      <c r="BD67" s="187" t="s">
        <v>2731</v>
      </c>
      <c r="BE67" s="187" t="s">
        <v>2731</v>
      </c>
      <c r="BF67" s="187" t="s">
        <v>2844</v>
      </c>
      <c r="BG67" s="187" t="s">
        <v>2731</v>
      </c>
      <c r="BH67" s="187" t="s">
        <v>2731</v>
      </c>
      <c r="BI67" s="187" t="s">
        <v>2844</v>
      </c>
      <c r="BJ67" s="187" t="s">
        <v>2731</v>
      </c>
      <c r="BK67" s="187" t="s">
        <v>2731</v>
      </c>
      <c r="BL67" s="187" t="s">
        <v>2844</v>
      </c>
      <c r="BM67" s="187" t="s">
        <v>2731</v>
      </c>
      <c r="BN67" s="187" t="s">
        <v>2731</v>
      </c>
      <c r="BO67" s="187" t="s">
        <v>2844</v>
      </c>
      <c r="BP67" s="187" t="s">
        <v>2731</v>
      </c>
      <c r="BQ67" s="187" t="s">
        <v>2731</v>
      </c>
      <c r="BR67" s="187" t="s">
        <v>2844</v>
      </c>
      <c r="BS67" s="187" t="s">
        <v>2731</v>
      </c>
      <c r="BT67" s="187" t="s">
        <v>2731</v>
      </c>
      <c r="BU67" s="187" t="s">
        <v>2844</v>
      </c>
      <c r="BV67" s="187" t="s">
        <v>2731</v>
      </c>
      <c r="BW67" s="187" t="s">
        <v>2731</v>
      </c>
      <c r="BX67" s="187" t="s">
        <v>2844</v>
      </c>
      <c r="BY67" s="187" t="s">
        <v>2731</v>
      </c>
      <c r="BZ67" s="187" t="s">
        <v>2731</v>
      </c>
      <c r="CA67" s="187" t="s">
        <v>2844</v>
      </c>
      <c r="CB67" s="187" t="s">
        <v>2731</v>
      </c>
      <c r="CC67" s="187" t="s">
        <v>2731</v>
      </c>
      <c r="CD67" s="187" t="s">
        <v>2844</v>
      </c>
      <c r="CE67" s="187" t="s">
        <v>2731</v>
      </c>
      <c r="CF67" s="187" t="s">
        <v>2731</v>
      </c>
      <c r="CG67" s="187" t="s">
        <v>2844</v>
      </c>
      <c r="CH67" s="187" t="s">
        <v>2731</v>
      </c>
      <c r="CI67" s="187" t="s">
        <v>2731</v>
      </c>
      <c r="CJ67" s="187" t="s">
        <v>2844</v>
      </c>
      <c r="CK67" s="187" t="s">
        <v>2731</v>
      </c>
      <c r="CL67" s="187" t="s">
        <v>2731</v>
      </c>
      <c r="CM67" s="187" t="s">
        <v>2844</v>
      </c>
      <c r="CN67" s="187" t="s">
        <v>2731</v>
      </c>
      <c r="CO67" s="187" t="s">
        <v>2731</v>
      </c>
      <c r="CP67" s="187" t="s">
        <v>2844</v>
      </c>
      <c r="CQ67" s="187" t="s">
        <v>2731</v>
      </c>
      <c r="CR67" s="187" t="s">
        <v>2731</v>
      </c>
      <c r="CS67" s="187" t="s">
        <v>2844</v>
      </c>
      <c r="CT67" s="187" t="s">
        <v>2731</v>
      </c>
      <c r="CU67" s="187" t="s">
        <v>2731</v>
      </c>
      <c r="CV67" s="187" t="s">
        <v>2844</v>
      </c>
      <c r="CW67" s="187" t="s">
        <v>2731</v>
      </c>
      <c r="CX67" s="187" t="s">
        <v>2731</v>
      </c>
      <c r="CY67" s="187" t="s">
        <v>2844</v>
      </c>
      <c r="CZ67" s="187" t="s">
        <v>2731</v>
      </c>
      <c r="DA67" s="187" t="s">
        <v>2731</v>
      </c>
      <c r="DB67" s="187" t="s">
        <v>2844</v>
      </c>
      <c r="DC67" s="187" t="s">
        <v>2731</v>
      </c>
      <c r="DD67" s="187" t="s">
        <v>2731</v>
      </c>
      <c r="DE67" s="187" t="s">
        <v>2844</v>
      </c>
      <c r="DF67" s="187" t="s">
        <v>2731</v>
      </c>
      <c r="DG67" s="187" t="s">
        <v>2731</v>
      </c>
      <c r="DH67" s="187" t="s">
        <v>2844</v>
      </c>
      <c r="DI67" s="187" t="s">
        <v>2731</v>
      </c>
      <c r="DJ67" s="187" t="s">
        <v>2731</v>
      </c>
      <c r="DK67" s="187" t="s">
        <v>2844</v>
      </c>
      <c r="DL67" s="187" t="s">
        <v>2731</v>
      </c>
      <c r="DM67" s="187" t="s">
        <v>2731</v>
      </c>
      <c r="DN67" s="187" t="s">
        <v>2844</v>
      </c>
      <c r="DO67" s="187" t="s">
        <v>2731</v>
      </c>
      <c r="DP67" s="187" t="s">
        <v>2731</v>
      </c>
      <c r="DQ67" s="187" t="s">
        <v>2844</v>
      </c>
      <c r="DR67" s="187" t="s">
        <v>2731</v>
      </c>
      <c r="DS67" s="187" t="s">
        <v>2731</v>
      </c>
      <c r="DT67" s="187" t="s">
        <v>2844</v>
      </c>
      <c r="DU67" s="187" t="s">
        <v>2731</v>
      </c>
      <c r="DV67" s="187" t="s">
        <v>2731</v>
      </c>
      <c r="DW67" s="187" t="s">
        <v>2844</v>
      </c>
      <c r="DX67" s="187" t="s">
        <v>2731</v>
      </c>
      <c r="DY67" s="187" t="s">
        <v>2731</v>
      </c>
      <c r="DZ67" s="187" t="s">
        <v>2844</v>
      </c>
      <c r="EA67" s="187" t="s">
        <v>2731</v>
      </c>
      <c r="EB67" s="187" t="s">
        <v>2731</v>
      </c>
      <c r="EC67" s="187" t="s">
        <v>2844</v>
      </c>
      <c r="ED67" s="187" t="s">
        <v>2731</v>
      </c>
      <c r="EE67" s="187" t="s">
        <v>2731</v>
      </c>
      <c r="EF67" s="187" t="s">
        <v>2844</v>
      </c>
      <c r="EG67" s="187" t="s">
        <v>2731</v>
      </c>
      <c r="EH67" s="187" t="s">
        <v>2731</v>
      </c>
      <c r="EI67" s="187" t="s">
        <v>2844</v>
      </c>
      <c r="EJ67" s="187" t="s">
        <v>2731</v>
      </c>
      <c r="EK67" s="187" t="s">
        <v>2731</v>
      </c>
      <c r="EL67" s="187" t="s">
        <v>2844</v>
      </c>
      <c r="EM67" s="187" t="s">
        <v>2731</v>
      </c>
      <c r="EN67" s="187" t="s">
        <v>2731</v>
      </c>
      <c r="EO67" s="187" t="s">
        <v>2844</v>
      </c>
      <c r="EP67" s="187" t="s">
        <v>2731</v>
      </c>
      <c r="EQ67" s="187" t="s">
        <v>2731</v>
      </c>
      <c r="ER67" s="187" t="s">
        <v>2844</v>
      </c>
      <c r="ES67" s="187" t="s">
        <v>2731</v>
      </c>
      <c r="ET67" s="187" t="s">
        <v>2731</v>
      </c>
    </row>
    <row r="68" spans="1:150" x14ac:dyDescent="0.35">
      <c r="A68" s="1"/>
      <c r="B68" s="186" t="s">
        <v>3294</v>
      </c>
      <c r="C68" s="186" t="s">
        <v>581</v>
      </c>
      <c r="D68" s="186" t="s">
        <v>3288</v>
      </c>
      <c r="E68" s="186" t="s">
        <v>3295</v>
      </c>
      <c r="F68" s="186" t="s">
        <v>3296</v>
      </c>
      <c r="G68" s="187" t="s">
        <v>2844</v>
      </c>
      <c r="H68" s="187" t="s">
        <v>2731</v>
      </c>
      <c r="I68" s="187" t="s">
        <v>2731</v>
      </c>
      <c r="J68" s="187" t="s">
        <v>2844</v>
      </c>
      <c r="K68" s="187" t="s">
        <v>2731</v>
      </c>
      <c r="L68" s="187" t="s">
        <v>2731</v>
      </c>
      <c r="M68" s="187" t="s">
        <v>2844</v>
      </c>
      <c r="N68" s="187" t="s">
        <v>2731</v>
      </c>
      <c r="O68" s="187" t="s">
        <v>2731</v>
      </c>
      <c r="P68" s="187" t="s">
        <v>2844</v>
      </c>
      <c r="Q68" s="187" t="s">
        <v>2731</v>
      </c>
      <c r="R68" s="187" t="s">
        <v>2731</v>
      </c>
      <c r="S68" s="187" t="s">
        <v>2844</v>
      </c>
      <c r="T68" s="187" t="s">
        <v>2731</v>
      </c>
      <c r="U68" s="187" t="s">
        <v>2731</v>
      </c>
      <c r="V68" s="187" t="s">
        <v>2844</v>
      </c>
      <c r="W68" s="187" t="s">
        <v>2731</v>
      </c>
      <c r="X68" s="187" t="s">
        <v>2731</v>
      </c>
      <c r="Y68" s="187" t="s">
        <v>2844</v>
      </c>
      <c r="Z68" s="187" t="s">
        <v>2731</v>
      </c>
      <c r="AA68" s="187" t="s">
        <v>2731</v>
      </c>
      <c r="AB68" s="187" t="s">
        <v>2844</v>
      </c>
      <c r="AC68" s="187" t="s">
        <v>2731</v>
      </c>
      <c r="AD68" s="187" t="s">
        <v>2731</v>
      </c>
      <c r="AE68" s="187" t="s">
        <v>2844</v>
      </c>
      <c r="AF68" s="187" t="s">
        <v>2731</v>
      </c>
      <c r="AG68" s="187" t="s">
        <v>2731</v>
      </c>
      <c r="AH68" s="187" t="s">
        <v>2844</v>
      </c>
      <c r="AI68" s="187" t="s">
        <v>2731</v>
      </c>
      <c r="AJ68" s="187" t="s">
        <v>2731</v>
      </c>
      <c r="AK68" s="187" t="s">
        <v>2844</v>
      </c>
      <c r="AL68" s="187" t="s">
        <v>2731</v>
      </c>
      <c r="AM68" s="187" t="s">
        <v>2731</v>
      </c>
      <c r="AN68" s="187" t="s">
        <v>2844</v>
      </c>
      <c r="AO68" s="187" t="s">
        <v>2731</v>
      </c>
      <c r="AP68" s="187" t="s">
        <v>2731</v>
      </c>
      <c r="AQ68" s="187" t="s">
        <v>2844</v>
      </c>
      <c r="AR68" s="187" t="s">
        <v>2731</v>
      </c>
      <c r="AS68" s="187" t="s">
        <v>2731</v>
      </c>
      <c r="AT68" s="187" t="s">
        <v>2844</v>
      </c>
      <c r="AU68" s="187" t="s">
        <v>2731</v>
      </c>
      <c r="AV68" s="187" t="s">
        <v>2731</v>
      </c>
      <c r="AW68" s="187" t="s">
        <v>2844</v>
      </c>
      <c r="AX68" s="187" t="s">
        <v>2731</v>
      </c>
      <c r="AY68" s="187" t="s">
        <v>2731</v>
      </c>
      <c r="AZ68" s="187" t="s">
        <v>2844</v>
      </c>
      <c r="BA68" s="187" t="s">
        <v>2731</v>
      </c>
      <c r="BB68" s="187" t="s">
        <v>2731</v>
      </c>
      <c r="BC68" s="187" t="s">
        <v>2844</v>
      </c>
      <c r="BD68" s="187" t="s">
        <v>2731</v>
      </c>
      <c r="BE68" s="187" t="s">
        <v>2731</v>
      </c>
      <c r="BF68" s="187" t="s">
        <v>2844</v>
      </c>
      <c r="BG68" s="187" t="s">
        <v>2731</v>
      </c>
      <c r="BH68" s="187" t="s">
        <v>2731</v>
      </c>
      <c r="BI68" s="187" t="s">
        <v>2844</v>
      </c>
      <c r="BJ68" s="187" t="s">
        <v>2731</v>
      </c>
      <c r="BK68" s="187" t="s">
        <v>2731</v>
      </c>
      <c r="BL68" s="187" t="s">
        <v>2844</v>
      </c>
      <c r="BM68" s="187" t="s">
        <v>2731</v>
      </c>
      <c r="BN68" s="187" t="s">
        <v>2731</v>
      </c>
      <c r="BO68" s="187" t="s">
        <v>2844</v>
      </c>
      <c r="BP68" s="187" t="s">
        <v>2731</v>
      </c>
      <c r="BQ68" s="187" t="s">
        <v>2731</v>
      </c>
      <c r="BR68" s="187" t="s">
        <v>2844</v>
      </c>
      <c r="BS68" s="187" t="s">
        <v>2731</v>
      </c>
      <c r="BT68" s="187" t="s">
        <v>2731</v>
      </c>
      <c r="BU68" s="187" t="s">
        <v>2844</v>
      </c>
      <c r="BV68" s="187" t="s">
        <v>2731</v>
      </c>
      <c r="BW68" s="187" t="s">
        <v>2731</v>
      </c>
      <c r="BX68" s="187" t="s">
        <v>2844</v>
      </c>
      <c r="BY68" s="187" t="s">
        <v>2731</v>
      </c>
      <c r="BZ68" s="187" t="s">
        <v>2731</v>
      </c>
      <c r="CA68" s="187" t="s">
        <v>2844</v>
      </c>
      <c r="CB68" s="187" t="s">
        <v>2731</v>
      </c>
      <c r="CC68" s="187" t="s">
        <v>2731</v>
      </c>
      <c r="CD68" s="187" t="s">
        <v>2844</v>
      </c>
      <c r="CE68" s="187" t="s">
        <v>2731</v>
      </c>
      <c r="CF68" s="187" t="s">
        <v>2731</v>
      </c>
      <c r="CG68" s="187" t="s">
        <v>2844</v>
      </c>
      <c r="CH68" s="187" t="s">
        <v>2731</v>
      </c>
      <c r="CI68" s="187" t="s">
        <v>2731</v>
      </c>
      <c r="CJ68" s="187" t="s">
        <v>2844</v>
      </c>
      <c r="CK68" s="187" t="s">
        <v>2731</v>
      </c>
      <c r="CL68" s="187" t="s">
        <v>2731</v>
      </c>
      <c r="CM68" s="187" t="s">
        <v>2844</v>
      </c>
      <c r="CN68" s="187" t="s">
        <v>2731</v>
      </c>
      <c r="CO68" s="187" t="s">
        <v>2731</v>
      </c>
      <c r="CP68" s="187" t="s">
        <v>2844</v>
      </c>
      <c r="CQ68" s="187" t="s">
        <v>2731</v>
      </c>
      <c r="CR68" s="187" t="s">
        <v>2731</v>
      </c>
      <c r="CS68" s="187" t="s">
        <v>2844</v>
      </c>
      <c r="CT68" s="187" t="s">
        <v>2731</v>
      </c>
      <c r="CU68" s="187" t="s">
        <v>2731</v>
      </c>
      <c r="CV68" s="187" t="s">
        <v>2844</v>
      </c>
      <c r="CW68" s="187" t="s">
        <v>2731</v>
      </c>
      <c r="CX68" s="187" t="s">
        <v>2731</v>
      </c>
      <c r="CY68" s="187" t="s">
        <v>2844</v>
      </c>
      <c r="CZ68" s="187" t="s">
        <v>2731</v>
      </c>
      <c r="DA68" s="187" t="s">
        <v>2731</v>
      </c>
      <c r="DB68" s="187" t="s">
        <v>2844</v>
      </c>
      <c r="DC68" s="187" t="s">
        <v>2731</v>
      </c>
      <c r="DD68" s="187" t="s">
        <v>2731</v>
      </c>
      <c r="DE68" s="187" t="s">
        <v>2844</v>
      </c>
      <c r="DF68" s="187" t="s">
        <v>2731</v>
      </c>
      <c r="DG68" s="187" t="s">
        <v>2731</v>
      </c>
      <c r="DH68" s="187" t="s">
        <v>2844</v>
      </c>
      <c r="DI68" s="187" t="s">
        <v>2731</v>
      </c>
      <c r="DJ68" s="187" t="s">
        <v>2731</v>
      </c>
      <c r="DK68" s="187" t="s">
        <v>2844</v>
      </c>
      <c r="DL68" s="187" t="s">
        <v>2731</v>
      </c>
      <c r="DM68" s="187" t="s">
        <v>2731</v>
      </c>
      <c r="DN68" s="187" t="s">
        <v>2844</v>
      </c>
      <c r="DO68" s="187" t="s">
        <v>2731</v>
      </c>
      <c r="DP68" s="187" t="s">
        <v>2731</v>
      </c>
      <c r="DQ68" s="187" t="s">
        <v>2844</v>
      </c>
      <c r="DR68" s="187" t="s">
        <v>2731</v>
      </c>
      <c r="DS68" s="187" t="s">
        <v>2731</v>
      </c>
      <c r="DT68" s="187" t="s">
        <v>2844</v>
      </c>
      <c r="DU68" s="187" t="s">
        <v>2731</v>
      </c>
      <c r="DV68" s="187" t="s">
        <v>2731</v>
      </c>
      <c r="DW68" s="187" t="s">
        <v>2844</v>
      </c>
      <c r="DX68" s="187" t="s">
        <v>2731</v>
      </c>
      <c r="DY68" s="187" t="s">
        <v>2731</v>
      </c>
      <c r="DZ68" s="187" t="s">
        <v>2844</v>
      </c>
      <c r="EA68" s="187" t="s">
        <v>2731</v>
      </c>
      <c r="EB68" s="187" t="s">
        <v>2731</v>
      </c>
      <c r="EC68" s="187" t="s">
        <v>2844</v>
      </c>
      <c r="ED68" s="187" t="s">
        <v>2731</v>
      </c>
      <c r="EE68" s="187" t="s">
        <v>2731</v>
      </c>
      <c r="EF68" s="187" t="s">
        <v>2844</v>
      </c>
      <c r="EG68" s="187" t="s">
        <v>2731</v>
      </c>
      <c r="EH68" s="187" t="s">
        <v>2731</v>
      </c>
      <c r="EI68" s="187" t="s">
        <v>2844</v>
      </c>
      <c r="EJ68" s="187" t="s">
        <v>2731</v>
      </c>
      <c r="EK68" s="187" t="s">
        <v>2731</v>
      </c>
      <c r="EL68" s="187" t="s">
        <v>2844</v>
      </c>
      <c r="EM68" s="187" t="s">
        <v>2731</v>
      </c>
      <c r="EN68" s="187" t="s">
        <v>2731</v>
      </c>
      <c r="EO68" s="187" t="s">
        <v>2844</v>
      </c>
      <c r="EP68" s="187" t="s">
        <v>2731</v>
      </c>
      <c r="EQ68" s="187" t="s">
        <v>2731</v>
      </c>
      <c r="ER68" s="187" t="s">
        <v>2844</v>
      </c>
      <c r="ES68" s="187" t="s">
        <v>2731</v>
      </c>
      <c r="ET68" s="187" t="s">
        <v>2731</v>
      </c>
    </row>
    <row r="69" spans="1:150" x14ac:dyDescent="0.35">
      <c r="A69" s="1"/>
      <c r="B69" s="185" t="s">
        <v>3297</v>
      </c>
      <c r="C69" s="185" t="s">
        <v>14</v>
      </c>
      <c r="D69" s="185" t="s">
        <v>942</v>
      </c>
      <c r="E69" s="185" t="s">
        <v>3298</v>
      </c>
      <c r="F69" s="185" t="s">
        <v>3299</v>
      </c>
      <c r="G69" s="185" t="s">
        <v>2844</v>
      </c>
      <c r="H69" s="185" t="s">
        <v>2731</v>
      </c>
      <c r="I69" s="185" t="s">
        <v>2731</v>
      </c>
      <c r="J69" s="185" t="s">
        <v>2844</v>
      </c>
      <c r="K69" s="185" t="s">
        <v>2731</v>
      </c>
      <c r="L69" s="185" t="s">
        <v>2731</v>
      </c>
      <c r="M69" s="185" t="s">
        <v>2844</v>
      </c>
      <c r="N69" s="185" t="s">
        <v>2731</v>
      </c>
      <c r="O69" s="185" t="s">
        <v>2731</v>
      </c>
      <c r="P69" s="185" t="s">
        <v>2844</v>
      </c>
      <c r="Q69" s="185" t="s">
        <v>2731</v>
      </c>
      <c r="R69" s="185" t="s">
        <v>2731</v>
      </c>
      <c r="S69" s="185" t="s">
        <v>2844</v>
      </c>
      <c r="T69" s="185" t="s">
        <v>2731</v>
      </c>
      <c r="U69" s="185" t="s">
        <v>2731</v>
      </c>
      <c r="V69" s="185" t="s">
        <v>2844</v>
      </c>
      <c r="W69" s="185" t="s">
        <v>2731</v>
      </c>
      <c r="X69" s="185" t="s">
        <v>2731</v>
      </c>
      <c r="Y69" s="185" t="s">
        <v>2844</v>
      </c>
      <c r="Z69" s="185" t="s">
        <v>2731</v>
      </c>
      <c r="AA69" s="185" t="s">
        <v>2731</v>
      </c>
      <c r="AB69" s="185" t="s">
        <v>2844</v>
      </c>
      <c r="AC69" s="185" t="s">
        <v>2731</v>
      </c>
      <c r="AD69" s="185" t="s">
        <v>3300</v>
      </c>
      <c r="AE69" s="185" t="s">
        <v>2844</v>
      </c>
      <c r="AF69" s="185" t="s">
        <v>2731</v>
      </c>
      <c r="AG69" s="185" t="s">
        <v>3301</v>
      </c>
      <c r="AH69" s="185" t="s">
        <v>2844</v>
      </c>
      <c r="AI69" s="185" t="s">
        <v>2731</v>
      </c>
      <c r="AJ69" s="185" t="s">
        <v>3301</v>
      </c>
      <c r="AK69" s="185" t="s">
        <v>2844</v>
      </c>
      <c r="AL69" s="185" t="s">
        <v>2731</v>
      </c>
      <c r="AM69" s="185" t="s">
        <v>3301</v>
      </c>
      <c r="AN69" s="185" t="s">
        <v>2844</v>
      </c>
      <c r="AO69" s="185" t="s">
        <v>2731</v>
      </c>
      <c r="AP69" s="185" t="s">
        <v>3300</v>
      </c>
      <c r="AQ69" s="185" t="s">
        <v>2844</v>
      </c>
      <c r="AR69" s="185" t="s">
        <v>2731</v>
      </c>
      <c r="AS69" s="185" t="s">
        <v>3302</v>
      </c>
      <c r="AT69" s="185" t="s">
        <v>2844</v>
      </c>
      <c r="AU69" s="185" t="s">
        <v>2731</v>
      </c>
      <c r="AV69" s="185" t="s">
        <v>2731</v>
      </c>
      <c r="AW69" s="185" t="s">
        <v>2844</v>
      </c>
      <c r="AX69" s="185" t="s">
        <v>2731</v>
      </c>
      <c r="AY69" s="185" t="s">
        <v>3302</v>
      </c>
      <c r="AZ69" s="185" t="s">
        <v>2844</v>
      </c>
      <c r="BA69" s="185" t="s">
        <v>2731</v>
      </c>
      <c r="BB69" s="185" t="s">
        <v>3302</v>
      </c>
      <c r="BC69" s="185" t="s">
        <v>2844</v>
      </c>
      <c r="BD69" s="185" t="s">
        <v>2731</v>
      </c>
      <c r="BE69" s="185" t="s">
        <v>3302</v>
      </c>
      <c r="BF69" s="185" t="s">
        <v>2844</v>
      </c>
      <c r="BG69" s="185" t="s">
        <v>2731</v>
      </c>
      <c r="BH69" s="185" t="s">
        <v>3303</v>
      </c>
      <c r="BI69" s="185" t="s">
        <v>2844</v>
      </c>
      <c r="BJ69" s="185" t="s">
        <v>2731</v>
      </c>
      <c r="BK69" s="185" t="s">
        <v>3303</v>
      </c>
      <c r="BL69" s="185" t="s">
        <v>2844</v>
      </c>
      <c r="BM69" s="185" t="s">
        <v>2731</v>
      </c>
      <c r="BN69" s="185" t="s">
        <v>3303</v>
      </c>
      <c r="BO69" s="185" t="s">
        <v>2844</v>
      </c>
      <c r="BP69" s="185" t="s">
        <v>2731</v>
      </c>
      <c r="BQ69" s="185" t="s">
        <v>3304</v>
      </c>
      <c r="BR69" s="185" t="s">
        <v>2844</v>
      </c>
      <c r="BS69" s="185" t="s">
        <v>2731</v>
      </c>
      <c r="BT69" s="185" t="s">
        <v>3304</v>
      </c>
      <c r="BU69" s="185" t="s">
        <v>2844</v>
      </c>
      <c r="BV69" s="185" t="s">
        <v>2731</v>
      </c>
      <c r="BW69" s="185" t="s">
        <v>3305</v>
      </c>
      <c r="BX69" s="185" t="s">
        <v>2844</v>
      </c>
      <c r="BY69" s="185" t="s">
        <v>2731</v>
      </c>
      <c r="BZ69" s="185" t="s">
        <v>2731</v>
      </c>
      <c r="CA69" s="185" t="s">
        <v>2844</v>
      </c>
      <c r="CB69" s="185" t="s">
        <v>2731</v>
      </c>
      <c r="CC69" s="185" t="s">
        <v>3306</v>
      </c>
      <c r="CD69" s="185" t="s">
        <v>2844</v>
      </c>
      <c r="CE69" s="185" t="s">
        <v>2731</v>
      </c>
      <c r="CF69" s="185" t="s">
        <v>2731</v>
      </c>
      <c r="CG69" s="185" t="s">
        <v>2844</v>
      </c>
      <c r="CH69" s="185" t="s">
        <v>2731</v>
      </c>
      <c r="CI69" s="185" t="s">
        <v>2731</v>
      </c>
      <c r="CJ69" s="185" t="s">
        <v>2844</v>
      </c>
      <c r="CK69" s="185" t="s">
        <v>2731</v>
      </c>
      <c r="CL69" s="185" t="s">
        <v>2731</v>
      </c>
      <c r="CM69" s="185" t="s">
        <v>2844</v>
      </c>
      <c r="CN69" s="185" t="s">
        <v>2731</v>
      </c>
      <c r="CO69" s="185" t="s">
        <v>2731</v>
      </c>
      <c r="CP69" s="185" t="s">
        <v>2844</v>
      </c>
      <c r="CQ69" s="185" t="s">
        <v>2731</v>
      </c>
      <c r="CR69" s="185" t="s">
        <v>2731</v>
      </c>
      <c r="CS69" s="185" t="s">
        <v>2844</v>
      </c>
      <c r="CT69" s="185" t="s">
        <v>2731</v>
      </c>
      <c r="CU69" s="185" t="s">
        <v>2731</v>
      </c>
      <c r="CV69" s="185" t="s">
        <v>2844</v>
      </c>
      <c r="CW69" s="185" t="s">
        <v>2731</v>
      </c>
      <c r="CX69" s="185" t="s">
        <v>2731</v>
      </c>
      <c r="CY69" s="185" t="s">
        <v>2844</v>
      </c>
      <c r="CZ69" s="185" t="s">
        <v>2731</v>
      </c>
      <c r="DA69" s="185" t="s">
        <v>2731</v>
      </c>
      <c r="DB69" s="185" t="s">
        <v>2844</v>
      </c>
      <c r="DC69" s="185" t="s">
        <v>2731</v>
      </c>
      <c r="DD69" s="185" t="s">
        <v>2731</v>
      </c>
      <c r="DE69" s="185" t="s">
        <v>2844</v>
      </c>
      <c r="DF69" s="185" t="s">
        <v>2731</v>
      </c>
      <c r="DG69" s="185" t="s">
        <v>2731</v>
      </c>
      <c r="DH69" s="185" t="s">
        <v>2844</v>
      </c>
      <c r="DI69" s="185" t="s">
        <v>2731</v>
      </c>
      <c r="DJ69" s="185" t="s">
        <v>2731</v>
      </c>
      <c r="DK69" s="185" t="s">
        <v>2844</v>
      </c>
      <c r="DL69" s="185" t="s">
        <v>2731</v>
      </c>
      <c r="DM69" s="185" t="s">
        <v>2731</v>
      </c>
      <c r="DN69" s="185" t="s">
        <v>2844</v>
      </c>
      <c r="DO69" s="185" t="s">
        <v>2731</v>
      </c>
      <c r="DP69" s="185" t="s">
        <v>2731</v>
      </c>
      <c r="DQ69" s="185" t="s">
        <v>2844</v>
      </c>
      <c r="DR69" s="185" t="s">
        <v>2731</v>
      </c>
      <c r="DS69" s="185" t="s">
        <v>2731</v>
      </c>
      <c r="DT69" s="185" t="s">
        <v>2844</v>
      </c>
      <c r="DU69" s="185" t="s">
        <v>2731</v>
      </c>
      <c r="DV69" s="185" t="s">
        <v>2731</v>
      </c>
      <c r="DW69" s="185" t="s">
        <v>2844</v>
      </c>
      <c r="DX69" s="185" t="s">
        <v>2731</v>
      </c>
      <c r="DY69" s="185" t="s">
        <v>2731</v>
      </c>
      <c r="DZ69" s="185" t="s">
        <v>2844</v>
      </c>
      <c r="EA69" s="185" t="s">
        <v>2731</v>
      </c>
      <c r="EB69" s="185" t="s">
        <v>2731</v>
      </c>
      <c r="EC69" s="185" t="s">
        <v>2844</v>
      </c>
      <c r="ED69" s="185" t="s">
        <v>2731</v>
      </c>
      <c r="EE69" s="185" t="s">
        <v>2731</v>
      </c>
      <c r="EF69" s="185" t="s">
        <v>2844</v>
      </c>
      <c r="EG69" s="185" t="s">
        <v>2731</v>
      </c>
      <c r="EH69" s="185" t="s">
        <v>2731</v>
      </c>
      <c r="EI69" s="185" t="s">
        <v>2844</v>
      </c>
      <c r="EJ69" s="185" t="s">
        <v>2731</v>
      </c>
      <c r="EK69" s="185" t="s">
        <v>2731</v>
      </c>
      <c r="EL69" s="185" t="s">
        <v>2844</v>
      </c>
      <c r="EM69" s="185" t="s">
        <v>2731</v>
      </c>
      <c r="EN69" s="185" t="s">
        <v>2731</v>
      </c>
      <c r="EO69" s="185" t="s">
        <v>2844</v>
      </c>
      <c r="EP69" s="185" t="s">
        <v>2731</v>
      </c>
      <c r="EQ69" s="185" t="s">
        <v>2731</v>
      </c>
      <c r="ER69" s="185" t="s">
        <v>2844</v>
      </c>
      <c r="ES69" s="185" t="s">
        <v>2731</v>
      </c>
      <c r="ET69" s="185" t="s">
        <v>2731</v>
      </c>
    </row>
    <row r="70" spans="1:150" x14ac:dyDescent="0.35">
      <c r="A70" s="1"/>
      <c r="B70" s="186" t="s">
        <v>3307</v>
      </c>
      <c r="C70" s="186" t="s">
        <v>14</v>
      </c>
      <c r="D70" s="186" t="s">
        <v>942</v>
      </c>
      <c r="E70" s="186" t="s">
        <v>3308</v>
      </c>
      <c r="F70" s="186" t="s">
        <v>3309</v>
      </c>
      <c r="G70" s="187" t="s">
        <v>2844</v>
      </c>
      <c r="H70" s="187" t="s">
        <v>2731</v>
      </c>
      <c r="I70" s="187" t="s">
        <v>2731</v>
      </c>
      <c r="J70" s="187" t="s">
        <v>2844</v>
      </c>
      <c r="K70" s="187" t="s">
        <v>2731</v>
      </c>
      <c r="L70" s="187" t="s">
        <v>2731</v>
      </c>
      <c r="M70" s="187" t="s">
        <v>2844</v>
      </c>
      <c r="N70" s="187" t="s">
        <v>2731</v>
      </c>
      <c r="O70" s="187" t="s">
        <v>2731</v>
      </c>
      <c r="P70" s="187" t="s">
        <v>2844</v>
      </c>
      <c r="Q70" s="187" t="s">
        <v>2731</v>
      </c>
      <c r="R70" s="187" t="s">
        <v>2731</v>
      </c>
      <c r="S70" s="187" t="s">
        <v>2844</v>
      </c>
      <c r="T70" s="187" t="s">
        <v>2731</v>
      </c>
      <c r="U70" s="187" t="s">
        <v>2731</v>
      </c>
      <c r="V70" s="187" t="s">
        <v>2844</v>
      </c>
      <c r="W70" s="187" t="s">
        <v>2731</v>
      </c>
      <c r="X70" s="187" t="s">
        <v>2731</v>
      </c>
      <c r="Y70" s="187" t="s">
        <v>2844</v>
      </c>
      <c r="Z70" s="187" t="s">
        <v>2731</v>
      </c>
      <c r="AA70" s="187" t="s">
        <v>2731</v>
      </c>
      <c r="AB70" s="187" t="s">
        <v>2844</v>
      </c>
      <c r="AC70" s="187" t="s">
        <v>2731</v>
      </c>
      <c r="AD70" s="187" t="s">
        <v>2731</v>
      </c>
      <c r="AE70" s="187" t="s">
        <v>2844</v>
      </c>
      <c r="AF70" s="187" t="s">
        <v>2731</v>
      </c>
      <c r="AG70" s="187" t="s">
        <v>2731</v>
      </c>
      <c r="AH70" s="187" t="s">
        <v>2844</v>
      </c>
      <c r="AI70" s="187" t="s">
        <v>2731</v>
      </c>
      <c r="AJ70" s="187" t="s">
        <v>2731</v>
      </c>
      <c r="AK70" s="187" t="s">
        <v>2844</v>
      </c>
      <c r="AL70" s="187" t="s">
        <v>2731</v>
      </c>
      <c r="AM70" s="187" t="s">
        <v>2731</v>
      </c>
      <c r="AN70" s="187" t="s">
        <v>2844</v>
      </c>
      <c r="AO70" s="187" t="s">
        <v>2731</v>
      </c>
      <c r="AP70" s="187" t="s">
        <v>2731</v>
      </c>
      <c r="AQ70" s="187" t="s">
        <v>2844</v>
      </c>
      <c r="AR70" s="187" t="s">
        <v>2731</v>
      </c>
      <c r="AS70" s="187" t="s">
        <v>2731</v>
      </c>
      <c r="AT70" s="187" t="s">
        <v>2844</v>
      </c>
      <c r="AU70" s="187" t="s">
        <v>2731</v>
      </c>
      <c r="AV70" s="187" t="s">
        <v>2731</v>
      </c>
      <c r="AW70" s="187" t="s">
        <v>2844</v>
      </c>
      <c r="AX70" s="187" t="s">
        <v>2731</v>
      </c>
      <c r="AY70" s="187" t="s">
        <v>2731</v>
      </c>
      <c r="AZ70" s="187" t="s">
        <v>2844</v>
      </c>
      <c r="BA70" s="187" t="s">
        <v>2731</v>
      </c>
      <c r="BB70" s="187" t="s">
        <v>2731</v>
      </c>
      <c r="BC70" s="187" t="s">
        <v>2844</v>
      </c>
      <c r="BD70" s="187" t="s">
        <v>2731</v>
      </c>
      <c r="BE70" s="187" t="s">
        <v>2731</v>
      </c>
      <c r="BF70" s="187" t="s">
        <v>2844</v>
      </c>
      <c r="BG70" s="187" t="s">
        <v>2731</v>
      </c>
      <c r="BH70" s="187" t="s">
        <v>2731</v>
      </c>
      <c r="BI70" s="187" t="s">
        <v>2844</v>
      </c>
      <c r="BJ70" s="187" t="s">
        <v>2731</v>
      </c>
      <c r="BK70" s="187" t="s">
        <v>2731</v>
      </c>
      <c r="BL70" s="187" t="s">
        <v>2844</v>
      </c>
      <c r="BM70" s="187" t="s">
        <v>2731</v>
      </c>
      <c r="BN70" s="187" t="s">
        <v>2731</v>
      </c>
      <c r="BO70" s="187" t="s">
        <v>2844</v>
      </c>
      <c r="BP70" s="187" t="s">
        <v>2731</v>
      </c>
      <c r="BQ70" s="187" t="s">
        <v>2731</v>
      </c>
      <c r="BR70" s="187" t="s">
        <v>2844</v>
      </c>
      <c r="BS70" s="187" t="s">
        <v>2731</v>
      </c>
      <c r="BT70" s="187" t="s">
        <v>2731</v>
      </c>
      <c r="BU70" s="187" t="s">
        <v>2844</v>
      </c>
      <c r="BV70" s="187" t="s">
        <v>2731</v>
      </c>
      <c r="BW70" s="187" t="s">
        <v>2731</v>
      </c>
      <c r="BX70" s="187" t="s">
        <v>2844</v>
      </c>
      <c r="BY70" s="187" t="s">
        <v>2731</v>
      </c>
      <c r="BZ70" s="187" t="s">
        <v>2731</v>
      </c>
      <c r="CA70" s="187" t="s">
        <v>2844</v>
      </c>
      <c r="CB70" s="187" t="s">
        <v>2731</v>
      </c>
      <c r="CC70" s="187" t="s">
        <v>2731</v>
      </c>
      <c r="CD70" s="187" t="s">
        <v>2844</v>
      </c>
      <c r="CE70" s="187" t="s">
        <v>2731</v>
      </c>
      <c r="CF70" s="187" t="s">
        <v>2731</v>
      </c>
      <c r="CG70" s="187" t="s">
        <v>2844</v>
      </c>
      <c r="CH70" s="187" t="s">
        <v>2731</v>
      </c>
      <c r="CI70" s="187" t="s">
        <v>2731</v>
      </c>
      <c r="CJ70" s="187" t="s">
        <v>2844</v>
      </c>
      <c r="CK70" s="187" t="s">
        <v>2731</v>
      </c>
      <c r="CL70" s="187" t="s">
        <v>2731</v>
      </c>
      <c r="CM70" s="187" t="s">
        <v>2844</v>
      </c>
      <c r="CN70" s="187" t="s">
        <v>2731</v>
      </c>
      <c r="CO70" s="187" t="s">
        <v>2731</v>
      </c>
      <c r="CP70" s="187" t="s">
        <v>2844</v>
      </c>
      <c r="CQ70" s="187" t="s">
        <v>2731</v>
      </c>
      <c r="CR70" s="187" t="s">
        <v>2731</v>
      </c>
      <c r="CS70" s="187" t="s">
        <v>2844</v>
      </c>
      <c r="CT70" s="187" t="s">
        <v>2731</v>
      </c>
      <c r="CU70" s="187" t="s">
        <v>2731</v>
      </c>
      <c r="CV70" s="187" t="s">
        <v>2844</v>
      </c>
      <c r="CW70" s="187" t="s">
        <v>2731</v>
      </c>
      <c r="CX70" s="187" t="s">
        <v>2731</v>
      </c>
      <c r="CY70" s="187" t="s">
        <v>2844</v>
      </c>
      <c r="CZ70" s="187" t="s">
        <v>2731</v>
      </c>
      <c r="DA70" s="187" t="s">
        <v>2731</v>
      </c>
      <c r="DB70" s="187" t="s">
        <v>2844</v>
      </c>
      <c r="DC70" s="187" t="s">
        <v>2731</v>
      </c>
      <c r="DD70" s="187" t="s">
        <v>2731</v>
      </c>
      <c r="DE70" s="187" t="s">
        <v>2844</v>
      </c>
      <c r="DF70" s="187" t="s">
        <v>2731</v>
      </c>
      <c r="DG70" s="187" t="s">
        <v>2731</v>
      </c>
      <c r="DH70" s="187" t="s">
        <v>2844</v>
      </c>
      <c r="DI70" s="187" t="s">
        <v>2731</v>
      </c>
      <c r="DJ70" s="187" t="s">
        <v>2731</v>
      </c>
      <c r="DK70" s="187" t="s">
        <v>2844</v>
      </c>
      <c r="DL70" s="187" t="s">
        <v>2731</v>
      </c>
      <c r="DM70" s="187" t="s">
        <v>2731</v>
      </c>
      <c r="DN70" s="187" t="s">
        <v>2844</v>
      </c>
      <c r="DO70" s="187" t="s">
        <v>2731</v>
      </c>
      <c r="DP70" s="187" t="s">
        <v>2731</v>
      </c>
      <c r="DQ70" s="187" t="s">
        <v>2844</v>
      </c>
      <c r="DR70" s="187" t="s">
        <v>2731</v>
      </c>
      <c r="DS70" s="187" t="s">
        <v>2731</v>
      </c>
      <c r="DT70" s="187" t="s">
        <v>2844</v>
      </c>
      <c r="DU70" s="187" t="s">
        <v>2731</v>
      </c>
      <c r="DV70" s="187" t="s">
        <v>2731</v>
      </c>
      <c r="DW70" s="187" t="s">
        <v>2844</v>
      </c>
      <c r="DX70" s="187" t="s">
        <v>2731</v>
      </c>
      <c r="DY70" s="187" t="s">
        <v>2731</v>
      </c>
      <c r="DZ70" s="187" t="s">
        <v>2844</v>
      </c>
      <c r="EA70" s="187" t="s">
        <v>2731</v>
      </c>
      <c r="EB70" s="187" t="s">
        <v>2731</v>
      </c>
      <c r="EC70" s="187" t="s">
        <v>2844</v>
      </c>
      <c r="ED70" s="187" t="s">
        <v>2731</v>
      </c>
      <c r="EE70" s="187" t="s">
        <v>2731</v>
      </c>
      <c r="EF70" s="187" t="s">
        <v>2844</v>
      </c>
      <c r="EG70" s="187" t="s">
        <v>2731</v>
      </c>
      <c r="EH70" s="187" t="s">
        <v>2731</v>
      </c>
      <c r="EI70" s="187" t="s">
        <v>2844</v>
      </c>
      <c r="EJ70" s="187" t="s">
        <v>2731</v>
      </c>
      <c r="EK70" s="187" t="s">
        <v>2731</v>
      </c>
      <c r="EL70" s="187" t="s">
        <v>2844</v>
      </c>
      <c r="EM70" s="187" t="s">
        <v>2731</v>
      </c>
      <c r="EN70" s="187" t="s">
        <v>2731</v>
      </c>
      <c r="EO70" s="187" t="s">
        <v>2844</v>
      </c>
      <c r="EP70" s="187" t="s">
        <v>2731</v>
      </c>
      <c r="EQ70" s="187" t="s">
        <v>2731</v>
      </c>
      <c r="ER70" s="187" t="s">
        <v>2844</v>
      </c>
      <c r="ES70" s="187" t="s">
        <v>2731</v>
      </c>
      <c r="ET70" s="187" t="s">
        <v>2731</v>
      </c>
    </row>
    <row r="71" spans="1:150" x14ac:dyDescent="0.35">
      <c r="A71" s="1"/>
      <c r="B71" s="186" t="s">
        <v>3310</v>
      </c>
      <c r="C71" s="186" t="s">
        <v>14</v>
      </c>
      <c r="D71" s="186" t="s">
        <v>942</v>
      </c>
      <c r="E71" s="186" t="s">
        <v>3311</v>
      </c>
      <c r="F71" s="186" t="s">
        <v>3312</v>
      </c>
      <c r="G71" s="187" t="s">
        <v>2844</v>
      </c>
      <c r="H71" s="187" t="s">
        <v>2731</v>
      </c>
      <c r="I71" s="187" t="s">
        <v>2731</v>
      </c>
      <c r="J71" s="187" t="s">
        <v>2844</v>
      </c>
      <c r="K71" s="187" t="s">
        <v>2731</v>
      </c>
      <c r="L71" s="187" t="s">
        <v>2731</v>
      </c>
      <c r="M71" s="187" t="s">
        <v>2844</v>
      </c>
      <c r="N71" s="187" t="s">
        <v>2731</v>
      </c>
      <c r="O71" s="187" t="s">
        <v>2731</v>
      </c>
      <c r="P71" s="187" t="s">
        <v>2844</v>
      </c>
      <c r="Q71" s="187" t="s">
        <v>2731</v>
      </c>
      <c r="R71" s="187" t="s">
        <v>2731</v>
      </c>
      <c r="S71" s="187" t="s">
        <v>2844</v>
      </c>
      <c r="T71" s="187" t="s">
        <v>2731</v>
      </c>
      <c r="U71" s="187" t="s">
        <v>2731</v>
      </c>
      <c r="V71" s="187" t="s">
        <v>2844</v>
      </c>
      <c r="W71" s="187" t="s">
        <v>2731</v>
      </c>
      <c r="X71" s="187" t="s">
        <v>2731</v>
      </c>
      <c r="Y71" s="187" t="s">
        <v>2844</v>
      </c>
      <c r="Z71" s="187" t="s">
        <v>2731</v>
      </c>
      <c r="AA71" s="187" t="s">
        <v>2731</v>
      </c>
      <c r="AB71" s="187" t="s">
        <v>2844</v>
      </c>
      <c r="AC71" s="187" t="s">
        <v>2731</v>
      </c>
      <c r="AD71" s="187" t="s">
        <v>3300</v>
      </c>
      <c r="AE71" s="187" t="s">
        <v>2844</v>
      </c>
      <c r="AF71" s="187" t="s">
        <v>2731</v>
      </c>
      <c r="AG71" s="187" t="s">
        <v>3301</v>
      </c>
      <c r="AH71" s="187" t="s">
        <v>2844</v>
      </c>
      <c r="AI71" s="187" t="s">
        <v>2731</v>
      </c>
      <c r="AJ71" s="187" t="s">
        <v>3301</v>
      </c>
      <c r="AK71" s="187" t="s">
        <v>2844</v>
      </c>
      <c r="AL71" s="187" t="s">
        <v>2731</v>
      </c>
      <c r="AM71" s="187" t="s">
        <v>3301</v>
      </c>
      <c r="AN71" s="187" t="s">
        <v>2844</v>
      </c>
      <c r="AO71" s="187" t="s">
        <v>2731</v>
      </c>
      <c r="AP71" s="187" t="s">
        <v>3300</v>
      </c>
      <c r="AQ71" s="187" t="s">
        <v>2844</v>
      </c>
      <c r="AR71" s="187" t="s">
        <v>2731</v>
      </c>
      <c r="AS71" s="187" t="s">
        <v>3302</v>
      </c>
      <c r="AT71" s="187" t="s">
        <v>2844</v>
      </c>
      <c r="AU71" s="187" t="s">
        <v>2731</v>
      </c>
      <c r="AV71" s="187" t="s">
        <v>2731</v>
      </c>
      <c r="AW71" s="187" t="s">
        <v>2844</v>
      </c>
      <c r="AX71" s="187" t="s">
        <v>2731</v>
      </c>
      <c r="AY71" s="187" t="s">
        <v>3302</v>
      </c>
      <c r="AZ71" s="187" t="s">
        <v>2844</v>
      </c>
      <c r="BA71" s="187" t="s">
        <v>2731</v>
      </c>
      <c r="BB71" s="187" t="s">
        <v>3302</v>
      </c>
      <c r="BC71" s="187" t="s">
        <v>2844</v>
      </c>
      <c r="BD71" s="187" t="s">
        <v>2731</v>
      </c>
      <c r="BE71" s="187" t="s">
        <v>3302</v>
      </c>
      <c r="BF71" s="187" t="s">
        <v>2844</v>
      </c>
      <c r="BG71" s="187" t="s">
        <v>2731</v>
      </c>
      <c r="BH71" s="187" t="s">
        <v>3303</v>
      </c>
      <c r="BI71" s="187" t="s">
        <v>2844</v>
      </c>
      <c r="BJ71" s="187" t="s">
        <v>2731</v>
      </c>
      <c r="BK71" s="187" t="s">
        <v>3303</v>
      </c>
      <c r="BL71" s="187" t="s">
        <v>2844</v>
      </c>
      <c r="BM71" s="187" t="s">
        <v>2731</v>
      </c>
      <c r="BN71" s="187" t="s">
        <v>3303</v>
      </c>
      <c r="BO71" s="187" t="s">
        <v>2844</v>
      </c>
      <c r="BP71" s="187" t="s">
        <v>2731</v>
      </c>
      <c r="BQ71" s="187" t="s">
        <v>3304</v>
      </c>
      <c r="BR71" s="187" t="s">
        <v>2844</v>
      </c>
      <c r="BS71" s="187" t="s">
        <v>2731</v>
      </c>
      <c r="BT71" s="187" t="s">
        <v>3304</v>
      </c>
      <c r="BU71" s="187" t="s">
        <v>2844</v>
      </c>
      <c r="BV71" s="187" t="s">
        <v>2731</v>
      </c>
      <c r="BW71" s="187" t="s">
        <v>3305</v>
      </c>
      <c r="BX71" s="187" t="s">
        <v>2844</v>
      </c>
      <c r="BY71" s="187" t="s">
        <v>2731</v>
      </c>
      <c r="BZ71" s="187" t="s">
        <v>2731</v>
      </c>
      <c r="CA71" s="187" t="s">
        <v>2844</v>
      </c>
      <c r="CB71" s="187" t="s">
        <v>2731</v>
      </c>
      <c r="CC71" s="187" t="s">
        <v>3306</v>
      </c>
      <c r="CD71" s="187" t="s">
        <v>2844</v>
      </c>
      <c r="CE71" s="187" t="s">
        <v>2731</v>
      </c>
      <c r="CF71" s="187" t="s">
        <v>2731</v>
      </c>
      <c r="CG71" s="187" t="s">
        <v>2844</v>
      </c>
      <c r="CH71" s="187" t="s">
        <v>2731</v>
      </c>
      <c r="CI71" s="187" t="s">
        <v>2731</v>
      </c>
      <c r="CJ71" s="187" t="s">
        <v>2844</v>
      </c>
      <c r="CK71" s="187" t="s">
        <v>2731</v>
      </c>
      <c r="CL71" s="187" t="s">
        <v>2731</v>
      </c>
      <c r="CM71" s="187" t="s">
        <v>2844</v>
      </c>
      <c r="CN71" s="187" t="s">
        <v>2731</v>
      </c>
      <c r="CO71" s="187" t="s">
        <v>2731</v>
      </c>
      <c r="CP71" s="187" t="s">
        <v>2844</v>
      </c>
      <c r="CQ71" s="187" t="s">
        <v>2731</v>
      </c>
      <c r="CR71" s="187" t="s">
        <v>2731</v>
      </c>
      <c r="CS71" s="187" t="s">
        <v>2844</v>
      </c>
      <c r="CT71" s="187" t="s">
        <v>2731</v>
      </c>
      <c r="CU71" s="187" t="s">
        <v>2731</v>
      </c>
      <c r="CV71" s="187" t="s">
        <v>2844</v>
      </c>
      <c r="CW71" s="187" t="s">
        <v>2731</v>
      </c>
      <c r="CX71" s="187" t="s">
        <v>2731</v>
      </c>
      <c r="CY71" s="187" t="s">
        <v>2844</v>
      </c>
      <c r="CZ71" s="187" t="s">
        <v>2731</v>
      </c>
      <c r="DA71" s="187" t="s">
        <v>2731</v>
      </c>
      <c r="DB71" s="187" t="s">
        <v>2844</v>
      </c>
      <c r="DC71" s="187" t="s">
        <v>2731</v>
      </c>
      <c r="DD71" s="187" t="s">
        <v>2731</v>
      </c>
      <c r="DE71" s="187" t="s">
        <v>2844</v>
      </c>
      <c r="DF71" s="187" t="s">
        <v>2731</v>
      </c>
      <c r="DG71" s="187" t="s">
        <v>2731</v>
      </c>
      <c r="DH71" s="187" t="s">
        <v>2844</v>
      </c>
      <c r="DI71" s="187" t="s">
        <v>2731</v>
      </c>
      <c r="DJ71" s="187" t="s">
        <v>2731</v>
      </c>
      <c r="DK71" s="187" t="s">
        <v>2844</v>
      </c>
      <c r="DL71" s="187" t="s">
        <v>2731</v>
      </c>
      <c r="DM71" s="187" t="s">
        <v>2731</v>
      </c>
      <c r="DN71" s="187" t="s">
        <v>2844</v>
      </c>
      <c r="DO71" s="187" t="s">
        <v>2731</v>
      </c>
      <c r="DP71" s="187" t="s">
        <v>2731</v>
      </c>
      <c r="DQ71" s="187" t="s">
        <v>2844</v>
      </c>
      <c r="DR71" s="187" t="s">
        <v>2731</v>
      </c>
      <c r="DS71" s="187" t="s">
        <v>2731</v>
      </c>
      <c r="DT71" s="187" t="s">
        <v>2844</v>
      </c>
      <c r="DU71" s="187" t="s">
        <v>2731</v>
      </c>
      <c r="DV71" s="187" t="s">
        <v>2731</v>
      </c>
      <c r="DW71" s="187" t="s">
        <v>2844</v>
      </c>
      <c r="DX71" s="187" t="s">
        <v>2731</v>
      </c>
      <c r="DY71" s="187" t="s">
        <v>2731</v>
      </c>
      <c r="DZ71" s="187" t="s">
        <v>2844</v>
      </c>
      <c r="EA71" s="187" t="s">
        <v>2731</v>
      </c>
      <c r="EB71" s="187" t="s">
        <v>2731</v>
      </c>
      <c r="EC71" s="187" t="s">
        <v>2844</v>
      </c>
      <c r="ED71" s="187" t="s">
        <v>2731</v>
      </c>
      <c r="EE71" s="187" t="s">
        <v>2731</v>
      </c>
      <c r="EF71" s="187" t="s">
        <v>2844</v>
      </c>
      <c r="EG71" s="187" t="s">
        <v>2731</v>
      </c>
      <c r="EH71" s="187" t="s">
        <v>2731</v>
      </c>
      <c r="EI71" s="187" t="s">
        <v>2844</v>
      </c>
      <c r="EJ71" s="187" t="s">
        <v>2731</v>
      </c>
      <c r="EK71" s="187" t="s">
        <v>2731</v>
      </c>
      <c r="EL71" s="187" t="s">
        <v>2844</v>
      </c>
      <c r="EM71" s="187" t="s">
        <v>2731</v>
      </c>
      <c r="EN71" s="187" t="s">
        <v>2731</v>
      </c>
      <c r="EO71" s="187" t="s">
        <v>2844</v>
      </c>
      <c r="EP71" s="187" t="s">
        <v>2731</v>
      </c>
      <c r="EQ71" s="187" t="s">
        <v>2731</v>
      </c>
      <c r="ER71" s="187" t="s">
        <v>2844</v>
      </c>
      <c r="ES71" s="187" t="s">
        <v>2731</v>
      </c>
      <c r="ET71" s="187" t="s">
        <v>2731</v>
      </c>
    </row>
    <row r="72" spans="1:150" x14ac:dyDescent="0.35">
      <c r="A72" s="1"/>
      <c r="B72" s="185" t="s">
        <v>3313</v>
      </c>
      <c r="C72" s="185" t="s">
        <v>117</v>
      </c>
      <c r="D72" s="185" t="s">
        <v>3314</v>
      </c>
      <c r="E72" s="185" t="s">
        <v>3315</v>
      </c>
      <c r="F72" s="185" t="s">
        <v>3316</v>
      </c>
      <c r="G72" s="185" t="s">
        <v>2844</v>
      </c>
      <c r="H72" s="185" t="s">
        <v>2731</v>
      </c>
      <c r="I72" s="185" t="s">
        <v>2731</v>
      </c>
      <c r="J72" s="185" t="s">
        <v>2844</v>
      </c>
      <c r="K72" s="185" t="s">
        <v>2731</v>
      </c>
      <c r="L72" s="185" t="s">
        <v>2731</v>
      </c>
      <c r="M72" s="185" t="s">
        <v>2844</v>
      </c>
      <c r="N72" s="185" t="s">
        <v>2731</v>
      </c>
      <c r="O72" s="185" t="s">
        <v>2731</v>
      </c>
      <c r="P72" s="185" t="s">
        <v>2844</v>
      </c>
      <c r="Q72" s="185" t="s">
        <v>2731</v>
      </c>
      <c r="R72" s="185" t="s">
        <v>2731</v>
      </c>
      <c r="S72" s="185" t="s">
        <v>2844</v>
      </c>
      <c r="T72" s="185" t="s">
        <v>2731</v>
      </c>
      <c r="U72" s="185" t="s">
        <v>2731</v>
      </c>
      <c r="V72" s="185" t="s">
        <v>2844</v>
      </c>
      <c r="W72" s="185" t="s">
        <v>2731</v>
      </c>
      <c r="X72" s="185" t="s">
        <v>2731</v>
      </c>
      <c r="Y72" s="185" t="s">
        <v>2844</v>
      </c>
      <c r="Z72" s="185" t="s">
        <v>2731</v>
      </c>
      <c r="AA72" s="185" t="s">
        <v>2731</v>
      </c>
      <c r="AB72" s="185" t="s">
        <v>2844</v>
      </c>
      <c r="AC72" s="185" t="s">
        <v>2731</v>
      </c>
      <c r="AD72" s="185" t="s">
        <v>2731</v>
      </c>
      <c r="AE72" s="185" t="s">
        <v>2844</v>
      </c>
      <c r="AF72" s="185" t="s">
        <v>2731</v>
      </c>
      <c r="AG72" s="185" t="s">
        <v>2731</v>
      </c>
      <c r="AH72" s="185" t="s">
        <v>2844</v>
      </c>
      <c r="AI72" s="185" t="s">
        <v>2731</v>
      </c>
      <c r="AJ72" s="185" t="s">
        <v>2731</v>
      </c>
      <c r="AK72" s="185" t="s">
        <v>2844</v>
      </c>
      <c r="AL72" s="185" t="s">
        <v>2731</v>
      </c>
      <c r="AM72" s="185" t="s">
        <v>2731</v>
      </c>
      <c r="AN72" s="185" t="s">
        <v>2844</v>
      </c>
      <c r="AO72" s="185" t="s">
        <v>2731</v>
      </c>
      <c r="AP72" s="185" t="s">
        <v>2731</v>
      </c>
      <c r="AQ72" s="185" t="s">
        <v>2844</v>
      </c>
      <c r="AR72" s="185" t="s">
        <v>2731</v>
      </c>
      <c r="AS72" s="185" t="s">
        <v>2731</v>
      </c>
      <c r="AT72" s="185" t="s">
        <v>2844</v>
      </c>
      <c r="AU72" s="185" t="s">
        <v>2731</v>
      </c>
      <c r="AV72" s="185" t="s">
        <v>2731</v>
      </c>
      <c r="AW72" s="185" t="s">
        <v>2844</v>
      </c>
      <c r="AX72" s="185" t="s">
        <v>2731</v>
      </c>
      <c r="AY72" s="185" t="s">
        <v>2731</v>
      </c>
      <c r="AZ72" s="185" t="s">
        <v>2844</v>
      </c>
      <c r="BA72" s="185" t="s">
        <v>2731</v>
      </c>
      <c r="BB72" s="185" t="s">
        <v>2731</v>
      </c>
      <c r="BC72" s="185" t="s">
        <v>2844</v>
      </c>
      <c r="BD72" s="185" t="s">
        <v>2731</v>
      </c>
      <c r="BE72" s="185" t="s">
        <v>2731</v>
      </c>
      <c r="BF72" s="185" t="s">
        <v>2844</v>
      </c>
      <c r="BG72" s="185" t="s">
        <v>2731</v>
      </c>
      <c r="BH72" s="185" t="s">
        <v>2731</v>
      </c>
      <c r="BI72" s="185" t="s">
        <v>2844</v>
      </c>
      <c r="BJ72" s="185" t="s">
        <v>2731</v>
      </c>
      <c r="BK72" s="185" t="s">
        <v>2731</v>
      </c>
      <c r="BL72" s="185" t="s">
        <v>2844</v>
      </c>
      <c r="BM72" s="185" t="s">
        <v>2731</v>
      </c>
      <c r="BN72" s="185" t="s">
        <v>2731</v>
      </c>
      <c r="BO72" s="185" t="s">
        <v>2844</v>
      </c>
      <c r="BP72" s="185" t="s">
        <v>2731</v>
      </c>
      <c r="BQ72" s="185" t="s">
        <v>2731</v>
      </c>
      <c r="BR72" s="185" t="s">
        <v>2844</v>
      </c>
      <c r="BS72" s="185" t="s">
        <v>2731</v>
      </c>
      <c r="BT72" s="185" t="s">
        <v>2731</v>
      </c>
      <c r="BU72" s="185" t="s">
        <v>2844</v>
      </c>
      <c r="BV72" s="185" t="s">
        <v>2731</v>
      </c>
      <c r="BW72" s="185" t="s">
        <v>2731</v>
      </c>
      <c r="BX72" s="185" t="s">
        <v>2844</v>
      </c>
      <c r="BY72" s="185" t="s">
        <v>2731</v>
      </c>
      <c r="BZ72" s="185" t="s">
        <v>2731</v>
      </c>
      <c r="CA72" s="185" t="s">
        <v>2844</v>
      </c>
      <c r="CB72" s="185" t="s">
        <v>2731</v>
      </c>
      <c r="CC72" s="185" t="s">
        <v>2731</v>
      </c>
      <c r="CD72" s="185" t="s">
        <v>2844</v>
      </c>
      <c r="CE72" s="185" t="s">
        <v>2731</v>
      </c>
      <c r="CF72" s="185" t="s">
        <v>2731</v>
      </c>
      <c r="CG72" s="185" t="s">
        <v>2844</v>
      </c>
      <c r="CH72" s="185" t="s">
        <v>2731</v>
      </c>
      <c r="CI72" s="185" t="s">
        <v>2731</v>
      </c>
      <c r="CJ72" s="185" t="s">
        <v>2844</v>
      </c>
      <c r="CK72" s="185" t="s">
        <v>2731</v>
      </c>
      <c r="CL72" s="185" t="s">
        <v>2731</v>
      </c>
      <c r="CM72" s="185" t="s">
        <v>2844</v>
      </c>
      <c r="CN72" s="185" t="s">
        <v>2731</v>
      </c>
      <c r="CO72" s="185" t="s">
        <v>2731</v>
      </c>
      <c r="CP72" s="185" t="s">
        <v>2844</v>
      </c>
      <c r="CQ72" s="185" t="s">
        <v>2731</v>
      </c>
      <c r="CR72" s="185" t="s">
        <v>2731</v>
      </c>
      <c r="CS72" s="185" t="s">
        <v>2844</v>
      </c>
      <c r="CT72" s="185" t="s">
        <v>2731</v>
      </c>
      <c r="CU72" s="185" t="s">
        <v>2731</v>
      </c>
      <c r="CV72" s="185" t="s">
        <v>2844</v>
      </c>
      <c r="CW72" s="185" t="s">
        <v>2731</v>
      </c>
      <c r="CX72" s="185" t="s">
        <v>2731</v>
      </c>
      <c r="CY72" s="185" t="s">
        <v>2844</v>
      </c>
      <c r="CZ72" s="185" t="s">
        <v>2731</v>
      </c>
      <c r="DA72" s="185" t="s">
        <v>2731</v>
      </c>
      <c r="DB72" s="185" t="s">
        <v>2844</v>
      </c>
      <c r="DC72" s="185" t="s">
        <v>2731</v>
      </c>
      <c r="DD72" s="185" t="s">
        <v>2731</v>
      </c>
      <c r="DE72" s="185" t="s">
        <v>2844</v>
      </c>
      <c r="DF72" s="185" t="s">
        <v>2731</v>
      </c>
      <c r="DG72" s="185" t="s">
        <v>2731</v>
      </c>
      <c r="DH72" s="185" t="s">
        <v>2844</v>
      </c>
      <c r="DI72" s="185" t="s">
        <v>2731</v>
      </c>
      <c r="DJ72" s="185" t="s">
        <v>2731</v>
      </c>
      <c r="DK72" s="185" t="s">
        <v>2844</v>
      </c>
      <c r="DL72" s="185" t="s">
        <v>2731</v>
      </c>
      <c r="DM72" s="185" t="s">
        <v>2731</v>
      </c>
      <c r="DN72" s="185" t="s">
        <v>2844</v>
      </c>
      <c r="DO72" s="185" t="s">
        <v>2731</v>
      </c>
      <c r="DP72" s="185" t="s">
        <v>2731</v>
      </c>
      <c r="DQ72" s="185" t="s">
        <v>2844</v>
      </c>
      <c r="DR72" s="185" t="s">
        <v>2731</v>
      </c>
      <c r="DS72" s="185" t="s">
        <v>2731</v>
      </c>
      <c r="DT72" s="185" t="s">
        <v>2844</v>
      </c>
      <c r="DU72" s="185" t="s">
        <v>2731</v>
      </c>
      <c r="DV72" s="185" t="s">
        <v>2731</v>
      </c>
      <c r="DW72" s="185" t="s">
        <v>2844</v>
      </c>
      <c r="DX72" s="185" t="s">
        <v>2731</v>
      </c>
      <c r="DY72" s="185" t="s">
        <v>2731</v>
      </c>
      <c r="DZ72" s="185" t="s">
        <v>2844</v>
      </c>
      <c r="EA72" s="185" t="s">
        <v>2731</v>
      </c>
      <c r="EB72" s="185" t="s">
        <v>2731</v>
      </c>
      <c r="EC72" s="185" t="s">
        <v>2844</v>
      </c>
      <c r="ED72" s="185" t="s">
        <v>2731</v>
      </c>
      <c r="EE72" s="185" t="s">
        <v>2731</v>
      </c>
      <c r="EF72" s="185" t="s">
        <v>2844</v>
      </c>
      <c r="EG72" s="185" t="s">
        <v>2731</v>
      </c>
      <c r="EH72" s="185" t="s">
        <v>2731</v>
      </c>
      <c r="EI72" s="185" t="s">
        <v>2844</v>
      </c>
      <c r="EJ72" s="185" t="s">
        <v>2731</v>
      </c>
      <c r="EK72" s="185" t="s">
        <v>2731</v>
      </c>
      <c r="EL72" s="185" t="s">
        <v>2844</v>
      </c>
      <c r="EM72" s="185" t="s">
        <v>2731</v>
      </c>
      <c r="EN72" s="185" t="s">
        <v>2731</v>
      </c>
      <c r="EO72" s="185" t="s">
        <v>2844</v>
      </c>
      <c r="EP72" s="185" t="s">
        <v>2731</v>
      </c>
      <c r="EQ72" s="185" t="s">
        <v>2731</v>
      </c>
      <c r="ER72" s="185" t="s">
        <v>2844</v>
      </c>
      <c r="ES72" s="185" t="s">
        <v>2731</v>
      </c>
      <c r="ET72" s="185" t="s">
        <v>2731</v>
      </c>
    </row>
    <row r="73" spans="1:150" x14ac:dyDescent="0.35">
      <c r="A73" s="1"/>
      <c r="B73" s="186" t="s">
        <v>3317</v>
      </c>
      <c r="C73" s="186" t="s">
        <v>117</v>
      </c>
      <c r="D73" s="186" t="s">
        <v>3314</v>
      </c>
      <c r="E73" s="186" t="s">
        <v>3318</v>
      </c>
      <c r="F73" s="186" t="s">
        <v>3319</v>
      </c>
      <c r="G73" s="187" t="s">
        <v>2844</v>
      </c>
      <c r="H73" s="187" t="s">
        <v>2731</v>
      </c>
      <c r="I73" s="187" t="s">
        <v>2731</v>
      </c>
      <c r="J73" s="187" t="s">
        <v>2844</v>
      </c>
      <c r="K73" s="187" t="s">
        <v>2731</v>
      </c>
      <c r="L73" s="187" t="s">
        <v>2731</v>
      </c>
      <c r="M73" s="187" t="s">
        <v>2844</v>
      </c>
      <c r="N73" s="187" t="s">
        <v>2731</v>
      </c>
      <c r="O73" s="187" t="s">
        <v>2731</v>
      </c>
      <c r="P73" s="187" t="s">
        <v>2844</v>
      </c>
      <c r="Q73" s="187" t="s">
        <v>2731</v>
      </c>
      <c r="R73" s="187" t="s">
        <v>2731</v>
      </c>
      <c r="S73" s="187" t="s">
        <v>2844</v>
      </c>
      <c r="T73" s="187" t="s">
        <v>2731</v>
      </c>
      <c r="U73" s="187" t="s">
        <v>2731</v>
      </c>
      <c r="V73" s="187" t="s">
        <v>2844</v>
      </c>
      <c r="W73" s="187" t="s">
        <v>2731</v>
      </c>
      <c r="X73" s="187" t="s">
        <v>2731</v>
      </c>
      <c r="Y73" s="187" t="s">
        <v>2844</v>
      </c>
      <c r="Z73" s="187" t="s">
        <v>2731</v>
      </c>
      <c r="AA73" s="187" t="s">
        <v>2731</v>
      </c>
      <c r="AB73" s="187" t="s">
        <v>2844</v>
      </c>
      <c r="AC73" s="187" t="s">
        <v>2731</v>
      </c>
      <c r="AD73" s="187" t="s">
        <v>2731</v>
      </c>
      <c r="AE73" s="187" t="s">
        <v>2844</v>
      </c>
      <c r="AF73" s="187" t="s">
        <v>2731</v>
      </c>
      <c r="AG73" s="187" t="s">
        <v>2731</v>
      </c>
      <c r="AH73" s="187" t="s">
        <v>2844</v>
      </c>
      <c r="AI73" s="187" t="s">
        <v>2731</v>
      </c>
      <c r="AJ73" s="187" t="s">
        <v>2731</v>
      </c>
      <c r="AK73" s="187" t="s">
        <v>2844</v>
      </c>
      <c r="AL73" s="187" t="s">
        <v>2731</v>
      </c>
      <c r="AM73" s="187" t="s">
        <v>2731</v>
      </c>
      <c r="AN73" s="187" t="s">
        <v>2844</v>
      </c>
      <c r="AO73" s="187" t="s">
        <v>2731</v>
      </c>
      <c r="AP73" s="187" t="s">
        <v>2731</v>
      </c>
      <c r="AQ73" s="187" t="s">
        <v>2844</v>
      </c>
      <c r="AR73" s="187" t="s">
        <v>2731</v>
      </c>
      <c r="AS73" s="187" t="s">
        <v>2731</v>
      </c>
      <c r="AT73" s="187" t="s">
        <v>2844</v>
      </c>
      <c r="AU73" s="187" t="s">
        <v>2731</v>
      </c>
      <c r="AV73" s="187" t="s">
        <v>2731</v>
      </c>
      <c r="AW73" s="187" t="s">
        <v>2844</v>
      </c>
      <c r="AX73" s="187" t="s">
        <v>2731</v>
      </c>
      <c r="AY73" s="187" t="s">
        <v>2731</v>
      </c>
      <c r="AZ73" s="187" t="s">
        <v>2844</v>
      </c>
      <c r="BA73" s="187" t="s">
        <v>2731</v>
      </c>
      <c r="BB73" s="187" t="s">
        <v>2731</v>
      </c>
      <c r="BC73" s="187" t="s">
        <v>2844</v>
      </c>
      <c r="BD73" s="187" t="s">
        <v>2731</v>
      </c>
      <c r="BE73" s="187" t="s">
        <v>2731</v>
      </c>
      <c r="BF73" s="187" t="s">
        <v>2844</v>
      </c>
      <c r="BG73" s="187" t="s">
        <v>2731</v>
      </c>
      <c r="BH73" s="187" t="s">
        <v>2731</v>
      </c>
      <c r="BI73" s="187" t="s">
        <v>2844</v>
      </c>
      <c r="BJ73" s="187" t="s">
        <v>2731</v>
      </c>
      <c r="BK73" s="187" t="s">
        <v>2731</v>
      </c>
      <c r="BL73" s="187" t="s">
        <v>2844</v>
      </c>
      <c r="BM73" s="187" t="s">
        <v>2731</v>
      </c>
      <c r="BN73" s="187" t="s">
        <v>2731</v>
      </c>
      <c r="BO73" s="187" t="s">
        <v>2844</v>
      </c>
      <c r="BP73" s="187" t="s">
        <v>2731</v>
      </c>
      <c r="BQ73" s="187" t="s">
        <v>2731</v>
      </c>
      <c r="BR73" s="187" t="s">
        <v>2844</v>
      </c>
      <c r="BS73" s="187" t="s">
        <v>2731</v>
      </c>
      <c r="BT73" s="187" t="s">
        <v>2731</v>
      </c>
      <c r="BU73" s="187" t="s">
        <v>2844</v>
      </c>
      <c r="BV73" s="187" t="s">
        <v>2731</v>
      </c>
      <c r="BW73" s="187" t="s">
        <v>2731</v>
      </c>
      <c r="BX73" s="187" t="s">
        <v>2844</v>
      </c>
      <c r="BY73" s="187" t="s">
        <v>2731</v>
      </c>
      <c r="BZ73" s="187" t="s">
        <v>2731</v>
      </c>
      <c r="CA73" s="187" t="s">
        <v>2844</v>
      </c>
      <c r="CB73" s="187" t="s">
        <v>2731</v>
      </c>
      <c r="CC73" s="187" t="s">
        <v>2731</v>
      </c>
      <c r="CD73" s="187" t="s">
        <v>2844</v>
      </c>
      <c r="CE73" s="187" t="s">
        <v>2731</v>
      </c>
      <c r="CF73" s="187" t="s">
        <v>2731</v>
      </c>
      <c r="CG73" s="187" t="s">
        <v>2844</v>
      </c>
      <c r="CH73" s="187" t="s">
        <v>2731</v>
      </c>
      <c r="CI73" s="187" t="s">
        <v>2731</v>
      </c>
      <c r="CJ73" s="187" t="s">
        <v>2844</v>
      </c>
      <c r="CK73" s="187" t="s">
        <v>2731</v>
      </c>
      <c r="CL73" s="187" t="s">
        <v>2731</v>
      </c>
      <c r="CM73" s="187" t="s">
        <v>2844</v>
      </c>
      <c r="CN73" s="187" t="s">
        <v>2731</v>
      </c>
      <c r="CO73" s="187" t="s">
        <v>2731</v>
      </c>
      <c r="CP73" s="187" t="s">
        <v>2844</v>
      </c>
      <c r="CQ73" s="187" t="s">
        <v>2731</v>
      </c>
      <c r="CR73" s="187" t="s">
        <v>2731</v>
      </c>
      <c r="CS73" s="187" t="s">
        <v>2844</v>
      </c>
      <c r="CT73" s="187" t="s">
        <v>2731</v>
      </c>
      <c r="CU73" s="187" t="s">
        <v>2731</v>
      </c>
      <c r="CV73" s="187" t="s">
        <v>2844</v>
      </c>
      <c r="CW73" s="187" t="s">
        <v>2731</v>
      </c>
      <c r="CX73" s="187" t="s">
        <v>2731</v>
      </c>
      <c r="CY73" s="187" t="s">
        <v>2844</v>
      </c>
      <c r="CZ73" s="187" t="s">
        <v>2731</v>
      </c>
      <c r="DA73" s="187" t="s">
        <v>2731</v>
      </c>
      <c r="DB73" s="187" t="s">
        <v>2844</v>
      </c>
      <c r="DC73" s="187" t="s">
        <v>2731</v>
      </c>
      <c r="DD73" s="187" t="s">
        <v>2731</v>
      </c>
      <c r="DE73" s="187" t="s">
        <v>2844</v>
      </c>
      <c r="DF73" s="187" t="s">
        <v>2731</v>
      </c>
      <c r="DG73" s="187" t="s">
        <v>2731</v>
      </c>
      <c r="DH73" s="187" t="s">
        <v>2844</v>
      </c>
      <c r="DI73" s="187" t="s">
        <v>2731</v>
      </c>
      <c r="DJ73" s="187" t="s">
        <v>2731</v>
      </c>
      <c r="DK73" s="187" t="s">
        <v>2844</v>
      </c>
      <c r="DL73" s="187" t="s">
        <v>2731</v>
      </c>
      <c r="DM73" s="187" t="s">
        <v>2731</v>
      </c>
      <c r="DN73" s="187" t="s">
        <v>2844</v>
      </c>
      <c r="DO73" s="187" t="s">
        <v>2731</v>
      </c>
      <c r="DP73" s="187" t="s">
        <v>2731</v>
      </c>
      <c r="DQ73" s="187" t="s">
        <v>2844</v>
      </c>
      <c r="DR73" s="187" t="s">
        <v>2731</v>
      </c>
      <c r="DS73" s="187" t="s">
        <v>2731</v>
      </c>
      <c r="DT73" s="187" t="s">
        <v>2844</v>
      </c>
      <c r="DU73" s="187" t="s">
        <v>2731</v>
      </c>
      <c r="DV73" s="187" t="s">
        <v>2731</v>
      </c>
      <c r="DW73" s="187" t="s">
        <v>2844</v>
      </c>
      <c r="DX73" s="187" t="s">
        <v>2731</v>
      </c>
      <c r="DY73" s="187" t="s">
        <v>2731</v>
      </c>
      <c r="DZ73" s="187" t="s">
        <v>2844</v>
      </c>
      <c r="EA73" s="187" t="s">
        <v>2731</v>
      </c>
      <c r="EB73" s="187" t="s">
        <v>2731</v>
      </c>
      <c r="EC73" s="187" t="s">
        <v>2844</v>
      </c>
      <c r="ED73" s="187" t="s">
        <v>2731</v>
      </c>
      <c r="EE73" s="187" t="s">
        <v>2731</v>
      </c>
      <c r="EF73" s="187" t="s">
        <v>2844</v>
      </c>
      <c r="EG73" s="187" t="s">
        <v>2731</v>
      </c>
      <c r="EH73" s="187" t="s">
        <v>2731</v>
      </c>
      <c r="EI73" s="187" t="s">
        <v>2844</v>
      </c>
      <c r="EJ73" s="187" t="s">
        <v>2731</v>
      </c>
      <c r="EK73" s="187" t="s">
        <v>2731</v>
      </c>
      <c r="EL73" s="187" t="s">
        <v>2844</v>
      </c>
      <c r="EM73" s="187" t="s">
        <v>2731</v>
      </c>
      <c r="EN73" s="187" t="s">
        <v>2731</v>
      </c>
      <c r="EO73" s="187" t="s">
        <v>2844</v>
      </c>
      <c r="EP73" s="187" t="s">
        <v>2731</v>
      </c>
      <c r="EQ73" s="187" t="s">
        <v>2731</v>
      </c>
      <c r="ER73" s="187" t="s">
        <v>2844</v>
      </c>
      <c r="ES73" s="187" t="s">
        <v>2731</v>
      </c>
      <c r="ET73" s="187" t="s">
        <v>2731</v>
      </c>
    </row>
    <row r="74" spans="1:150" x14ac:dyDescent="0.35">
      <c r="A74" s="1"/>
      <c r="B74" s="185" t="s">
        <v>3320</v>
      </c>
      <c r="C74" s="185" t="s">
        <v>583</v>
      </c>
      <c r="D74" s="185" t="s">
        <v>958</v>
      </c>
      <c r="E74" s="185" t="s">
        <v>3321</v>
      </c>
      <c r="F74" s="185" t="s">
        <v>3322</v>
      </c>
      <c r="G74" s="185" t="s">
        <v>2844</v>
      </c>
      <c r="H74" s="185" t="s">
        <v>2731</v>
      </c>
      <c r="I74" s="185" t="s">
        <v>2731</v>
      </c>
      <c r="J74" s="185" t="s">
        <v>2844</v>
      </c>
      <c r="K74" s="185" t="s">
        <v>2731</v>
      </c>
      <c r="L74" s="185" t="s">
        <v>2731</v>
      </c>
      <c r="M74" s="185" t="s">
        <v>2844</v>
      </c>
      <c r="N74" s="185" t="s">
        <v>2731</v>
      </c>
      <c r="O74" s="185" t="s">
        <v>2731</v>
      </c>
      <c r="P74" s="185" t="s">
        <v>2844</v>
      </c>
      <c r="Q74" s="185" t="s">
        <v>2731</v>
      </c>
      <c r="R74" s="185" t="s">
        <v>2731</v>
      </c>
      <c r="S74" s="185" t="s">
        <v>2844</v>
      </c>
      <c r="T74" s="185" t="s">
        <v>2731</v>
      </c>
      <c r="U74" s="185" t="s">
        <v>2731</v>
      </c>
      <c r="V74" s="185" t="s">
        <v>2844</v>
      </c>
      <c r="W74" s="185" t="s">
        <v>2731</v>
      </c>
      <c r="X74" s="185" t="s">
        <v>2731</v>
      </c>
      <c r="Y74" s="185" t="s">
        <v>2844</v>
      </c>
      <c r="Z74" s="185" t="s">
        <v>2731</v>
      </c>
      <c r="AA74" s="185" t="s">
        <v>2731</v>
      </c>
      <c r="AB74" s="185" t="s">
        <v>2844</v>
      </c>
      <c r="AC74" s="185" t="s">
        <v>2731</v>
      </c>
      <c r="AD74" s="185" t="s">
        <v>2731</v>
      </c>
      <c r="AE74" s="185" t="s">
        <v>2844</v>
      </c>
      <c r="AF74" s="185" t="s">
        <v>2731</v>
      </c>
      <c r="AG74" s="185" t="s">
        <v>2731</v>
      </c>
      <c r="AH74" s="185" t="s">
        <v>2844</v>
      </c>
      <c r="AI74" s="185" t="s">
        <v>2731</v>
      </c>
      <c r="AJ74" s="185" t="s">
        <v>2731</v>
      </c>
      <c r="AK74" s="185" t="s">
        <v>2844</v>
      </c>
      <c r="AL74" s="185" t="s">
        <v>2731</v>
      </c>
      <c r="AM74" s="185" t="s">
        <v>2731</v>
      </c>
      <c r="AN74" s="185" t="s">
        <v>2844</v>
      </c>
      <c r="AO74" s="185" t="s">
        <v>2731</v>
      </c>
      <c r="AP74" s="185" t="s">
        <v>2731</v>
      </c>
      <c r="AQ74" s="185" t="s">
        <v>2844</v>
      </c>
      <c r="AR74" s="185" t="s">
        <v>2731</v>
      </c>
      <c r="AS74" s="185" t="s">
        <v>2731</v>
      </c>
      <c r="AT74" s="185" t="s">
        <v>2844</v>
      </c>
      <c r="AU74" s="185" t="s">
        <v>2731</v>
      </c>
      <c r="AV74" s="185" t="s">
        <v>2731</v>
      </c>
      <c r="AW74" s="185" t="s">
        <v>2844</v>
      </c>
      <c r="AX74" s="185" t="s">
        <v>2731</v>
      </c>
      <c r="AY74" s="185" t="s">
        <v>2731</v>
      </c>
      <c r="AZ74" s="185" t="s">
        <v>2844</v>
      </c>
      <c r="BA74" s="185" t="s">
        <v>2731</v>
      </c>
      <c r="BB74" s="185" t="s">
        <v>2731</v>
      </c>
      <c r="BC74" s="185" t="s">
        <v>2844</v>
      </c>
      <c r="BD74" s="185" t="s">
        <v>2731</v>
      </c>
      <c r="BE74" s="185" t="s">
        <v>2731</v>
      </c>
      <c r="BF74" s="185" t="s">
        <v>2844</v>
      </c>
      <c r="BG74" s="185" t="s">
        <v>2731</v>
      </c>
      <c r="BH74" s="185" t="s">
        <v>2731</v>
      </c>
      <c r="BI74" s="185" t="s">
        <v>2844</v>
      </c>
      <c r="BJ74" s="185" t="s">
        <v>2731</v>
      </c>
      <c r="BK74" s="185" t="s">
        <v>2731</v>
      </c>
      <c r="BL74" s="185" t="s">
        <v>2844</v>
      </c>
      <c r="BM74" s="185" t="s">
        <v>2731</v>
      </c>
      <c r="BN74" s="185" t="s">
        <v>2731</v>
      </c>
      <c r="BO74" s="185" t="s">
        <v>2844</v>
      </c>
      <c r="BP74" s="185" t="s">
        <v>2731</v>
      </c>
      <c r="BQ74" s="185" t="s">
        <v>2731</v>
      </c>
      <c r="BR74" s="185" t="s">
        <v>2844</v>
      </c>
      <c r="BS74" s="185" t="s">
        <v>2731</v>
      </c>
      <c r="BT74" s="185" t="s">
        <v>2731</v>
      </c>
      <c r="BU74" s="185" t="s">
        <v>2844</v>
      </c>
      <c r="BV74" s="185" t="s">
        <v>2731</v>
      </c>
      <c r="BW74" s="185" t="s">
        <v>2731</v>
      </c>
      <c r="BX74" s="185" t="s">
        <v>2844</v>
      </c>
      <c r="BY74" s="185" t="s">
        <v>2731</v>
      </c>
      <c r="BZ74" s="185" t="s">
        <v>2731</v>
      </c>
      <c r="CA74" s="185" t="s">
        <v>2844</v>
      </c>
      <c r="CB74" s="185" t="s">
        <v>2731</v>
      </c>
      <c r="CC74" s="185" t="s">
        <v>2731</v>
      </c>
      <c r="CD74" s="185" t="s">
        <v>2844</v>
      </c>
      <c r="CE74" s="185" t="s">
        <v>2731</v>
      </c>
      <c r="CF74" s="185" t="s">
        <v>2731</v>
      </c>
      <c r="CG74" s="185" t="s">
        <v>2844</v>
      </c>
      <c r="CH74" s="185" t="s">
        <v>2731</v>
      </c>
      <c r="CI74" s="185" t="s">
        <v>2731</v>
      </c>
      <c r="CJ74" s="185" t="s">
        <v>2844</v>
      </c>
      <c r="CK74" s="185" t="s">
        <v>2731</v>
      </c>
      <c r="CL74" s="185" t="s">
        <v>2731</v>
      </c>
      <c r="CM74" s="185" t="s">
        <v>2844</v>
      </c>
      <c r="CN74" s="185" t="s">
        <v>2731</v>
      </c>
      <c r="CO74" s="185" t="s">
        <v>2731</v>
      </c>
      <c r="CP74" s="185" t="s">
        <v>2844</v>
      </c>
      <c r="CQ74" s="185" t="s">
        <v>2731</v>
      </c>
      <c r="CR74" s="185" t="s">
        <v>2731</v>
      </c>
      <c r="CS74" s="185" t="s">
        <v>2844</v>
      </c>
      <c r="CT74" s="185" t="s">
        <v>2731</v>
      </c>
      <c r="CU74" s="185" t="s">
        <v>2731</v>
      </c>
      <c r="CV74" s="185" t="s">
        <v>2844</v>
      </c>
      <c r="CW74" s="185" t="s">
        <v>2731</v>
      </c>
      <c r="CX74" s="185" t="s">
        <v>2731</v>
      </c>
      <c r="CY74" s="185" t="s">
        <v>2844</v>
      </c>
      <c r="CZ74" s="185" t="s">
        <v>2731</v>
      </c>
      <c r="DA74" s="185" t="s">
        <v>2731</v>
      </c>
      <c r="DB74" s="185" t="s">
        <v>2844</v>
      </c>
      <c r="DC74" s="185" t="s">
        <v>2731</v>
      </c>
      <c r="DD74" s="185" t="s">
        <v>2731</v>
      </c>
      <c r="DE74" s="185" t="s">
        <v>2844</v>
      </c>
      <c r="DF74" s="185" t="s">
        <v>2731</v>
      </c>
      <c r="DG74" s="185" t="s">
        <v>2731</v>
      </c>
      <c r="DH74" s="185" t="s">
        <v>2844</v>
      </c>
      <c r="DI74" s="185" t="s">
        <v>2731</v>
      </c>
      <c r="DJ74" s="185" t="s">
        <v>2731</v>
      </c>
      <c r="DK74" s="185" t="s">
        <v>2844</v>
      </c>
      <c r="DL74" s="185" t="s">
        <v>2731</v>
      </c>
      <c r="DM74" s="185" t="s">
        <v>2731</v>
      </c>
      <c r="DN74" s="185" t="s">
        <v>2844</v>
      </c>
      <c r="DO74" s="185" t="s">
        <v>2731</v>
      </c>
      <c r="DP74" s="185" t="s">
        <v>2731</v>
      </c>
      <c r="DQ74" s="185" t="s">
        <v>2844</v>
      </c>
      <c r="DR74" s="185" t="s">
        <v>2731</v>
      </c>
      <c r="DS74" s="185" t="s">
        <v>2731</v>
      </c>
      <c r="DT74" s="185" t="s">
        <v>2844</v>
      </c>
      <c r="DU74" s="185" t="s">
        <v>2731</v>
      </c>
      <c r="DV74" s="185" t="s">
        <v>2731</v>
      </c>
      <c r="DW74" s="185" t="s">
        <v>2844</v>
      </c>
      <c r="DX74" s="185" t="s">
        <v>2731</v>
      </c>
      <c r="DY74" s="185" t="s">
        <v>2731</v>
      </c>
      <c r="DZ74" s="185" t="s">
        <v>2844</v>
      </c>
      <c r="EA74" s="185" t="s">
        <v>2731</v>
      </c>
      <c r="EB74" s="185" t="s">
        <v>2731</v>
      </c>
      <c r="EC74" s="185" t="s">
        <v>2844</v>
      </c>
      <c r="ED74" s="185" t="s">
        <v>2731</v>
      </c>
      <c r="EE74" s="185" t="s">
        <v>2731</v>
      </c>
      <c r="EF74" s="185" t="s">
        <v>2844</v>
      </c>
      <c r="EG74" s="185" t="s">
        <v>2731</v>
      </c>
      <c r="EH74" s="185" t="s">
        <v>2731</v>
      </c>
      <c r="EI74" s="185" t="s">
        <v>2844</v>
      </c>
      <c r="EJ74" s="185" t="s">
        <v>2731</v>
      </c>
      <c r="EK74" s="185" t="s">
        <v>2731</v>
      </c>
      <c r="EL74" s="185" t="s">
        <v>2844</v>
      </c>
      <c r="EM74" s="185" t="s">
        <v>2731</v>
      </c>
      <c r="EN74" s="185" t="s">
        <v>2731</v>
      </c>
      <c r="EO74" s="185" t="s">
        <v>2844</v>
      </c>
      <c r="EP74" s="185" t="s">
        <v>2731</v>
      </c>
      <c r="EQ74" s="185" t="s">
        <v>2731</v>
      </c>
      <c r="ER74" s="185" t="s">
        <v>2844</v>
      </c>
      <c r="ES74" s="185" t="s">
        <v>2731</v>
      </c>
      <c r="ET74" s="185" t="s">
        <v>2731</v>
      </c>
    </row>
    <row r="75" spans="1:150" x14ac:dyDescent="0.35">
      <c r="A75" s="1"/>
      <c r="B75" s="186" t="s">
        <v>3323</v>
      </c>
      <c r="C75" s="186" t="s">
        <v>583</v>
      </c>
      <c r="D75" s="186" t="s">
        <v>958</v>
      </c>
      <c r="E75" s="186" t="s">
        <v>3324</v>
      </c>
      <c r="F75" s="186" t="s">
        <v>3325</v>
      </c>
      <c r="G75" s="187" t="s">
        <v>2844</v>
      </c>
      <c r="H75" s="187" t="s">
        <v>2731</v>
      </c>
      <c r="I75" s="187" t="s">
        <v>2731</v>
      </c>
      <c r="J75" s="187" t="s">
        <v>2844</v>
      </c>
      <c r="K75" s="187" t="s">
        <v>2731</v>
      </c>
      <c r="L75" s="187" t="s">
        <v>2731</v>
      </c>
      <c r="M75" s="187" t="s">
        <v>2844</v>
      </c>
      <c r="N75" s="187" t="s">
        <v>2731</v>
      </c>
      <c r="O75" s="187" t="s">
        <v>2731</v>
      </c>
      <c r="P75" s="187" t="s">
        <v>2844</v>
      </c>
      <c r="Q75" s="187" t="s">
        <v>2731</v>
      </c>
      <c r="R75" s="187" t="s">
        <v>2731</v>
      </c>
      <c r="S75" s="187" t="s">
        <v>2844</v>
      </c>
      <c r="T75" s="187" t="s">
        <v>2731</v>
      </c>
      <c r="U75" s="187" t="s">
        <v>2731</v>
      </c>
      <c r="V75" s="187" t="s">
        <v>2844</v>
      </c>
      <c r="W75" s="187" t="s">
        <v>2731</v>
      </c>
      <c r="X75" s="187" t="s">
        <v>2731</v>
      </c>
      <c r="Y75" s="187" t="s">
        <v>2844</v>
      </c>
      <c r="Z75" s="187" t="s">
        <v>2731</v>
      </c>
      <c r="AA75" s="187" t="s">
        <v>2731</v>
      </c>
      <c r="AB75" s="187" t="s">
        <v>2844</v>
      </c>
      <c r="AC75" s="187" t="s">
        <v>2731</v>
      </c>
      <c r="AD75" s="187" t="s">
        <v>2731</v>
      </c>
      <c r="AE75" s="187" t="s">
        <v>2844</v>
      </c>
      <c r="AF75" s="187" t="s">
        <v>2731</v>
      </c>
      <c r="AG75" s="187" t="s">
        <v>2731</v>
      </c>
      <c r="AH75" s="187" t="s">
        <v>2844</v>
      </c>
      <c r="AI75" s="187" t="s">
        <v>2731</v>
      </c>
      <c r="AJ75" s="187" t="s">
        <v>2731</v>
      </c>
      <c r="AK75" s="187" t="s">
        <v>2844</v>
      </c>
      <c r="AL75" s="187" t="s">
        <v>2731</v>
      </c>
      <c r="AM75" s="187" t="s">
        <v>2731</v>
      </c>
      <c r="AN75" s="187" t="s">
        <v>2844</v>
      </c>
      <c r="AO75" s="187" t="s">
        <v>2731</v>
      </c>
      <c r="AP75" s="187" t="s">
        <v>2731</v>
      </c>
      <c r="AQ75" s="187" t="s">
        <v>2844</v>
      </c>
      <c r="AR75" s="187" t="s">
        <v>2731</v>
      </c>
      <c r="AS75" s="187" t="s">
        <v>2731</v>
      </c>
      <c r="AT75" s="187" t="s">
        <v>2844</v>
      </c>
      <c r="AU75" s="187" t="s">
        <v>2731</v>
      </c>
      <c r="AV75" s="187" t="s">
        <v>2731</v>
      </c>
      <c r="AW75" s="187" t="s">
        <v>2844</v>
      </c>
      <c r="AX75" s="187" t="s">
        <v>2731</v>
      </c>
      <c r="AY75" s="187" t="s">
        <v>2731</v>
      </c>
      <c r="AZ75" s="187" t="s">
        <v>2844</v>
      </c>
      <c r="BA75" s="187" t="s">
        <v>2731</v>
      </c>
      <c r="BB75" s="187" t="s">
        <v>2731</v>
      </c>
      <c r="BC75" s="187" t="s">
        <v>2844</v>
      </c>
      <c r="BD75" s="187" t="s">
        <v>2731</v>
      </c>
      <c r="BE75" s="187" t="s">
        <v>2731</v>
      </c>
      <c r="BF75" s="187" t="s">
        <v>2844</v>
      </c>
      <c r="BG75" s="187" t="s">
        <v>2731</v>
      </c>
      <c r="BH75" s="187" t="s">
        <v>2731</v>
      </c>
      <c r="BI75" s="187" t="s">
        <v>2844</v>
      </c>
      <c r="BJ75" s="187" t="s">
        <v>2731</v>
      </c>
      <c r="BK75" s="187" t="s">
        <v>2731</v>
      </c>
      <c r="BL75" s="187" t="s">
        <v>2844</v>
      </c>
      <c r="BM75" s="187" t="s">
        <v>2731</v>
      </c>
      <c r="BN75" s="187" t="s">
        <v>2731</v>
      </c>
      <c r="BO75" s="187" t="s">
        <v>2844</v>
      </c>
      <c r="BP75" s="187" t="s">
        <v>2731</v>
      </c>
      <c r="BQ75" s="187" t="s">
        <v>2731</v>
      </c>
      <c r="BR75" s="187" t="s">
        <v>2844</v>
      </c>
      <c r="BS75" s="187" t="s">
        <v>2731</v>
      </c>
      <c r="BT75" s="187" t="s">
        <v>2731</v>
      </c>
      <c r="BU75" s="187" t="s">
        <v>2844</v>
      </c>
      <c r="BV75" s="187" t="s">
        <v>2731</v>
      </c>
      <c r="BW75" s="187" t="s">
        <v>2731</v>
      </c>
      <c r="BX75" s="187" t="s">
        <v>2844</v>
      </c>
      <c r="BY75" s="187" t="s">
        <v>2731</v>
      </c>
      <c r="BZ75" s="187" t="s">
        <v>2731</v>
      </c>
      <c r="CA75" s="187" t="s">
        <v>2844</v>
      </c>
      <c r="CB75" s="187" t="s">
        <v>2731</v>
      </c>
      <c r="CC75" s="187" t="s">
        <v>2731</v>
      </c>
      <c r="CD75" s="187" t="s">
        <v>2844</v>
      </c>
      <c r="CE75" s="187" t="s">
        <v>2731</v>
      </c>
      <c r="CF75" s="187" t="s">
        <v>2731</v>
      </c>
      <c r="CG75" s="187" t="s">
        <v>2844</v>
      </c>
      <c r="CH75" s="187" t="s">
        <v>2731</v>
      </c>
      <c r="CI75" s="187" t="s">
        <v>2731</v>
      </c>
      <c r="CJ75" s="187" t="s">
        <v>2844</v>
      </c>
      <c r="CK75" s="187" t="s">
        <v>2731</v>
      </c>
      <c r="CL75" s="187" t="s">
        <v>2731</v>
      </c>
      <c r="CM75" s="187" t="s">
        <v>2844</v>
      </c>
      <c r="CN75" s="187" t="s">
        <v>2731</v>
      </c>
      <c r="CO75" s="187" t="s">
        <v>2731</v>
      </c>
      <c r="CP75" s="187" t="s">
        <v>2844</v>
      </c>
      <c r="CQ75" s="187" t="s">
        <v>2731</v>
      </c>
      <c r="CR75" s="187" t="s">
        <v>2731</v>
      </c>
      <c r="CS75" s="187" t="s">
        <v>2844</v>
      </c>
      <c r="CT75" s="187" t="s">
        <v>2731</v>
      </c>
      <c r="CU75" s="187" t="s">
        <v>2731</v>
      </c>
      <c r="CV75" s="187" t="s">
        <v>2844</v>
      </c>
      <c r="CW75" s="187" t="s">
        <v>2731</v>
      </c>
      <c r="CX75" s="187" t="s">
        <v>2731</v>
      </c>
      <c r="CY75" s="187" t="s">
        <v>2844</v>
      </c>
      <c r="CZ75" s="187" t="s">
        <v>2731</v>
      </c>
      <c r="DA75" s="187" t="s">
        <v>2731</v>
      </c>
      <c r="DB75" s="187" t="s">
        <v>2844</v>
      </c>
      <c r="DC75" s="187" t="s">
        <v>2731</v>
      </c>
      <c r="DD75" s="187" t="s">
        <v>2731</v>
      </c>
      <c r="DE75" s="187" t="s">
        <v>2844</v>
      </c>
      <c r="DF75" s="187" t="s">
        <v>2731</v>
      </c>
      <c r="DG75" s="187" t="s">
        <v>2731</v>
      </c>
      <c r="DH75" s="187" t="s">
        <v>2844</v>
      </c>
      <c r="DI75" s="187" t="s">
        <v>2731</v>
      </c>
      <c r="DJ75" s="187" t="s">
        <v>2731</v>
      </c>
      <c r="DK75" s="187" t="s">
        <v>2844</v>
      </c>
      <c r="DL75" s="187" t="s">
        <v>2731</v>
      </c>
      <c r="DM75" s="187" t="s">
        <v>2731</v>
      </c>
      <c r="DN75" s="187" t="s">
        <v>2844</v>
      </c>
      <c r="DO75" s="187" t="s">
        <v>2731</v>
      </c>
      <c r="DP75" s="187" t="s">
        <v>2731</v>
      </c>
      <c r="DQ75" s="187" t="s">
        <v>2844</v>
      </c>
      <c r="DR75" s="187" t="s">
        <v>2731</v>
      </c>
      <c r="DS75" s="187" t="s">
        <v>2731</v>
      </c>
      <c r="DT75" s="187" t="s">
        <v>2844</v>
      </c>
      <c r="DU75" s="187" t="s">
        <v>2731</v>
      </c>
      <c r="DV75" s="187" t="s">
        <v>2731</v>
      </c>
      <c r="DW75" s="187" t="s">
        <v>2844</v>
      </c>
      <c r="DX75" s="187" t="s">
        <v>2731</v>
      </c>
      <c r="DY75" s="187" t="s">
        <v>2731</v>
      </c>
      <c r="DZ75" s="187" t="s">
        <v>2844</v>
      </c>
      <c r="EA75" s="187" t="s">
        <v>2731</v>
      </c>
      <c r="EB75" s="187" t="s">
        <v>2731</v>
      </c>
      <c r="EC75" s="187" t="s">
        <v>2844</v>
      </c>
      <c r="ED75" s="187" t="s">
        <v>2731</v>
      </c>
      <c r="EE75" s="187" t="s">
        <v>2731</v>
      </c>
      <c r="EF75" s="187" t="s">
        <v>2844</v>
      </c>
      <c r="EG75" s="187" t="s">
        <v>2731</v>
      </c>
      <c r="EH75" s="187" t="s">
        <v>2731</v>
      </c>
      <c r="EI75" s="187" t="s">
        <v>2844</v>
      </c>
      <c r="EJ75" s="187" t="s">
        <v>2731</v>
      </c>
      <c r="EK75" s="187" t="s">
        <v>2731</v>
      </c>
      <c r="EL75" s="187" t="s">
        <v>2844</v>
      </c>
      <c r="EM75" s="187" t="s">
        <v>2731</v>
      </c>
      <c r="EN75" s="187" t="s">
        <v>2731</v>
      </c>
      <c r="EO75" s="187" t="s">
        <v>2844</v>
      </c>
      <c r="EP75" s="187" t="s">
        <v>2731</v>
      </c>
      <c r="EQ75" s="187" t="s">
        <v>2731</v>
      </c>
      <c r="ER75" s="187" t="s">
        <v>2844</v>
      </c>
      <c r="ES75" s="187" t="s">
        <v>2731</v>
      </c>
      <c r="ET75" s="187" t="s">
        <v>2731</v>
      </c>
    </row>
    <row r="76" spans="1:150" x14ac:dyDescent="0.35">
      <c r="A76" s="1"/>
      <c r="B76" s="186" t="s">
        <v>3326</v>
      </c>
      <c r="C76" s="186" t="s">
        <v>583</v>
      </c>
      <c r="D76" s="186" t="s">
        <v>958</v>
      </c>
      <c r="E76" s="186" t="s">
        <v>3327</v>
      </c>
      <c r="F76" s="186" t="s">
        <v>3328</v>
      </c>
      <c r="G76" s="187" t="s">
        <v>2844</v>
      </c>
      <c r="H76" s="187" t="s">
        <v>2731</v>
      </c>
      <c r="I76" s="187" t="s">
        <v>2731</v>
      </c>
      <c r="J76" s="187" t="s">
        <v>2844</v>
      </c>
      <c r="K76" s="187" t="s">
        <v>2731</v>
      </c>
      <c r="L76" s="187" t="s">
        <v>2731</v>
      </c>
      <c r="M76" s="187" t="s">
        <v>2844</v>
      </c>
      <c r="N76" s="187" t="s">
        <v>2731</v>
      </c>
      <c r="O76" s="187" t="s">
        <v>2731</v>
      </c>
      <c r="P76" s="187" t="s">
        <v>2844</v>
      </c>
      <c r="Q76" s="187" t="s">
        <v>2731</v>
      </c>
      <c r="R76" s="187" t="s">
        <v>2731</v>
      </c>
      <c r="S76" s="187" t="s">
        <v>2844</v>
      </c>
      <c r="T76" s="187" t="s">
        <v>2731</v>
      </c>
      <c r="U76" s="187" t="s">
        <v>2731</v>
      </c>
      <c r="V76" s="187" t="s">
        <v>2844</v>
      </c>
      <c r="W76" s="187" t="s">
        <v>2731</v>
      </c>
      <c r="X76" s="187" t="s">
        <v>2731</v>
      </c>
      <c r="Y76" s="187" t="s">
        <v>2844</v>
      </c>
      <c r="Z76" s="187" t="s">
        <v>2731</v>
      </c>
      <c r="AA76" s="187" t="s">
        <v>2731</v>
      </c>
      <c r="AB76" s="187" t="s">
        <v>2844</v>
      </c>
      <c r="AC76" s="187" t="s">
        <v>2731</v>
      </c>
      <c r="AD76" s="187" t="s">
        <v>2731</v>
      </c>
      <c r="AE76" s="187" t="s">
        <v>2844</v>
      </c>
      <c r="AF76" s="187" t="s">
        <v>2731</v>
      </c>
      <c r="AG76" s="187" t="s">
        <v>2731</v>
      </c>
      <c r="AH76" s="187" t="s">
        <v>2844</v>
      </c>
      <c r="AI76" s="187" t="s">
        <v>2731</v>
      </c>
      <c r="AJ76" s="187" t="s">
        <v>2731</v>
      </c>
      <c r="AK76" s="187" t="s">
        <v>2844</v>
      </c>
      <c r="AL76" s="187" t="s">
        <v>2731</v>
      </c>
      <c r="AM76" s="187" t="s">
        <v>2731</v>
      </c>
      <c r="AN76" s="187" t="s">
        <v>2844</v>
      </c>
      <c r="AO76" s="187" t="s">
        <v>2731</v>
      </c>
      <c r="AP76" s="187" t="s">
        <v>2731</v>
      </c>
      <c r="AQ76" s="187" t="s">
        <v>2844</v>
      </c>
      <c r="AR76" s="187" t="s">
        <v>2731</v>
      </c>
      <c r="AS76" s="187" t="s">
        <v>2731</v>
      </c>
      <c r="AT76" s="187" t="s">
        <v>2844</v>
      </c>
      <c r="AU76" s="187" t="s">
        <v>2731</v>
      </c>
      <c r="AV76" s="187" t="s">
        <v>2731</v>
      </c>
      <c r="AW76" s="187" t="s">
        <v>2844</v>
      </c>
      <c r="AX76" s="187" t="s">
        <v>2731</v>
      </c>
      <c r="AY76" s="187" t="s">
        <v>2731</v>
      </c>
      <c r="AZ76" s="187" t="s">
        <v>2844</v>
      </c>
      <c r="BA76" s="187" t="s">
        <v>2731</v>
      </c>
      <c r="BB76" s="187" t="s">
        <v>2731</v>
      </c>
      <c r="BC76" s="187" t="s">
        <v>2844</v>
      </c>
      <c r="BD76" s="187" t="s">
        <v>2731</v>
      </c>
      <c r="BE76" s="187" t="s">
        <v>2731</v>
      </c>
      <c r="BF76" s="187" t="s">
        <v>2844</v>
      </c>
      <c r="BG76" s="187" t="s">
        <v>2731</v>
      </c>
      <c r="BH76" s="187" t="s">
        <v>2731</v>
      </c>
      <c r="BI76" s="187" t="s">
        <v>2844</v>
      </c>
      <c r="BJ76" s="187" t="s">
        <v>2731</v>
      </c>
      <c r="BK76" s="187" t="s">
        <v>2731</v>
      </c>
      <c r="BL76" s="187" t="s">
        <v>2844</v>
      </c>
      <c r="BM76" s="187" t="s">
        <v>2731</v>
      </c>
      <c r="BN76" s="187" t="s">
        <v>2731</v>
      </c>
      <c r="BO76" s="187" t="s">
        <v>2844</v>
      </c>
      <c r="BP76" s="187" t="s">
        <v>2731</v>
      </c>
      <c r="BQ76" s="187" t="s">
        <v>2731</v>
      </c>
      <c r="BR76" s="187" t="s">
        <v>2844</v>
      </c>
      <c r="BS76" s="187" t="s">
        <v>2731</v>
      </c>
      <c r="BT76" s="187" t="s">
        <v>2731</v>
      </c>
      <c r="BU76" s="187" t="s">
        <v>2844</v>
      </c>
      <c r="BV76" s="187" t="s">
        <v>2731</v>
      </c>
      <c r="BW76" s="187" t="s">
        <v>2731</v>
      </c>
      <c r="BX76" s="187" t="s">
        <v>2844</v>
      </c>
      <c r="BY76" s="187" t="s">
        <v>2731</v>
      </c>
      <c r="BZ76" s="187" t="s">
        <v>2731</v>
      </c>
      <c r="CA76" s="187" t="s">
        <v>2844</v>
      </c>
      <c r="CB76" s="187" t="s">
        <v>2731</v>
      </c>
      <c r="CC76" s="187" t="s">
        <v>2731</v>
      </c>
      <c r="CD76" s="187" t="s">
        <v>2844</v>
      </c>
      <c r="CE76" s="187" t="s">
        <v>2731</v>
      </c>
      <c r="CF76" s="187" t="s">
        <v>2731</v>
      </c>
      <c r="CG76" s="187" t="s">
        <v>2844</v>
      </c>
      <c r="CH76" s="187" t="s">
        <v>2731</v>
      </c>
      <c r="CI76" s="187" t="s">
        <v>2731</v>
      </c>
      <c r="CJ76" s="187" t="s">
        <v>2844</v>
      </c>
      <c r="CK76" s="187" t="s">
        <v>2731</v>
      </c>
      <c r="CL76" s="187" t="s">
        <v>2731</v>
      </c>
      <c r="CM76" s="187" t="s">
        <v>2844</v>
      </c>
      <c r="CN76" s="187" t="s">
        <v>2731</v>
      </c>
      <c r="CO76" s="187" t="s">
        <v>2731</v>
      </c>
      <c r="CP76" s="187" t="s">
        <v>2844</v>
      </c>
      <c r="CQ76" s="187" t="s">
        <v>2731</v>
      </c>
      <c r="CR76" s="187" t="s">
        <v>2731</v>
      </c>
      <c r="CS76" s="187" t="s">
        <v>2844</v>
      </c>
      <c r="CT76" s="187" t="s">
        <v>2731</v>
      </c>
      <c r="CU76" s="187" t="s">
        <v>2731</v>
      </c>
      <c r="CV76" s="187" t="s">
        <v>2844</v>
      </c>
      <c r="CW76" s="187" t="s">
        <v>2731</v>
      </c>
      <c r="CX76" s="187" t="s">
        <v>2731</v>
      </c>
      <c r="CY76" s="187" t="s">
        <v>2844</v>
      </c>
      <c r="CZ76" s="187" t="s">
        <v>2731</v>
      </c>
      <c r="DA76" s="187" t="s">
        <v>2731</v>
      </c>
      <c r="DB76" s="187" t="s">
        <v>2844</v>
      </c>
      <c r="DC76" s="187" t="s">
        <v>2731</v>
      </c>
      <c r="DD76" s="187" t="s">
        <v>2731</v>
      </c>
      <c r="DE76" s="187" t="s">
        <v>2844</v>
      </c>
      <c r="DF76" s="187" t="s">
        <v>2731</v>
      </c>
      <c r="DG76" s="187" t="s">
        <v>2731</v>
      </c>
      <c r="DH76" s="187" t="s">
        <v>2844</v>
      </c>
      <c r="DI76" s="187" t="s">
        <v>2731</v>
      </c>
      <c r="DJ76" s="187" t="s">
        <v>2731</v>
      </c>
      <c r="DK76" s="187" t="s">
        <v>2844</v>
      </c>
      <c r="DL76" s="187" t="s">
        <v>2731</v>
      </c>
      <c r="DM76" s="187" t="s">
        <v>2731</v>
      </c>
      <c r="DN76" s="187" t="s">
        <v>2844</v>
      </c>
      <c r="DO76" s="187" t="s">
        <v>2731</v>
      </c>
      <c r="DP76" s="187" t="s">
        <v>2731</v>
      </c>
      <c r="DQ76" s="187" t="s">
        <v>2844</v>
      </c>
      <c r="DR76" s="187" t="s">
        <v>2731</v>
      </c>
      <c r="DS76" s="187" t="s">
        <v>2731</v>
      </c>
      <c r="DT76" s="187" t="s">
        <v>2844</v>
      </c>
      <c r="DU76" s="187" t="s">
        <v>2731</v>
      </c>
      <c r="DV76" s="187" t="s">
        <v>2731</v>
      </c>
      <c r="DW76" s="187" t="s">
        <v>2844</v>
      </c>
      <c r="DX76" s="187" t="s">
        <v>2731</v>
      </c>
      <c r="DY76" s="187" t="s">
        <v>2731</v>
      </c>
      <c r="DZ76" s="187" t="s">
        <v>2844</v>
      </c>
      <c r="EA76" s="187" t="s">
        <v>2731</v>
      </c>
      <c r="EB76" s="187" t="s">
        <v>2731</v>
      </c>
      <c r="EC76" s="187" t="s">
        <v>2844</v>
      </c>
      <c r="ED76" s="187" t="s">
        <v>2731</v>
      </c>
      <c r="EE76" s="187" t="s">
        <v>2731</v>
      </c>
      <c r="EF76" s="187" t="s">
        <v>2844</v>
      </c>
      <c r="EG76" s="187" t="s">
        <v>2731</v>
      </c>
      <c r="EH76" s="187" t="s">
        <v>2731</v>
      </c>
      <c r="EI76" s="187" t="s">
        <v>2844</v>
      </c>
      <c r="EJ76" s="187" t="s">
        <v>2731</v>
      </c>
      <c r="EK76" s="187" t="s">
        <v>2731</v>
      </c>
      <c r="EL76" s="187" t="s">
        <v>2844</v>
      </c>
      <c r="EM76" s="187" t="s">
        <v>2731</v>
      </c>
      <c r="EN76" s="187" t="s">
        <v>2731</v>
      </c>
      <c r="EO76" s="187" t="s">
        <v>2844</v>
      </c>
      <c r="EP76" s="187" t="s">
        <v>2731</v>
      </c>
      <c r="EQ76" s="187" t="s">
        <v>2731</v>
      </c>
      <c r="ER76" s="187" t="s">
        <v>2844</v>
      </c>
      <c r="ES76" s="187" t="s">
        <v>2731</v>
      </c>
      <c r="ET76" s="187" t="s">
        <v>2731</v>
      </c>
    </row>
    <row r="77" spans="1:150" x14ac:dyDescent="0.35">
      <c r="A77" s="1"/>
      <c r="B77" s="185" t="s">
        <v>3329</v>
      </c>
      <c r="C77" s="185" t="s">
        <v>83</v>
      </c>
      <c r="D77" s="185" t="s">
        <v>84</v>
      </c>
      <c r="E77" s="185" t="s">
        <v>3330</v>
      </c>
      <c r="F77" s="185" t="s">
        <v>3331</v>
      </c>
      <c r="G77" s="185" t="s">
        <v>2844</v>
      </c>
      <c r="H77" s="185" t="s">
        <v>2731</v>
      </c>
      <c r="I77" s="185" t="s">
        <v>2731</v>
      </c>
      <c r="J77" s="185" t="s">
        <v>2844</v>
      </c>
      <c r="K77" s="185" t="s">
        <v>2731</v>
      </c>
      <c r="L77" s="185" t="s">
        <v>2731</v>
      </c>
      <c r="M77" s="185" t="s">
        <v>2844</v>
      </c>
      <c r="N77" s="185" t="s">
        <v>2731</v>
      </c>
      <c r="O77" s="185" t="s">
        <v>2731</v>
      </c>
      <c r="P77" s="185" t="s">
        <v>2844</v>
      </c>
      <c r="Q77" s="185" t="s">
        <v>2731</v>
      </c>
      <c r="R77" s="185" t="s">
        <v>2731</v>
      </c>
      <c r="S77" s="185" t="s">
        <v>2844</v>
      </c>
      <c r="T77" s="185" t="s">
        <v>2731</v>
      </c>
      <c r="U77" s="185" t="s">
        <v>2731</v>
      </c>
      <c r="V77" s="185" t="s">
        <v>2844</v>
      </c>
      <c r="W77" s="185" t="s">
        <v>2731</v>
      </c>
      <c r="X77" s="185" t="s">
        <v>2731</v>
      </c>
      <c r="Y77" s="185" t="s">
        <v>2844</v>
      </c>
      <c r="Z77" s="185" t="s">
        <v>2731</v>
      </c>
      <c r="AA77" s="185" t="s">
        <v>2731</v>
      </c>
      <c r="AB77" s="185" t="s">
        <v>2844</v>
      </c>
      <c r="AC77" s="185" t="s">
        <v>2731</v>
      </c>
      <c r="AD77" s="185" t="s">
        <v>2731</v>
      </c>
      <c r="AE77" s="185" t="s">
        <v>2844</v>
      </c>
      <c r="AF77" s="185" t="s">
        <v>2731</v>
      </c>
      <c r="AG77" s="185" t="s">
        <v>2731</v>
      </c>
      <c r="AH77" s="185" t="s">
        <v>2844</v>
      </c>
      <c r="AI77" s="185" t="s">
        <v>2731</v>
      </c>
      <c r="AJ77" s="185" t="s">
        <v>2731</v>
      </c>
      <c r="AK77" s="185" t="s">
        <v>2844</v>
      </c>
      <c r="AL77" s="185" t="s">
        <v>2731</v>
      </c>
      <c r="AM77" s="185" t="s">
        <v>2731</v>
      </c>
      <c r="AN77" s="185" t="s">
        <v>2844</v>
      </c>
      <c r="AO77" s="185" t="s">
        <v>2731</v>
      </c>
      <c r="AP77" s="185" t="s">
        <v>2731</v>
      </c>
      <c r="AQ77" s="185" t="s">
        <v>2844</v>
      </c>
      <c r="AR77" s="185" t="s">
        <v>2731</v>
      </c>
      <c r="AS77" s="185" t="s">
        <v>2731</v>
      </c>
      <c r="AT77" s="185" t="s">
        <v>2844</v>
      </c>
      <c r="AU77" s="185" t="s">
        <v>2731</v>
      </c>
      <c r="AV77" s="185" t="s">
        <v>2731</v>
      </c>
      <c r="AW77" s="185" t="s">
        <v>2844</v>
      </c>
      <c r="AX77" s="185" t="s">
        <v>2731</v>
      </c>
      <c r="AY77" s="185" t="s">
        <v>2731</v>
      </c>
      <c r="AZ77" s="185" t="s">
        <v>2844</v>
      </c>
      <c r="BA77" s="185" t="s">
        <v>2731</v>
      </c>
      <c r="BB77" s="185" t="s">
        <v>2731</v>
      </c>
      <c r="BC77" s="185" t="s">
        <v>2844</v>
      </c>
      <c r="BD77" s="185" t="s">
        <v>2731</v>
      </c>
      <c r="BE77" s="185" t="s">
        <v>2731</v>
      </c>
      <c r="BF77" s="185" t="s">
        <v>2844</v>
      </c>
      <c r="BG77" s="185" t="s">
        <v>2731</v>
      </c>
      <c r="BH77" s="185" t="s">
        <v>2731</v>
      </c>
      <c r="BI77" s="185" t="s">
        <v>2844</v>
      </c>
      <c r="BJ77" s="185" t="s">
        <v>2731</v>
      </c>
      <c r="BK77" s="185" t="s">
        <v>2731</v>
      </c>
      <c r="BL77" s="185" t="s">
        <v>2844</v>
      </c>
      <c r="BM77" s="185" t="s">
        <v>2731</v>
      </c>
      <c r="BN77" s="185" t="s">
        <v>2731</v>
      </c>
      <c r="BO77" s="185" t="s">
        <v>2844</v>
      </c>
      <c r="BP77" s="185" t="s">
        <v>2731</v>
      </c>
      <c r="BQ77" s="185" t="s">
        <v>2731</v>
      </c>
      <c r="BR77" s="185" t="s">
        <v>2844</v>
      </c>
      <c r="BS77" s="185" t="s">
        <v>2731</v>
      </c>
      <c r="BT77" s="185" t="s">
        <v>2731</v>
      </c>
      <c r="BU77" s="185" t="s">
        <v>2844</v>
      </c>
      <c r="BV77" s="185" t="s">
        <v>2731</v>
      </c>
      <c r="BW77" s="185" t="s">
        <v>2731</v>
      </c>
      <c r="BX77" s="185" t="s">
        <v>2844</v>
      </c>
      <c r="BY77" s="185" t="s">
        <v>2731</v>
      </c>
      <c r="BZ77" s="185" t="s">
        <v>2731</v>
      </c>
      <c r="CA77" s="185" t="s">
        <v>2844</v>
      </c>
      <c r="CB77" s="185" t="s">
        <v>2731</v>
      </c>
      <c r="CC77" s="185" t="s">
        <v>2731</v>
      </c>
      <c r="CD77" s="185" t="s">
        <v>2844</v>
      </c>
      <c r="CE77" s="185" t="s">
        <v>2731</v>
      </c>
      <c r="CF77" s="185" t="s">
        <v>2731</v>
      </c>
      <c r="CG77" s="185" t="s">
        <v>2844</v>
      </c>
      <c r="CH77" s="185" t="s">
        <v>2731</v>
      </c>
      <c r="CI77" s="185" t="s">
        <v>2731</v>
      </c>
      <c r="CJ77" s="185" t="s">
        <v>2844</v>
      </c>
      <c r="CK77" s="185" t="s">
        <v>2731</v>
      </c>
      <c r="CL77" s="185" t="s">
        <v>2731</v>
      </c>
      <c r="CM77" s="185" t="s">
        <v>2844</v>
      </c>
      <c r="CN77" s="185" t="s">
        <v>2731</v>
      </c>
      <c r="CO77" s="185" t="s">
        <v>2731</v>
      </c>
      <c r="CP77" s="185" t="s">
        <v>2844</v>
      </c>
      <c r="CQ77" s="185" t="s">
        <v>2731</v>
      </c>
      <c r="CR77" s="185" t="s">
        <v>2731</v>
      </c>
      <c r="CS77" s="185" t="s">
        <v>2844</v>
      </c>
      <c r="CT77" s="185" t="s">
        <v>2731</v>
      </c>
      <c r="CU77" s="185" t="s">
        <v>2731</v>
      </c>
      <c r="CV77" s="185" t="s">
        <v>2844</v>
      </c>
      <c r="CW77" s="185" t="s">
        <v>2731</v>
      </c>
      <c r="CX77" s="185" t="s">
        <v>2731</v>
      </c>
      <c r="CY77" s="185" t="s">
        <v>2844</v>
      </c>
      <c r="CZ77" s="185" t="s">
        <v>2731</v>
      </c>
      <c r="DA77" s="185" t="s">
        <v>2731</v>
      </c>
      <c r="DB77" s="185" t="s">
        <v>2844</v>
      </c>
      <c r="DC77" s="185" t="s">
        <v>2731</v>
      </c>
      <c r="DD77" s="185" t="s">
        <v>2731</v>
      </c>
      <c r="DE77" s="185" t="s">
        <v>2844</v>
      </c>
      <c r="DF77" s="185" t="s">
        <v>2731</v>
      </c>
      <c r="DG77" s="185" t="s">
        <v>2731</v>
      </c>
      <c r="DH77" s="185" t="s">
        <v>2844</v>
      </c>
      <c r="DI77" s="185" t="s">
        <v>2731</v>
      </c>
      <c r="DJ77" s="185" t="s">
        <v>2731</v>
      </c>
      <c r="DK77" s="185" t="s">
        <v>2844</v>
      </c>
      <c r="DL77" s="185" t="s">
        <v>2731</v>
      </c>
      <c r="DM77" s="185" t="s">
        <v>2731</v>
      </c>
      <c r="DN77" s="185" t="s">
        <v>2844</v>
      </c>
      <c r="DO77" s="185" t="s">
        <v>2731</v>
      </c>
      <c r="DP77" s="185" t="s">
        <v>2731</v>
      </c>
      <c r="DQ77" s="185" t="s">
        <v>2844</v>
      </c>
      <c r="DR77" s="185" t="s">
        <v>2731</v>
      </c>
      <c r="DS77" s="185" t="s">
        <v>2731</v>
      </c>
      <c r="DT77" s="185" t="s">
        <v>2844</v>
      </c>
      <c r="DU77" s="185" t="s">
        <v>2731</v>
      </c>
      <c r="DV77" s="185" t="s">
        <v>2731</v>
      </c>
      <c r="DW77" s="185" t="s">
        <v>2844</v>
      </c>
      <c r="DX77" s="185" t="s">
        <v>2731</v>
      </c>
      <c r="DY77" s="185" t="s">
        <v>2731</v>
      </c>
      <c r="DZ77" s="185" t="s">
        <v>2844</v>
      </c>
      <c r="EA77" s="185" t="s">
        <v>2731</v>
      </c>
      <c r="EB77" s="185" t="s">
        <v>2731</v>
      </c>
      <c r="EC77" s="185" t="s">
        <v>2844</v>
      </c>
      <c r="ED77" s="185" t="s">
        <v>2731</v>
      </c>
      <c r="EE77" s="185" t="s">
        <v>2731</v>
      </c>
      <c r="EF77" s="185" t="s">
        <v>2844</v>
      </c>
      <c r="EG77" s="185" t="s">
        <v>2731</v>
      </c>
      <c r="EH77" s="185" t="s">
        <v>2731</v>
      </c>
      <c r="EI77" s="185" t="s">
        <v>2844</v>
      </c>
      <c r="EJ77" s="185" t="s">
        <v>2731</v>
      </c>
      <c r="EK77" s="185" t="s">
        <v>2731</v>
      </c>
      <c r="EL77" s="185" t="s">
        <v>2844</v>
      </c>
      <c r="EM77" s="185" t="s">
        <v>2731</v>
      </c>
      <c r="EN77" s="185" t="s">
        <v>2731</v>
      </c>
      <c r="EO77" s="185" t="s">
        <v>2844</v>
      </c>
      <c r="EP77" s="185" t="s">
        <v>2731</v>
      </c>
      <c r="EQ77" s="185" t="s">
        <v>2731</v>
      </c>
      <c r="ER77" s="185" t="s">
        <v>2844</v>
      </c>
      <c r="ES77" s="185" t="s">
        <v>2731</v>
      </c>
      <c r="ET77" s="185" t="s">
        <v>2731</v>
      </c>
    </row>
    <row r="78" spans="1:150" x14ac:dyDescent="0.35">
      <c r="A78" s="1"/>
      <c r="B78" s="186" t="s">
        <v>3332</v>
      </c>
      <c r="C78" s="186" t="s">
        <v>83</v>
      </c>
      <c r="D78" s="186" t="s">
        <v>84</v>
      </c>
      <c r="E78" s="186" t="s">
        <v>3333</v>
      </c>
      <c r="F78" s="186" t="s">
        <v>3334</v>
      </c>
      <c r="G78" s="187" t="s">
        <v>2844</v>
      </c>
      <c r="H78" s="187" t="s">
        <v>937</v>
      </c>
      <c r="I78" s="187" t="s">
        <v>937</v>
      </c>
      <c r="J78" s="187" t="s">
        <v>2844</v>
      </c>
      <c r="K78" s="187" t="s">
        <v>937</v>
      </c>
      <c r="L78" s="187" t="s">
        <v>937</v>
      </c>
      <c r="M78" s="187" t="s">
        <v>2844</v>
      </c>
      <c r="N78" s="187" t="s">
        <v>937</v>
      </c>
      <c r="O78" s="187" t="s">
        <v>937</v>
      </c>
      <c r="P78" s="187" t="s">
        <v>2844</v>
      </c>
      <c r="Q78" s="187" t="s">
        <v>937</v>
      </c>
      <c r="R78" s="187" t="s">
        <v>937</v>
      </c>
      <c r="S78" s="187" t="s">
        <v>2844</v>
      </c>
      <c r="T78" s="187" t="s">
        <v>937</v>
      </c>
      <c r="U78" s="187" t="s">
        <v>937</v>
      </c>
      <c r="V78" s="187" t="s">
        <v>2844</v>
      </c>
      <c r="W78" s="187" t="s">
        <v>937</v>
      </c>
      <c r="X78" s="187" t="s">
        <v>937</v>
      </c>
      <c r="Y78" s="187" t="s">
        <v>2844</v>
      </c>
      <c r="Z78" s="187" t="s">
        <v>937</v>
      </c>
      <c r="AA78" s="187" t="s">
        <v>937</v>
      </c>
      <c r="AB78" s="187" t="s">
        <v>2844</v>
      </c>
      <c r="AC78" s="187" t="s">
        <v>937</v>
      </c>
      <c r="AD78" s="187" t="s">
        <v>937</v>
      </c>
      <c r="AE78" s="187" t="s">
        <v>2844</v>
      </c>
      <c r="AF78" s="187" t="s">
        <v>937</v>
      </c>
      <c r="AG78" s="187" t="s">
        <v>937</v>
      </c>
      <c r="AH78" s="187" t="s">
        <v>2844</v>
      </c>
      <c r="AI78" s="187" t="s">
        <v>937</v>
      </c>
      <c r="AJ78" s="187" t="s">
        <v>937</v>
      </c>
      <c r="AK78" s="187" t="s">
        <v>2844</v>
      </c>
      <c r="AL78" s="187" t="s">
        <v>937</v>
      </c>
      <c r="AM78" s="187" t="s">
        <v>937</v>
      </c>
      <c r="AN78" s="187" t="s">
        <v>2844</v>
      </c>
      <c r="AO78" s="187" t="s">
        <v>937</v>
      </c>
      <c r="AP78" s="187" t="s">
        <v>937</v>
      </c>
      <c r="AQ78" s="187" t="s">
        <v>2844</v>
      </c>
      <c r="AR78" s="187" t="s">
        <v>937</v>
      </c>
      <c r="AS78" s="187" t="s">
        <v>937</v>
      </c>
      <c r="AT78" s="187" t="s">
        <v>2844</v>
      </c>
      <c r="AU78" s="187" t="s">
        <v>937</v>
      </c>
      <c r="AV78" s="187" t="s">
        <v>937</v>
      </c>
      <c r="AW78" s="187" t="s">
        <v>2844</v>
      </c>
      <c r="AX78" s="187" t="s">
        <v>937</v>
      </c>
      <c r="AY78" s="187" t="s">
        <v>937</v>
      </c>
      <c r="AZ78" s="187" t="s">
        <v>2844</v>
      </c>
      <c r="BA78" s="187" t="s">
        <v>937</v>
      </c>
      <c r="BB78" s="187" t="s">
        <v>937</v>
      </c>
      <c r="BC78" s="187" t="s">
        <v>2844</v>
      </c>
      <c r="BD78" s="187" t="s">
        <v>937</v>
      </c>
      <c r="BE78" s="187" t="s">
        <v>937</v>
      </c>
      <c r="BF78" s="187" t="s">
        <v>2844</v>
      </c>
      <c r="BG78" s="187" t="s">
        <v>937</v>
      </c>
      <c r="BH78" s="187" t="s">
        <v>937</v>
      </c>
      <c r="BI78" s="187" t="s">
        <v>2844</v>
      </c>
      <c r="BJ78" s="187" t="s">
        <v>937</v>
      </c>
      <c r="BK78" s="187" t="s">
        <v>937</v>
      </c>
      <c r="BL78" s="187" t="s">
        <v>2844</v>
      </c>
      <c r="BM78" s="187" t="s">
        <v>937</v>
      </c>
      <c r="BN78" s="187" t="s">
        <v>937</v>
      </c>
      <c r="BO78" s="187" t="s">
        <v>2844</v>
      </c>
      <c r="BP78" s="187" t="s">
        <v>937</v>
      </c>
      <c r="BQ78" s="187" t="s">
        <v>937</v>
      </c>
      <c r="BR78" s="187" t="s">
        <v>2844</v>
      </c>
      <c r="BS78" s="187" t="s">
        <v>937</v>
      </c>
      <c r="BT78" s="187" t="s">
        <v>937</v>
      </c>
      <c r="BU78" s="187" t="s">
        <v>2844</v>
      </c>
      <c r="BV78" s="187" t="s">
        <v>937</v>
      </c>
      <c r="BW78" s="187" t="s">
        <v>937</v>
      </c>
      <c r="BX78" s="187" t="s">
        <v>2844</v>
      </c>
      <c r="BY78" s="187" t="s">
        <v>937</v>
      </c>
      <c r="BZ78" s="187" t="s">
        <v>937</v>
      </c>
      <c r="CA78" s="187" t="s">
        <v>2844</v>
      </c>
      <c r="CB78" s="187" t="s">
        <v>937</v>
      </c>
      <c r="CC78" s="187" t="s">
        <v>937</v>
      </c>
      <c r="CD78" s="187" t="s">
        <v>2844</v>
      </c>
      <c r="CE78" s="187" t="s">
        <v>937</v>
      </c>
      <c r="CF78" s="187" t="s">
        <v>937</v>
      </c>
      <c r="CG78" s="187" t="s">
        <v>2844</v>
      </c>
      <c r="CH78" s="187" t="s">
        <v>937</v>
      </c>
      <c r="CI78" s="187" t="s">
        <v>937</v>
      </c>
      <c r="CJ78" s="187" t="s">
        <v>2844</v>
      </c>
      <c r="CK78" s="187" t="s">
        <v>937</v>
      </c>
      <c r="CL78" s="187" t="s">
        <v>937</v>
      </c>
      <c r="CM78" s="187" t="s">
        <v>2844</v>
      </c>
      <c r="CN78" s="187" t="s">
        <v>937</v>
      </c>
      <c r="CO78" s="187" t="s">
        <v>937</v>
      </c>
      <c r="CP78" s="187" t="s">
        <v>2844</v>
      </c>
      <c r="CQ78" s="187" t="s">
        <v>937</v>
      </c>
      <c r="CR78" s="187" t="s">
        <v>937</v>
      </c>
      <c r="CS78" s="187" t="s">
        <v>2844</v>
      </c>
      <c r="CT78" s="187" t="s">
        <v>937</v>
      </c>
      <c r="CU78" s="187" t="s">
        <v>937</v>
      </c>
      <c r="CV78" s="187" t="s">
        <v>2844</v>
      </c>
      <c r="CW78" s="187" t="s">
        <v>937</v>
      </c>
      <c r="CX78" s="187" t="s">
        <v>937</v>
      </c>
      <c r="CY78" s="187" t="s">
        <v>2844</v>
      </c>
      <c r="CZ78" s="187" t="s">
        <v>937</v>
      </c>
      <c r="DA78" s="187" t="s">
        <v>937</v>
      </c>
      <c r="DB78" s="187" t="s">
        <v>2844</v>
      </c>
      <c r="DC78" s="187" t="s">
        <v>937</v>
      </c>
      <c r="DD78" s="187" t="s">
        <v>937</v>
      </c>
      <c r="DE78" s="187" t="s">
        <v>2844</v>
      </c>
      <c r="DF78" s="187" t="s">
        <v>937</v>
      </c>
      <c r="DG78" s="187" t="s">
        <v>937</v>
      </c>
      <c r="DH78" s="187" t="s">
        <v>2844</v>
      </c>
      <c r="DI78" s="187" t="s">
        <v>937</v>
      </c>
      <c r="DJ78" s="187" t="s">
        <v>937</v>
      </c>
      <c r="DK78" s="187" t="s">
        <v>2844</v>
      </c>
      <c r="DL78" s="187" t="s">
        <v>937</v>
      </c>
      <c r="DM78" s="187" t="s">
        <v>937</v>
      </c>
      <c r="DN78" s="187" t="s">
        <v>2844</v>
      </c>
      <c r="DO78" s="187" t="s">
        <v>937</v>
      </c>
      <c r="DP78" s="187" t="s">
        <v>937</v>
      </c>
      <c r="DQ78" s="187" t="s">
        <v>2844</v>
      </c>
      <c r="DR78" s="187" t="s">
        <v>937</v>
      </c>
      <c r="DS78" s="187" t="s">
        <v>937</v>
      </c>
      <c r="DT78" s="187" t="s">
        <v>2844</v>
      </c>
      <c r="DU78" s="187" t="s">
        <v>937</v>
      </c>
      <c r="DV78" s="187" t="s">
        <v>937</v>
      </c>
      <c r="DW78" s="187" t="s">
        <v>2844</v>
      </c>
      <c r="DX78" s="187" t="s">
        <v>937</v>
      </c>
      <c r="DY78" s="187" t="s">
        <v>937</v>
      </c>
      <c r="DZ78" s="187" t="s">
        <v>2844</v>
      </c>
      <c r="EA78" s="187" t="s">
        <v>937</v>
      </c>
      <c r="EB78" s="187" t="s">
        <v>937</v>
      </c>
      <c r="EC78" s="187" t="s">
        <v>2844</v>
      </c>
      <c r="ED78" s="187" t="s">
        <v>937</v>
      </c>
      <c r="EE78" s="187" t="s">
        <v>937</v>
      </c>
      <c r="EF78" s="187" t="s">
        <v>2844</v>
      </c>
      <c r="EG78" s="187" t="s">
        <v>937</v>
      </c>
      <c r="EH78" s="187" t="s">
        <v>937</v>
      </c>
      <c r="EI78" s="187" t="s">
        <v>2844</v>
      </c>
      <c r="EJ78" s="187" t="s">
        <v>937</v>
      </c>
      <c r="EK78" s="187" t="s">
        <v>937</v>
      </c>
      <c r="EL78" s="187" t="s">
        <v>2844</v>
      </c>
      <c r="EM78" s="187" t="s">
        <v>937</v>
      </c>
      <c r="EN78" s="187" t="s">
        <v>937</v>
      </c>
      <c r="EO78" s="187" t="s">
        <v>2844</v>
      </c>
      <c r="EP78" s="187" t="s">
        <v>937</v>
      </c>
      <c r="EQ78" s="187" t="s">
        <v>937</v>
      </c>
      <c r="ER78" s="187" t="s">
        <v>2844</v>
      </c>
      <c r="ES78" s="187" t="s">
        <v>937</v>
      </c>
      <c r="ET78" s="187" t="s">
        <v>937</v>
      </c>
    </row>
    <row r="79" spans="1:150" x14ac:dyDescent="0.35">
      <c r="A79" s="1"/>
      <c r="B79" s="186" t="s">
        <v>3335</v>
      </c>
      <c r="C79" s="186" t="s">
        <v>83</v>
      </c>
      <c r="D79" s="186" t="s">
        <v>84</v>
      </c>
      <c r="E79" s="186" t="s">
        <v>3336</v>
      </c>
      <c r="F79" s="186" t="s">
        <v>3337</v>
      </c>
      <c r="G79" s="187" t="s">
        <v>2844</v>
      </c>
      <c r="H79" s="187" t="s">
        <v>937</v>
      </c>
      <c r="I79" s="187" t="s">
        <v>937</v>
      </c>
      <c r="J79" s="187" t="s">
        <v>2844</v>
      </c>
      <c r="K79" s="187" t="s">
        <v>937</v>
      </c>
      <c r="L79" s="187" t="s">
        <v>937</v>
      </c>
      <c r="M79" s="187" t="s">
        <v>2844</v>
      </c>
      <c r="N79" s="187" t="s">
        <v>937</v>
      </c>
      <c r="O79" s="187" t="s">
        <v>937</v>
      </c>
      <c r="P79" s="187" t="s">
        <v>2844</v>
      </c>
      <c r="Q79" s="187" t="s">
        <v>937</v>
      </c>
      <c r="R79" s="187" t="s">
        <v>937</v>
      </c>
      <c r="S79" s="187" t="s">
        <v>2844</v>
      </c>
      <c r="T79" s="187" t="s">
        <v>937</v>
      </c>
      <c r="U79" s="187" t="s">
        <v>937</v>
      </c>
      <c r="V79" s="187" t="s">
        <v>2844</v>
      </c>
      <c r="W79" s="187" t="s">
        <v>937</v>
      </c>
      <c r="X79" s="187" t="s">
        <v>937</v>
      </c>
      <c r="Y79" s="187" t="s">
        <v>2844</v>
      </c>
      <c r="Z79" s="187" t="s">
        <v>937</v>
      </c>
      <c r="AA79" s="187" t="s">
        <v>937</v>
      </c>
      <c r="AB79" s="187" t="s">
        <v>2844</v>
      </c>
      <c r="AC79" s="187" t="s">
        <v>937</v>
      </c>
      <c r="AD79" s="187" t="s">
        <v>937</v>
      </c>
      <c r="AE79" s="187" t="s">
        <v>2844</v>
      </c>
      <c r="AF79" s="187" t="s">
        <v>937</v>
      </c>
      <c r="AG79" s="187" t="s">
        <v>937</v>
      </c>
      <c r="AH79" s="187" t="s">
        <v>2844</v>
      </c>
      <c r="AI79" s="187" t="s">
        <v>937</v>
      </c>
      <c r="AJ79" s="187" t="s">
        <v>937</v>
      </c>
      <c r="AK79" s="187" t="s">
        <v>2844</v>
      </c>
      <c r="AL79" s="187" t="s">
        <v>937</v>
      </c>
      <c r="AM79" s="187" t="s">
        <v>937</v>
      </c>
      <c r="AN79" s="187" t="s">
        <v>2844</v>
      </c>
      <c r="AO79" s="187" t="s">
        <v>937</v>
      </c>
      <c r="AP79" s="187" t="s">
        <v>937</v>
      </c>
      <c r="AQ79" s="187" t="s">
        <v>2844</v>
      </c>
      <c r="AR79" s="187" t="s">
        <v>937</v>
      </c>
      <c r="AS79" s="187" t="s">
        <v>937</v>
      </c>
      <c r="AT79" s="187" t="s">
        <v>2844</v>
      </c>
      <c r="AU79" s="187" t="s">
        <v>937</v>
      </c>
      <c r="AV79" s="187" t="s">
        <v>937</v>
      </c>
      <c r="AW79" s="187" t="s">
        <v>2844</v>
      </c>
      <c r="AX79" s="187" t="s">
        <v>937</v>
      </c>
      <c r="AY79" s="187" t="s">
        <v>937</v>
      </c>
      <c r="AZ79" s="187" t="s">
        <v>2844</v>
      </c>
      <c r="BA79" s="187" t="s">
        <v>937</v>
      </c>
      <c r="BB79" s="187" t="s">
        <v>937</v>
      </c>
      <c r="BC79" s="187" t="s">
        <v>2844</v>
      </c>
      <c r="BD79" s="187" t="s">
        <v>937</v>
      </c>
      <c r="BE79" s="187" t="s">
        <v>937</v>
      </c>
      <c r="BF79" s="187" t="s">
        <v>2844</v>
      </c>
      <c r="BG79" s="187" t="s">
        <v>937</v>
      </c>
      <c r="BH79" s="187" t="s">
        <v>937</v>
      </c>
      <c r="BI79" s="187" t="s">
        <v>2844</v>
      </c>
      <c r="BJ79" s="187" t="s">
        <v>937</v>
      </c>
      <c r="BK79" s="187" t="s">
        <v>937</v>
      </c>
      <c r="BL79" s="187" t="s">
        <v>2844</v>
      </c>
      <c r="BM79" s="187" t="s">
        <v>937</v>
      </c>
      <c r="BN79" s="187" t="s">
        <v>937</v>
      </c>
      <c r="BO79" s="187" t="s">
        <v>2844</v>
      </c>
      <c r="BP79" s="187" t="s">
        <v>937</v>
      </c>
      <c r="BQ79" s="187" t="s">
        <v>937</v>
      </c>
      <c r="BR79" s="187" t="s">
        <v>2844</v>
      </c>
      <c r="BS79" s="187" t="s">
        <v>937</v>
      </c>
      <c r="BT79" s="187" t="s">
        <v>937</v>
      </c>
      <c r="BU79" s="187" t="s">
        <v>2844</v>
      </c>
      <c r="BV79" s="187" t="s">
        <v>937</v>
      </c>
      <c r="BW79" s="187" t="s">
        <v>937</v>
      </c>
      <c r="BX79" s="187" t="s">
        <v>2844</v>
      </c>
      <c r="BY79" s="187" t="s">
        <v>937</v>
      </c>
      <c r="BZ79" s="187" t="s">
        <v>937</v>
      </c>
      <c r="CA79" s="187" t="s">
        <v>2844</v>
      </c>
      <c r="CB79" s="187" t="s">
        <v>937</v>
      </c>
      <c r="CC79" s="187" t="s">
        <v>937</v>
      </c>
      <c r="CD79" s="187" t="s">
        <v>2844</v>
      </c>
      <c r="CE79" s="187" t="s">
        <v>937</v>
      </c>
      <c r="CF79" s="187" t="s">
        <v>937</v>
      </c>
      <c r="CG79" s="187" t="s">
        <v>2844</v>
      </c>
      <c r="CH79" s="187" t="s">
        <v>937</v>
      </c>
      <c r="CI79" s="187" t="s">
        <v>937</v>
      </c>
      <c r="CJ79" s="187" t="s">
        <v>2844</v>
      </c>
      <c r="CK79" s="187" t="s">
        <v>937</v>
      </c>
      <c r="CL79" s="187" t="s">
        <v>937</v>
      </c>
      <c r="CM79" s="187" t="s">
        <v>2844</v>
      </c>
      <c r="CN79" s="187" t="s">
        <v>937</v>
      </c>
      <c r="CO79" s="187" t="s">
        <v>937</v>
      </c>
      <c r="CP79" s="187" t="s">
        <v>2844</v>
      </c>
      <c r="CQ79" s="187" t="s">
        <v>937</v>
      </c>
      <c r="CR79" s="187" t="s">
        <v>937</v>
      </c>
      <c r="CS79" s="187" t="s">
        <v>2844</v>
      </c>
      <c r="CT79" s="187" t="s">
        <v>937</v>
      </c>
      <c r="CU79" s="187" t="s">
        <v>937</v>
      </c>
      <c r="CV79" s="187" t="s">
        <v>2844</v>
      </c>
      <c r="CW79" s="187" t="s">
        <v>937</v>
      </c>
      <c r="CX79" s="187" t="s">
        <v>937</v>
      </c>
      <c r="CY79" s="187" t="s">
        <v>2844</v>
      </c>
      <c r="CZ79" s="187" t="s">
        <v>937</v>
      </c>
      <c r="DA79" s="187" t="s">
        <v>937</v>
      </c>
      <c r="DB79" s="187" t="s">
        <v>2844</v>
      </c>
      <c r="DC79" s="187" t="s">
        <v>937</v>
      </c>
      <c r="DD79" s="187" t="s">
        <v>937</v>
      </c>
      <c r="DE79" s="187" t="s">
        <v>2844</v>
      </c>
      <c r="DF79" s="187" t="s">
        <v>937</v>
      </c>
      <c r="DG79" s="187" t="s">
        <v>937</v>
      </c>
      <c r="DH79" s="187" t="s">
        <v>2844</v>
      </c>
      <c r="DI79" s="187" t="s">
        <v>937</v>
      </c>
      <c r="DJ79" s="187" t="s">
        <v>937</v>
      </c>
      <c r="DK79" s="187" t="s">
        <v>2844</v>
      </c>
      <c r="DL79" s="187" t="s">
        <v>937</v>
      </c>
      <c r="DM79" s="187" t="s">
        <v>937</v>
      </c>
      <c r="DN79" s="187" t="s">
        <v>2844</v>
      </c>
      <c r="DO79" s="187" t="s">
        <v>937</v>
      </c>
      <c r="DP79" s="187" t="s">
        <v>937</v>
      </c>
      <c r="DQ79" s="187" t="s">
        <v>2844</v>
      </c>
      <c r="DR79" s="187" t="s">
        <v>937</v>
      </c>
      <c r="DS79" s="187" t="s">
        <v>937</v>
      </c>
      <c r="DT79" s="187" t="s">
        <v>2844</v>
      </c>
      <c r="DU79" s="187" t="s">
        <v>937</v>
      </c>
      <c r="DV79" s="187" t="s">
        <v>937</v>
      </c>
      <c r="DW79" s="187" t="s">
        <v>2844</v>
      </c>
      <c r="DX79" s="187" t="s">
        <v>937</v>
      </c>
      <c r="DY79" s="187" t="s">
        <v>937</v>
      </c>
      <c r="DZ79" s="187" t="s">
        <v>2844</v>
      </c>
      <c r="EA79" s="187" t="s">
        <v>937</v>
      </c>
      <c r="EB79" s="187" t="s">
        <v>937</v>
      </c>
      <c r="EC79" s="187" t="s">
        <v>2844</v>
      </c>
      <c r="ED79" s="187" t="s">
        <v>937</v>
      </c>
      <c r="EE79" s="187" t="s">
        <v>937</v>
      </c>
      <c r="EF79" s="187" t="s">
        <v>2844</v>
      </c>
      <c r="EG79" s="187" t="s">
        <v>937</v>
      </c>
      <c r="EH79" s="187" t="s">
        <v>937</v>
      </c>
      <c r="EI79" s="187" t="s">
        <v>2844</v>
      </c>
      <c r="EJ79" s="187" t="s">
        <v>937</v>
      </c>
      <c r="EK79" s="187" t="s">
        <v>937</v>
      </c>
      <c r="EL79" s="187" t="s">
        <v>2844</v>
      </c>
      <c r="EM79" s="187" t="s">
        <v>937</v>
      </c>
      <c r="EN79" s="187" t="s">
        <v>937</v>
      </c>
      <c r="EO79" s="187" t="s">
        <v>2844</v>
      </c>
      <c r="EP79" s="187" t="s">
        <v>937</v>
      </c>
      <c r="EQ79" s="187" t="s">
        <v>937</v>
      </c>
      <c r="ER79" s="187" t="s">
        <v>2844</v>
      </c>
      <c r="ES79" s="187" t="s">
        <v>937</v>
      </c>
      <c r="ET79" s="187" t="s">
        <v>937</v>
      </c>
    </row>
    <row r="80" spans="1:150" x14ac:dyDescent="0.35">
      <c r="A80" s="1"/>
      <c r="B80" s="186" t="s">
        <v>3338</v>
      </c>
      <c r="C80" s="186" t="s">
        <v>83</v>
      </c>
      <c r="D80" s="186" t="s">
        <v>84</v>
      </c>
      <c r="E80" s="186" t="s">
        <v>3339</v>
      </c>
      <c r="F80" s="186" t="s">
        <v>3340</v>
      </c>
      <c r="G80" s="187" t="s">
        <v>2844</v>
      </c>
      <c r="H80" s="187" t="s">
        <v>2731</v>
      </c>
      <c r="I80" s="187" t="s">
        <v>2731</v>
      </c>
      <c r="J80" s="187" t="s">
        <v>2844</v>
      </c>
      <c r="K80" s="187" t="s">
        <v>2731</v>
      </c>
      <c r="L80" s="187" t="s">
        <v>2731</v>
      </c>
      <c r="M80" s="187" t="s">
        <v>2844</v>
      </c>
      <c r="N80" s="187" t="s">
        <v>2731</v>
      </c>
      <c r="O80" s="187" t="s">
        <v>2731</v>
      </c>
      <c r="P80" s="187" t="s">
        <v>2844</v>
      </c>
      <c r="Q80" s="187" t="s">
        <v>2731</v>
      </c>
      <c r="R80" s="187" t="s">
        <v>2731</v>
      </c>
      <c r="S80" s="187" t="s">
        <v>2844</v>
      </c>
      <c r="T80" s="187" t="s">
        <v>2731</v>
      </c>
      <c r="U80" s="187" t="s">
        <v>2731</v>
      </c>
      <c r="V80" s="187" t="s">
        <v>2844</v>
      </c>
      <c r="W80" s="187" t="s">
        <v>2731</v>
      </c>
      <c r="X80" s="187" t="s">
        <v>2731</v>
      </c>
      <c r="Y80" s="187" t="s">
        <v>2844</v>
      </c>
      <c r="Z80" s="187" t="s">
        <v>2731</v>
      </c>
      <c r="AA80" s="187" t="s">
        <v>2731</v>
      </c>
      <c r="AB80" s="187" t="s">
        <v>2844</v>
      </c>
      <c r="AC80" s="187" t="s">
        <v>2731</v>
      </c>
      <c r="AD80" s="187" t="s">
        <v>2731</v>
      </c>
      <c r="AE80" s="187" t="s">
        <v>2844</v>
      </c>
      <c r="AF80" s="187" t="s">
        <v>2731</v>
      </c>
      <c r="AG80" s="187" t="s">
        <v>2731</v>
      </c>
      <c r="AH80" s="187" t="s">
        <v>2844</v>
      </c>
      <c r="AI80" s="187" t="s">
        <v>2731</v>
      </c>
      <c r="AJ80" s="187" t="s">
        <v>2731</v>
      </c>
      <c r="AK80" s="187" t="s">
        <v>2844</v>
      </c>
      <c r="AL80" s="187" t="s">
        <v>2731</v>
      </c>
      <c r="AM80" s="187" t="s">
        <v>2731</v>
      </c>
      <c r="AN80" s="187" t="s">
        <v>2844</v>
      </c>
      <c r="AO80" s="187" t="s">
        <v>2731</v>
      </c>
      <c r="AP80" s="187" t="s">
        <v>2731</v>
      </c>
      <c r="AQ80" s="187" t="s">
        <v>2844</v>
      </c>
      <c r="AR80" s="187" t="s">
        <v>2731</v>
      </c>
      <c r="AS80" s="187" t="s">
        <v>2731</v>
      </c>
      <c r="AT80" s="187" t="s">
        <v>2844</v>
      </c>
      <c r="AU80" s="187" t="s">
        <v>2731</v>
      </c>
      <c r="AV80" s="187" t="s">
        <v>2731</v>
      </c>
      <c r="AW80" s="187" t="s">
        <v>2844</v>
      </c>
      <c r="AX80" s="187" t="s">
        <v>2731</v>
      </c>
      <c r="AY80" s="187" t="s">
        <v>2731</v>
      </c>
      <c r="AZ80" s="187" t="s">
        <v>2844</v>
      </c>
      <c r="BA80" s="187" t="s">
        <v>2731</v>
      </c>
      <c r="BB80" s="187" t="s">
        <v>2731</v>
      </c>
      <c r="BC80" s="187" t="s">
        <v>2844</v>
      </c>
      <c r="BD80" s="187" t="s">
        <v>2731</v>
      </c>
      <c r="BE80" s="187" t="s">
        <v>2731</v>
      </c>
      <c r="BF80" s="187" t="s">
        <v>2844</v>
      </c>
      <c r="BG80" s="187" t="s">
        <v>2731</v>
      </c>
      <c r="BH80" s="187" t="s">
        <v>2731</v>
      </c>
      <c r="BI80" s="187" t="s">
        <v>2844</v>
      </c>
      <c r="BJ80" s="187" t="s">
        <v>2731</v>
      </c>
      <c r="BK80" s="187" t="s">
        <v>2731</v>
      </c>
      <c r="BL80" s="187" t="s">
        <v>2844</v>
      </c>
      <c r="BM80" s="187" t="s">
        <v>2731</v>
      </c>
      <c r="BN80" s="187" t="s">
        <v>2731</v>
      </c>
      <c r="BO80" s="187" t="s">
        <v>2844</v>
      </c>
      <c r="BP80" s="187" t="s">
        <v>2731</v>
      </c>
      <c r="BQ80" s="187" t="s">
        <v>2731</v>
      </c>
      <c r="BR80" s="187" t="s">
        <v>2844</v>
      </c>
      <c r="BS80" s="187" t="s">
        <v>2731</v>
      </c>
      <c r="BT80" s="187" t="s">
        <v>2731</v>
      </c>
      <c r="BU80" s="187" t="s">
        <v>2844</v>
      </c>
      <c r="BV80" s="187" t="s">
        <v>2731</v>
      </c>
      <c r="BW80" s="187" t="s">
        <v>2731</v>
      </c>
      <c r="BX80" s="187" t="s">
        <v>2844</v>
      </c>
      <c r="BY80" s="187" t="s">
        <v>2731</v>
      </c>
      <c r="BZ80" s="187" t="s">
        <v>2731</v>
      </c>
      <c r="CA80" s="187" t="s">
        <v>2844</v>
      </c>
      <c r="CB80" s="187" t="s">
        <v>2731</v>
      </c>
      <c r="CC80" s="187" t="s">
        <v>2731</v>
      </c>
      <c r="CD80" s="187" t="s">
        <v>2844</v>
      </c>
      <c r="CE80" s="187" t="s">
        <v>2731</v>
      </c>
      <c r="CF80" s="187" t="s">
        <v>2731</v>
      </c>
      <c r="CG80" s="187" t="s">
        <v>2844</v>
      </c>
      <c r="CH80" s="187" t="s">
        <v>2731</v>
      </c>
      <c r="CI80" s="187" t="s">
        <v>2731</v>
      </c>
      <c r="CJ80" s="187" t="s">
        <v>2844</v>
      </c>
      <c r="CK80" s="187" t="s">
        <v>2731</v>
      </c>
      <c r="CL80" s="187" t="s">
        <v>2731</v>
      </c>
      <c r="CM80" s="187" t="s">
        <v>2844</v>
      </c>
      <c r="CN80" s="187" t="s">
        <v>2731</v>
      </c>
      <c r="CO80" s="187" t="s">
        <v>2731</v>
      </c>
      <c r="CP80" s="187" t="s">
        <v>2844</v>
      </c>
      <c r="CQ80" s="187" t="s">
        <v>2731</v>
      </c>
      <c r="CR80" s="187" t="s">
        <v>2731</v>
      </c>
      <c r="CS80" s="187" t="s">
        <v>2844</v>
      </c>
      <c r="CT80" s="187" t="s">
        <v>2731</v>
      </c>
      <c r="CU80" s="187" t="s">
        <v>2731</v>
      </c>
      <c r="CV80" s="187" t="s">
        <v>2844</v>
      </c>
      <c r="CW80" s="187" t="s">
        <v>2731</v>
      </c>
      <c r="CX80" s="187" t="s">
        <v>2731</v>
      </c>
      <c r="CY80" s="187" t="s">
        <v>2844</v>
      </c>
      <c r="CZ80" s="187" t="s">
        <v>2731</v>
      </c>
      <c r="DA80" s="187" t="s">
        <v>2731</v>
      </c>
      <c r="DB80" s="187" t="s">
        <v>2844</v>
      </c>
      <c r="DC80" s="187" t="s">
        <v>2731</v>
      </c>
      <c r="DD80" s="187" t="s">
        <v>2731</v>
      </c>
      <c r="DE80" s="187" t="s">
        <v>2844</v>
      </c>
      <c r="DF80" s="187" t="s">
        <v>2731</v>
      </c>
      <c r="DG80" s="187" t="s">
        <v>2731</v>
      </c>
      <c r="DH80" s="187" t="s">
        <v>2844</v>
      </c>
      <c r="DI80" s="187" t="s">
        <v>2731</v>
      </c>
      <c r="DJ80" s="187" t="s">
        <v>2731</v>
      </c>
      <c r="DK80" s="187" t="s">
        <v>2844</v>
      </c>
      <c r="DL80" s="187" t="s">
        <v>2731</v>
      </c>
      <c r="DM80" s="187" t="s">
        <v>2731</v>
      </c>
      <c r="DN80" s="187" t="s">
        <v>2844</v>
      </c>
      <c r="DO80" s="187" t="s">
        <v>2731</v>
      </c>
      <c r="DP80" s="187" t="s">
        <v>2731</v>
      </c>
      <c r="DQ80" s="187" t="s">
        <v>2844</v>
      </c>
      <c r="DR80" s="187" t="s">
        <v>2731</v>
      </c>
      <c r="DS80" s="187" t="s">
        <v>2731</v>
      </c>
      <c r="DT80" s="187" t="s">
        <v>2844</v>
      </c>
      <c r="DU80" s="187" t="s">
        <v>2731</v>
      </c>
      <c r="DV80" s="187" t="s">
        <v>2731</v>
      </c>
      <c r="DW80" s="187" t="s">
        <v>2844</v>
      </c>
      <c r="DX80" s="187" t="s">
        <v>2731</v>
      </c>
      <c r="DY80" s="187" t="s">
        <v>2731</v>
      </c>
      <c r="DZ80" s="187" t="s">
        <v>2844</v>
      </c>
      <c r="EA80" s="187" t="s">
        <v>2731</v>
      </c>
      <c r="EB80" s="187" t="s">
        <v>2731</v>
      </c>
      <c r="EC80" s="187" t="s">
        <v>2844</v>
      </c>
      <c r="ED80" s="187" t="s">
        <v>2731</v>
      </c>
      <c r="EE80" s="187" t="s">
        <v>2731</v>
      </c>
      <c r="EF80" s="187" t="s">
        <v>2844</v>
      </c>
      <c r="EG80" s="187" t="s">
        <v>2731</v>
      </c>
      <c r="EH80" s="187" t="s">
        <v>2731</v>
      </c>
      <c r="EI80" s="187" t="s">
        <v>2844</v>
      </c>
      <c r="EJ80" s="187" t="s">
        <v>2731</v>
      </c>
      <c r="EK80" s="187" t="s">
        <v>2731</v>
      </c>
      <c r="EL80" s="187" t="s">
        <v>2844</v>
      </c>
      <c r="EM80" s="187" t="s">
        <v>2731</v>
      </c>
      <c r="EN80" s="187" t="s">
        <v>2731</v>
      </c>
      <c r="EO80" s="187" t="s">
        <v>2844</v>
      </c>
      <c r="EP80" s="187" t="s">
        <v>2731</v>
      </c>
      <c r="EQ80" s="187" t="s">
        <v>2731</v>
      </c>
      <c r="ER80" s="187" t="s">
        <v>2844</v>
      </c>
      <c r="ES80" s="187" t="s">
        <v>2731</v>
      </c>
      <c r="ET80" s="187" t="s">
        <v>2731</v>
      </c>
    </row>
    <row r="81" spans="1:150" x14ac:dyDescent="0.35">
      <c r="A81" s="1"/>
      <c r="B81" s="185" t="s">
        <v>3341</v>
      </c>
      <c r="C81" s="185" t="s">
        <v>117</v>
      </c>
      <c r="D81" s="185" t="s">
        <v>122</v>
      </c>
      <c r="E81" s="185" t="s">
        <v>3342</v>
      </c>
      <c r="F81" s="185" t="s">
        <v>3343</v>
      </c>
      <c r="G81" s="185" t="s">
        <v>2844</v>
      </c>
      <c r="H81" s="185" t="s">
        <v>2731</v>
      </c>
      <c r="I81" s="185" t="s">
        <v>2731</v>
      </c>
      <c r="J81" s="185" t="s">
        <v>2844</v>
      </c>
      <c r="K81" s="185" t="s">
        <v>2731</v>
      </c>
      <c r="L81" s="185" t="s">
        <v>2731</v>
      </c>
      <c r="M81" s="185" t="s">
        <v>2844</v>
      </c>
      <c r="N81" s="185" t="s">
        <v>2731</v>
      </c>
      <c r="O81" s="185" t="s">
        <v>2731</v>
      </c>
      <c r="P81" s="185" t="s">
        <v>2844</v>
      </c>
      <c r="Q81" s="185" t="s">
        <v>2731</v>
      </c>
      <c r="R81" s="185" t="s">
        <v>2731</v>
      </c>
      <c r="S81" s="185" t="s">
        <v>2844</v>
      </c>
      <c r="T81" s="185" t="s">
        <v>2731</v>
      </c>
      <c r="U81" s="185" t="s">
        <v>2731</v>
      </c>
      <c r="V81" s="185" t="s">
        <v>2844</v>
      </c>
      <c r="W81" s="185" t="s">
        <v>2731</v>
      </c>
      <c r="X81" s="185" t="s">
        <v>2731</v>
      </c>
      <c r="Y81" s="185" t="s">
        <v>2844</v>
      </c>
      <c r="Z81" s="185" t="s">
        <v>2731</v>
      </c>
      <c r="AA81" s="185" t="s">
        <v>2731</v>
      </c>
      <c r="AB81" s="185" t="s">
        <v>2844</v>
      </c>
      <c r="AC81" s="185" t="s">
        <v>2731</v>
      </c>
      <c r="AD81" s="185" t="s">
        <v>2731</v>
      </c>
      <c r="AE81" s="185" t="s">
        <v>2844</v>
      </c>
      <c r="AF81" s="185" t="s">
        <v>2731</v>
      </c>
      <c r="AG81" s="185" t="s">
        <v>2731</v>
      </c>
      <c r="AH81" s="185" t="s">
        <v>2844</v>
      </c>
      <c r="AI81" s="185" t="s">
        <v>2731</v>
      </c>
      <c r="AJ81" s="185" t="s">
        <v>2731</v>
      </c>
      <c r="AK81" s="185" t="s">
        <v>2844</v>
      </c>
      <c r="AL81" s="185" t="s">
        <v>2731</v>
      </c>
      <c r="AM81" s="185" t="s">
        <v>2731</v>
      </c>
      <c r="AN81" s="185" t="s">
        <v>2844</v>
      </c>
      <c r="AO81" s="185" t="s">
        <v>2731</v>
      </c>
      <c r="AP81" s="185" t="s">
        <v>2731</v>
      </c>
      <c r="AQ81" s="185" t="s">
        <v>2844</v>
      </c>
      <c r="AR81" s="185" t="s">
        <v>2731</v>
      </c>
      <c r="AS81" s="185" t="s">
        <v>2731</v>
      </c>
      <c r="AT81" s="185" t="s">
        <v>2844</v>
      </c>
      <c r="AU81" s="185" t="s">
        <v>2731</v>
      </c>
      <c r="AV81" s="185" t="s">
        <v>2731</v>
      </c>
      <c r="AW81" s="185" t="s">
        <v>2844</v>
      </c>
      <c r="AX81" s="185" t="s">
        <v>2731</v>
      </c>
      <c r="AY81" s="185" t="s">
        <v>2731</v>
      </c>
      <c r="AZ81" s="185" t="s">
        <v>2844</v>
      </c>
      <c r="BA81" s="185" t="s">
        <v>2731</v>
      </c>
      <c r="BB81" s="185" t="s">
        <v>2731</v>
      </c>
      <c r="BC81" s="185" t="s">
        <v>2844</v>
      </c>
      <c r="BD81" s="185" t="s">
        <v>2731</v>
      </c>
      <c r="BE81" s="185" t="s">
        <v>2731</v>
      </c>
      <c r="BF81" s="185" t="s">
        <v>2844</v>
      </c>
      <c r="BG81" s="185" t="s">
        <v>2731</v>
      </c>
      <c r="BH81" s="185" t="s">
        <v>2731</v>
      </c>
      <c r="BI81" s="185" t="s">
        <v>2844</v>
      </c>
      <c r="BJ81" s="185" t="s">
        <v>2731</v>
      </c>
      <c r="BK81" s="185" t="s">
        <v>2731</v>
      </c>
      <c r="BL81" s="185" t="s">
        <v>2844</v>
      </c>
      <c r="BM81" s="185" t="s">
        <v>2731</v>
      </c>
      <c r="BN81" s="185" t="s">
        <v>2731</v>
      </c>
      <c r="BO81" s="185" t="s">
        <v>2844</v>
      </c>
      <c r="BP81" s="185" t="s">
        <v>2731</v>
      </c>
      <c r="BQ81" s="185" t="s">
        <v>2731</v>
      </c>
      <c r="BR81" s="185" t="s">
        <v>2844</v>
      </c>
      <c r="BS81" s="185" t="s">
        <v>2731</v>
      </c>
      <c r="BT81" s="185" t="s">
        <v>2731</v>
      </c>
      <c r="BU81" s="185" t="s">
        <v>2844</v>
      </c>
      <c r="BV81" s="185" t="s">
        <v>2731</v>
      </c>
      <c r="BW81" s="185" t="s">
        <v>2731</v>
      </c>
      <c r="BX81" s="185" t="s">
        <v>2844</v>
      </c>
      <c r="BY81" s="185" t="s">
        <v>2731</v>
      </c>
      <c r="BZ81" s="185" t="s">
        <v>2731</v>
      </c>
      <c r="CA81" s="185" t="s">
        <v>2844</v>
      </c>
      <c r="CB81" s="185" t="s">
        <v>2731</v>
      </c>
      <c r="CC81" s="185" t="s">
        <v>2731</v>
      </c>
      <c r="CD81" s="185" t="s">
        <v>2844</v>
      </c>
      <c r="CE81" s="185" t="s">
        <v>2731</v>
      </c>
      <c r="CF81" s="185" t="s">
        <v>2731</v>
      </c>
      <c r="CG81" s="185" t="s">
        <v>2844</v>
      </c>
      <c r="CH81" s="185" t="s">
        <v>2731</v>
      </c>
      <c r="CI81" s="185" t="s">
        <v>2731</v>
      </c>
      <c r="CJ81" s="185" t="s">
        <v>2844</v>
      </c>
      <c r="CK81" s="185" t="s">
        <v>2731</v>
      </c>
      <c r="CL81" s="185" t="s">
        <v>2731</v>
      </c>
      <c r="CM81" s="185" t="s">
        <v>2844</v>
      </c>
      <c r="CN81" s="185" t="s">
        <v>2731</v>
      </c>
      <c r="CO81" s="185" t="s">
        <v>2731</v>
      </c>
      <c r="CP81" s="185" t="s">
        <v>2844</v>
      </c>
      <c r="CQ81" s="185" t="s">
        <v>2731</v>
      </c>
      <c r="CR81" s="185" t="s">
        <v>2731</v>
      </c>
      <c r="CS81" s="185" t="s">
        <v>2844</v>
      </c>
      <c r="CT81" s="185" t="s">
        <v>2731</v>
      </c>
      <c r="CU81" s="185" t="s">
        <v>2731</v>
      </c>
      <c r="CV81" s="185" t="s">
        <v>2844</v>
      </c>
      <c r="CW81" s="185" t="s">
        <v>2731</v>
      </c>
      <c r="CX81" s="185" t="s">
        <v>2731</v>
      </c>
      <c r="CY81" s="185" t="s">
        <v>2844</v>
      </c>
      <c r="CZ81" s="185" t="s">
        <v>2731</v>
      </c>
      <c r="DA81" s="185" t="s">
        <v>2731</v>
      </c>
      <c r="DB81" s="185" t="s">
        <v>2844</v>
      </c>
      <c r="DC81" s="185" t="s">
        <v>2731</v>
      </c>
      <c r="DD81" s="185" t="s">
        <v>2731</v>
      </c>
      <c r="DE81" s="185" t="s">
        <v>2844</v>
      </c>
      <c r="DF81" s="185" t="s">
        <v>2731</v>
      </c>
      <c r="DG81" s="185" t="s">
        <v>2731</v>
      </c>
      <c r="DH81" s="185" t="s">
        <v>2844</v>
      </c>
      <c r="DI81" s="185" t="s">
        <v>2731</v>
      </c>
      <c r="DJ81" s="185" t="s">
        <v>2731</v>
      </c>
      <c r="DK81" s="185" t="s">
        <v>2844</v>
      </c>
      <c r="DL81" s="185" t="s">
        <v>2731</v>
      </c>
      <c r="DM81" s="185" t="s">
        <v>2731</v>
      </c>
      <c r="DN81" s="185" t="s">
        <v>2844</v>
      </c>
      <c r="DO81" s="185" t="s">
        <v>2731</v>
      </c>
      <c r="DP81" s="185" t="s">
        <v>2731</v>
      </c>
      <c r="DQ81" s="185" t="s">
        <v>2844</v>
      </c>
      <c r="DR81" s="185" t="s">
        <v>2731</v>
      </c>
      <c r="DS81" s="185" t="s">
        <v>2731</v>
      </c>
      <c r="DT81" s="185" t="s">
        <v>2844</v>
      </c>
      <c r="DU81" s="185" t="s">
        <v>2731</v>
      </c>
      <c r="DV81" s="185" t="s">
        <v>2731</v>
      </c>
      <c r="DW81" s="185" t="s">
        <v>2844</v>
      </c>
      <c r="DX81" s="185" t="s">
        <v>2731</v>
      </c>
      <c r="DY81" s="185" t="s">
        <v>2731</v>
      </c>
      <c r="DZ81" s="185" t="s">
        <v>2844</v>
      </c>
      <c r="EA81" s="185" t="s">
        <v>2731</v>
      </c>
      <c r="EB81" s="185" t="s">
        <v>2731</v>
      </c>
      <c r="EC81" s="185" t="s">
        <v>2844</v>
      </c>
      <c r="ED81" s="185" t="s">
        <v>2731</v>
      </c>
      <c r="EE81" s="185" t="s">
        <v>2731</v>
      </c>
      <c r="EF81" s="185" t="s">
        <v>2844</v>
      </c>
      <c r="EG81" s="185" t="s">
        <v>2731</v>
      </c>
      <c r="EH81" s="185" t="s">
        <v>2731</v>
      </c>
      <c r="EI81" s="185" t="s">
        <v>2844</v>
      </c>
      <c r="EJ81" s="185" t="s">
        <v>2731</v>
      </c>
      <c r="EK81" s="185" t="s">
        <v>2731</v>
      </c>
      <c r="EL81" s="185" t="s">
        <v>2844</v>
      </c>
      <c r="EM81" s="185" t="s">
        <v>2731</v>
      </c>
      <c r="EN81" s="185" t="s">
        <v>2731</v>
      </c>
      <c r="EO81" s="185" t="s">
        <v>2844</v>
      </c>
      <c r="EP81" s="185" t="s">
        <v>2731</v>
      </c>
      <c r="EQ81" s="185" t="s">
        <v>2731</v>
      </c>
      <c r="ER81" s="185" t="s">
        <v>2844</v>
      </c>
      <c r="ES81" s="185" t="s">
        <v>2731</v>
      </c>
      <c r="ET81" s="185" t="s">
        <v>2731</v>
      </c>
    </row>
    <row r="82" spans="1:150" x14ac:dyDescent="0.35">
      <c r="A82" s="1"/>
      <c r="B82" s="186" t="s">
        <v>3344</v>
      </c>
      <c r="C82" s="186" t="s">
        <v>117</v>
      </c>
      <c r="D82" s="186" t="s">
        <v>122</v>
      </c>
      <c r="E82" s="186" t="s">
        <v>3345</v>
      </c>
      <c r="F82" s="186" t="s">
        <v>3346</v>
      </c>
      <c r="G82" s="187" t="s">
        <v>2844</v>
      </c>
      <c r="H82" s="187" t="s">
        <v>937</v>
      </c>
      <c r="I82" s="187" t="s">
        <v>937</v>
      </c>
      <c r="J82" s="187" t="s">
        <v>2844</v>
      </c>
      <c r="K82" s="187" t="s">
        <v>937</v>
      </c>
      <c r="L82" s="187" t="s">
        <v>937</v>
      </c>
      <c r="M82" s="187" t="s">
        <v>2844</v>
      </c>
      <c r="N82" s="187" t="s">
        <v>937</v>
      </c>
      <c r="O82" s="187" t="s">
        <v>937</v>
      </c>
      <c r="P82" s="187" t="s">
        <v>2844</v>
      </c>
      <c r="Q82" s="187" t="s">
        <v>937</v>
      </c>
      <c r="R82" s="187" t="s">
        <v>937</v>
      </c>
      <c r="S82" s="187" t="s">
        <v>2844</v>
      </c>
      <c r="T82" s="187" t="s">
        <v>937</v>
      </c>
      <c r="U82" s="187" t="s">
        <v>937</v>
      </c>
      <c r="V82" s="187" t="s">
        <v>2844</v>
      </c>
      <c r="W82" s="187" t="s">
        <v>937</v>
      </c>
      <c r="X82" s="187" t="s">
        <v>937</v>
      </c>
      <c r="Y82" s="187" t="s">
        <v>2844</v>
      </c>
      <c r="Z82" s="187" t="s">
        <v>937</v>
      </c>
      <c r="AA82" s="187" t="s">
        <v>937</v>
      </c>
      <c r="AB82" s="187" t="s">
        <v>2844</v>
      </c>
      <c r="AC82" s="187" t="s">
        <v>937</v>
      </c>
      <c r="AD82" s="187" t="s">
        <v>937</v>
      </c>
      <c r="AE82" s="187" t="s">
        <v>2844</v>
      </c>
      <c r="AF82" s="187" t="s">
        <v>937</v>
      </c>
      <c r="AG82" s="187" t="s">
        <v>937</v>
      </c>
      <c r="AH82" s="187" t="s">
        <v>2844</v>
      </c>
      <c r="AI82" s="187" t="s">
        <v>937</v>
      </c>
      <c r="AJ82" s="187" t="s">
        <v>937</v>
      </c>
      <c r="AK82" s="187" t="s">
        <v>2844</v>
      </c>
      <c r="AL82" s="187" t="s">
        <v>937</v>
      </c>
      <c r="AM82" s="187" t="s">
        <v>937</v>
      </c>
      <c r="AN82" s="187" t="s">
        <v>2844</v>
      </c>
      <c r="AO82" s="187" t="s">
        <v>937</v>
      </c>
      <c r="AP82" s="187" t="s">
        <v>937</v>
      </c>
      <c r="AQ82" s="187" t="s">
        <v>2844</v>
      </c>
      <c r="AR82" s="187" t="s">
        <v>937</v>
      </c>
      <c r="AS82" s="187" t="s">
        <v>937</v>
      </c>
      <c r="AT82" s="187" t="s">
        <v>2844</v>
      </c>
      <c r="AU82" s="187" t="s">
        <v>937</v>
      </c>
      <c r="AV82" s="187" t="s">
        <v>937</v>
      </c>
      <c r="AW82" s="187" t="s">
        <v>2844</v>
      </c>
      <c r="AX82" s="187" t="s">
        <v>937</v>
      </c>
      <c r="AY82" s="187" t="s">
        <v>937</v>
      </c>
      <c r="AZ82" s="187" t="s">
        <v>2844</v>
      </c>
      <c r="BA82" s="187" t="s">
        <v>937</v>
      </c>
      <c r="BB82" s="187" t="s">
        <v>937</v>
      </c>
      <c r="BC82" s="187" t="s">
        <v>2844</v>
      </c>
      <c r="BD82" s="187" t="s">
        <v>937</v>
      </c>
      <c r="BE82" s="187" t="s">
        <v>937</v>
      </c>
      <c r="BF82" s="187" t="s">
        <v>2844</v>
      </c>
      <c r="BG82" s="187" t="s">
        <v>937</v>
      </c>
      <c r="BH82" s="187" t="s">
        <v>937</v>
      </c>
      <c r="BI82" s="187" t="s">
        <v>2844</v>
      </c>
      <c r="BJ82" s="187" t="s">
        <v>937</v>
      </c>
      <c r="BK82" s="187" t="s">
        <v>937</v>
      </c>
      <c r="BL82" s="187" t="s">
        <v>2844</v>
      </c>
      <c r="BM82" s="187" t="s">
        <v>937</v>
      </c>
      <c r="BN82" s="187" t="s">
        <v>937</v>
      </c>
      <c r="BO82" s="187" t="s">
        <v>2844</v>
      </c>
      <c r="BP82" s="187" t="s">
        <v>937</v>
      </c>
      <c r="BQ82" s="187" t="s">
        <v>937</v>
      </c>
      <c r="BR82" s="187" t="s">
        <v>2844</v>
      </c>
      <c r="BS82" s="187" t="s">
        <v>937</v>
      </c>
      <c r="BT82" s="187" t="s">
        <v>937</v>
      </c>
      <c r="BU82" s="187" t="s">
        <v>2844</v>
      </c>
      <c r="BV82" s="187" t="s">
        <v>937</v>
      </c>
      <c r="BW82" s="187" t="s">
        <v>937</v>
      </c>
      <c r="BX82" s="187" t="s">
        <v>2844</v>
      </c>
      <c r="BY82" s="187" t="s">
        <v>937</v>
      </c>
      <c r="BZ82" s="187" t="s">
        <v>937</v>
      </c>
      <c r="CA82" s="187" t="s">
        <v>2844</v>
      </c>
      <c r="CB82" s="187" t="s">
        <v>937</v>
      </c>
      <c r="CC82" s="187" t="s">
        <v>937</v>
      </c>
      <c r="CD82" s="187" t="s">
        <v>2844</v>
      </c>
      <c r="CE82" s="187" t="s">
        <v>937</v>
      </c>
      <c r="CF82" s="187" t="s">
        <v>937</v>
      </c>
      <c r="CG82" s="187" t="s">
        <v>2844</v>
      </c>
      <c r="CH82" s="187" t="s">
        <v>937</v>
      </c>
      <c r="CI82" s="187" t="s">
        <v>937</v>
      </c>
      <c r="CJ82" s="187" t="s">
        <v>2844</v>
      </c>
      <c r="CK82" s="187" t="s">
        <v>937</v>
      </c>
      <c r="CL82" s="187" t="s">
        <v>937</v>
      </c>
      <c r="CM82" s="187" t="s">
        <v>2844</v>
      </c>
      <c r="CN82" s="187" t="s">
        <v>937</v>
      </c>
      <c r="CO82" s="187" t="s">
        <v>937</v>
      </c>
      <c r="CP82" s="187" t="s">
        <v>2844</v>
      </c>
      <c r="CQ82" s="187" t="s">
        <v>937</v>
      </c>
      <c r="CR82" s="187" t="s">
        <v>937</v>
      </c>
      <c r="CS82" s="187" t="s">
        <v>2844</v>
      </c>
      <c r="CT82" s="187" t="s">
        <v>937</v>
      </c>
      <c r="CU82" s="187" t="s">
        <v>937</v>
      </c>
      <c r="CV82" s="187" t="s">
        <v>2844</v>
      </c>
      <c r="CW82" s="187" t="s">
        <v>937</v>
      </c>
      <c r="CX82" s="187" t="s">
        <v>937</v>
      </c>
      <c r="CY82" s="187" t="s">
        <v>2844</v>
      </c>
      <c r="CZ82" s="187" t="s">
        <v>937</v>
      </c>
      <c r="DA82" s="187" t="s">
        <v>937</v>
      </c>
      <c r="DB82" s="187" t="s">
        <v>2844</v>
      </c>
      <c r="DC82" s="187" t="s">
        <v>937</v>
      </c>
      <c r="DD82" s="187" t="s">
        <v>937</v>
      </c>
      <c r="DE82" s="187" t="s">
        <v>2844</v>
      </c>
      <c r="DF82" s="187" t="s">
        <v>937</v>
      </c>
      <c r="DG82" s="187" t="s">
        <v>937</v>
      </c>
      <c r="DH82" s="187" t="s">
        <v>2844</v>
      </c>
      <c r="DI82" s="187" t="s">
        <v>937</v>
      </c>
      <c r="DJ82" s="187" t="s">
        <v>937</v>
      </c>
      <c r="DK82" s="187" t="s">
        <v>2844</v>
      </c>
      <c r="DL82" s="187" t="s">
        <v>937</v>
      </c>
      <c r="DM82" s="187" t="s">
        <v>937</v>
      </c>
      <c r="DN82" s="187" t="s">
        <v>2844</v>
      </c>
      <c r="DO82" s="187" t="s">
        <v>937</v>
      </c>
      <c r="DP82" s="187" t="s">
        <v>937</v>
      </c>
      <c r="DQ82" s="187" t="s">
        <v>2844</v>
      </c>
      <c r="DR82" s="187" t="s">
        <v>937</v>
      </c>
      <c r="DS82" s="187" t="s">
        <v>937</v>
      </c>
      <c r="DT82" s="187" t="s">
        <v>2844</v>
      </c>
      <c r="DU82" s="187" t="s">
        <v>937</v>
      </c>
      <c r="DV82" s="187" t="s">
        <v>937</v>
      </c>
      <c r="DW82" s="187" t="s">
        <v>2844</v>
      </c>
      <c r="DX82" s="187" t="s">
        <v>937</v>
      </c>
      <c r="DY82" s="187" t="s">
        <v>937</v>
      </c>
      <c r="DZ82" s="187" t="s">
        <v>2844</v>
      </c>
      <c r="EA82" s="187" t="s">
        <v>937</v>
      </c>
      <c r="EB82" s="187" t="s">
        <v>937</v>
      </c>
      <c r="EC82" s="187" t="s">
        <v>2844</v>
      </c>
      <c r="ED82" s="187" t="s">
        <v>937</v>
      </c>
      <c r="EE82" s="187" t="s">
        <v>937</v>
      </c>
      <c r="EF82" s="187" t="s">
        <v>2844</v>
      </c>
      <c r="EG82" s="187" t="s">
        <v>937</v>
      </c>
      <c r="EH82" s="187" t="s">
        <v>937</v>
      </c>
      <c r="EI82" s="187" t="s">
        <v>2844</v>
      </c>
      <c r="EJ82" s="187" t="s">
        <v>937</v>
      </c>
      <c r="EK82" s="187" t="s">
        <v>937</v>
      </c>
      <c r="EL82" s="187" t="s">
        <v>2844</v>
      </c>
      <c r="EM82" s="187" t="s">
        <v>937</v>
      </c>
      <c r="EN82" s="187" t="s">
        <v>937</v>
      </c>
      <c r="EO82" s="187" t="s">
        <v>2844</v>
      </c>
      <c r="EP82" s="187" t="s">
        <v>937</v>
      </c>
      <c r="EQ82" s="187" t="s">
        <v>937</v>
      </c>
      <c r="ER82" s="187" t="s">
        <v>2844</v>
      </c>
      <c r="ES82" s="187" t="s">
        <v>937</v>
      </c>
      <c r="ET82" s="187" t="s">
        <v>937</v>
      </c>
    </row>
    <row r="83" spans="1:150" x14ac:dyDescent="0.35">
      <c r="A83" s="1"/>
      <c r="B83" s="186" t="s">
        <v>3347</v>
      </c>
      <c r="C83" s="186" t="s">
        <v>117</v>
      </c>
      <c r="D83" s="186" t="s">
        <v>122</v>
      </c>
      <c r="E83" s="186" t="s">
        <v>3348</v>
      </c>
      <c r="F83" s="186" t="s">
        <v>3349</v>
      </c>
      <c r="G83" s="187" t="s">
        <v>2844</v>
      </c>
      <c r="H83" s="187" t="s">
        <v>937</v>
      </c>
      <c r="I83" s="187" t="s">
        <v>937</v>
      </c>
      <c r="J83" s="187" t="s">
        <v>2844</v>
      </c>
      <c r="K83" s="187" t="s">
        <v>937</v>
      </c>
      <c r="L83" s="187" t="s">
        <v>937</v>
      </c>
      <c r="M83" s="187" t="s">
        <v>2844</v>
      </c>
      <c r="N83" s="187" t="s">
        <v>937</v>
      </c>
      <c r="O83" s="187" t="s">
        <v>937</v>
      </c>
      <c r="P83" s="187" t="s">
        <v>2844</v>
      </c>
      <c r="Q83" s="187" t="s">
        <v>937</v>
      </c>
      <c r="R83" s="187" t="s">
        <v>937</v>
      </c>
      <c r="S83" s="187" t="s">
        <v>2844</v>
      </c>
      <c r="T83" s="187" t="s">
        <v>937</v>
      </c>
      <c r="U83" s="187" t="s">
        <v>937</v>
      </c>
      <c r="V83" s="187" t="s">
        <v>2844</v>
      </c>
      <c r="W83" s="187" t="s">
        <v>937</v>
      </c>
      <c r="X83" s="187" t="s">
        <v>937</v>
      </c>
      <c r="Y83" s="187" t="s">
        <v>2844</v>
      </c>
      <c r="Z83" s="187" t="s">
        <v>937</v>
      </c>
      <c r="AA83" s="187" t="s">
        <v>937</v>
      </c>
      <c r="AB83" s="187" t="s">
        <v>2844</v>
      </c>
      <c r="AC83" s="187" t="s">
        <v>937</v>
      </c>
      <c r="AD83" s="187" t="s">
        <v>937</v>
      </c>
      <c r="AE83" s="187" t="s">
        <v>2844</v>
      </c>
      <c r="AF83" s="187" t="s">
        <v>937</v>
      </c>
      <c r="AG83" s="187" t="s">
        <v>937</v>
      </c>
      <c r="AH83" s="187" t="s">
        <v>2844</v>
      </c>
      <c r="AI83" s="187" t="s">
        <v>937</v>
      </c>
      <c r="AJ83" s="187" t="s">
        <v>937</v>
      </c>
      <c r="AK83" s="187" t="s">
        <v>2844</v>
      </c>
      <c r="AL83" s="187" t="s">
        <v>937</v>
      </c>
      <c r="AM83" s="187" t="s">
        <v>937</v>
      </c>
      <c r="AN83" s="187" t="s">
        <v>2844</v>
      </c>
      <c r="AO83" s="187" t="s">
        <v>937</v>
      </c>
      <c r="AP83" s="187" t="s">
        <v>937</v>
      </c>
      <c r="AQ83" s="187" t="s">
        <v>2844</v>
      </c>
      <c r="AR83" s="187" t="s">
        <v>937</v>
      </c>
      <c r="AS83" s="187" t="s">
        <v>937</v>
      </c>
      <c r="AT83" s="187" t="s">
        <v>2844</v>
      </c>
      <c r="AU83" s="187" t="s">
        <v>937</v>
      </c>
      <c r="AV83" s="187" t="s">
        <v>937</v>
      </c>
      <c r="AW83" s="187" t="s">
        <v>2844</v>
      </c>
      <c r="AX83" s="187" t="s">
        <v>937</v>
      </c>
      <c r="AY83" s="187" t="s">
        <v>937</v>
      </c>
      <c r="AZ83" s="187" t="s">
        <v>2844</v>
      </c>
      <c r="BA83" s="187" t="s">
        <v>937</v>
      </c>
      <c r="BB83" s="187" t="s">
        <v>937</v>
      </c>
      <c r="BC83" s="187" t="s">
        <v>2844</v>
      </c>
      <c r="BD83" s="187" t="s">
        <v>937</v>
      </c>
      <c r="BE83" s="187" t="s">
        <v>937</v>
      </c>
      <c r="BF83" s="187" t="s">
        <v>2844</v>
      </c>
      <c r="BG83" s="187" t="s">
        <v>937</v>
      </c>
      <c r="BH83" s="187" t="s">
        <v>937</v>
      </c>
      <c r="BI83" s="187" t="s">
        <v>2844</v>
      </c>
      <c r="BJ83" s="187" t="s">
        <v>937</v>
      </c>
      <c r="BK83" s="187" t="s">
        <v>937</v>
      </c>
      <c r="BL83" s="187" t="s">
        <v>2844</v>
      </c>
      <c r="BM83" s="187" t="s">
        <v>937</v>
      </c>
      <c r="BN83" s="187" t="s">
        <v>937</v>
      </c>
      <c r="BO83" s="187" t="s">
        <v>2844</v>
      </c>
      <c r="BP83" s="187" t="s">
        <v>937</v>
      </c>
      <c r="BQ83" s="187" t="s">
        <v>937</v>
      </c>
      <c r="BR83" s="187" t="s">
        <v>2844</v>
      </c>
      <c r="BS83" s="187" t="s">
        <v>937</v>
      </c>
      <c r="BT83" s="187" t="s">
        <v>937</v>
      </c>
      <c r="BU83" s="187" t="s">
        <v>2844</v>
      </c>
      <c r="BV83" s="187" t="s">
        <v>937</v>
      </c>
      <c r="BW83" s="187" t="s">
        <v>937</v>
      </c>
      <c r="BX83" s="187" t="s">
        <v>2844</v>
      </c>
      <c r="BY83" s="187" t="s">
        <v>937</v>
      </c>
      <c r="BZ83" s="187" t="s">
        <v>937</v>
      </c>
      <c r="CA83" s="187" t="s">
        <v>2844</v>
      </c>
      <c r="CB83" s="187" t="s">
        <v>937</v>
      </c>
      <c r="CC83" s="187" t="s">
        <v>937</v>
      </c>
      <c r="CD83" s="187" t="s">
        <v>2844</v>
      </c>
      <c r="CE83" s="187" t="s">
        <v>937</v>
      </c>
      <c r="CF83" s="187" t="s">
        <v>937</v>
      </c>
      <c r="CG83" s="187" t="s">
        <v>2844</v>
      </c>
      <c r="CH83" s="187" t="s">
        <v>937</v>
      </c>
      <c r="CI83" s="187" t="s">
        <v>937</v>
      </c>
      <c r="CJ83" s="187" t="s">
        <v>2844</v>
      </c>
      <c r="CK83" s="187" t="s">
        <v>937</v>
      </c>
      <c r="CL83" s="187" t="s">
        <v>937</v>
      </c>
      <c r="CM83" s="187" t="s">
        <v>2844</v>
      </c>
      <c r="CN83" s="187" t="s">
        <v>937</v>
      </c>
      <c r="CO83" s="187" t="s">
        <v>937</v>
      </c>
      <c r="CP83" s="187" t="s">
        <v>2844</v>
      </c>
      <c r="CQ83" s="187" t="s">
        <v>937</v>
      </c>
      <c r="CR83" s="187" t="s">
        <v>937</v>
      </c>
      <c r="CS83" s="187" t="s">
        <v>2844</v>
      </c>
      <c r="CT83" s="187" t="s">
        <v>937</v>
      </c>
      <c r="CU83" s="187" t="s">
        <v>937</v>
      </c>
      <c r="CV83" s="187" t="s">
        <v>2844</v>
      </c>
      <c r="CW83" s="187" t="s">
        <v>937</v>
      </c>
      <c r="CX83" s="187" t="s">
        <v>937</v>
      </c>
      <c r="CY83" s="187" t="s">
        <v>2844</v>
      </c>
      <c r="CZ83" s="187" t="s">
        <v>937</v>
      </c>
      <c r="DA83" s="187" t="s">
        <v>937</v>
      </c>
      <c r="DB83" s="187" t="s">
        <v>2844</v>
      </c>
      <c r="DC83" s="187" t="s">
        <v>937</v>
      </c>
      <c r="DD83" s="187" t="s">
        <v>937</v>
      </c>
      <c r="DE83" s="187" t="s">
        <v>2844</v>
      </c>
      <c r="DF83" s="187" t="s">
        <v>937</v>
      </c>
      <c r="DG83" s="187" t="s">
        <v>937</v>
      </c>
      <c r="DH83" s="187" t="s">
        <v>2844</v>
      </c>
      <c r="DI83" s="187" t="s">
        <v>937</v>
      </c>
      <c r="DJ83" s="187" t="s">
        <v>937</v>
      </c>
      <c r="DK83" s="187" t="s">
        <v>2844</v>
      </c>
      <c r="DL83" s="187" t="s">
        <v>937</v>
      </c>
      <c r="DM83" s="187" t="s">
        <v>937</v>
      </c>
      <c r="DN83" s="187" t="s">
        <v>2844</v>
      </c>
      <c r="DO83" s="187" t="s">
        <v>937</v>
      </c>
      <c r="DP83" s="187" t="s">
        <v>937</v>
      </c>
      <c r="DQ83" s="187" t="s">
        <v>2844</v>
      </c>
      <c r="DR83" s="187" t="s">
        <v>937</v>
      </c>
      <c r="DS83" s="187" t="s">
        <v>937</v>
      </c>
      <c r="DT83" s="187" t="s">
        <v>2844</v>
      </c>
      <c r="DU83" s="187" t="s">
        <v>937</v>
      </c>
      <c r="DV83" s="187" t="s">
        <v>937</v>
      </c>
      <c r="DW83" s="187" t="s">
        <v>2844</v>
      </c>
      <c r="DX83" s="187" t="s">
        <v>937</v>
      </c>
      <c r="DY83" s="187" t="s">
        <v>937</v>
      </c>
      <c r="DZ83" s="187" t="s">
        <v>2844</v>
      </c>
      <c r="EA83" s="187" t="s">
        <v>937</v>
      </c>
      <c r="EB83" s="187" t="s">
        <v>937</v>
      </c>
      <c r="EC83" s="187" t="s">
        <v>2844</v>
      </c>
      <c r="ED83" s="187" t="s">
        <v>937</v>
      </c>
      <c r="EE83" s="187" t="s">
        <v>937</v>
      </c>
      <c r="EF83" s="187" t="s">
        <v>2844</v>
      </c>
      <c r="EG83" s="187" t="s">
        <v>937</v>
      </c>
      <c r="EH83" s="187" t="s">
        <v>937</v>
      </c>
      <c r="EI83" s="187" t="s">
        <v>2844</v>
      </c>
      <c r="EJ83" s="187" t="s">
        <v>937</v>
      </c>
      <c r="EK83" s="187" t="s">
        <v>937</v>
      </c>
      <c r="EL83" s="187" t="s">
        <v>2844</v>
      </c>
      <c r="EM83" s="187" t="s">
        <v>937</v>
      </c>
      <c r="EN83" s="187" t="s">
        <v>937</v>
      </c>
      <c r="EO83" s="187" t="s">
        <v>2844</v>
      </c>
      <c r="EP83" s="187" t="s">
        <v>937</v>
      </c>
      <c r="EQ83" s="187" t="s">
        <v>937</v>
      </c>
      <c r="ER83" s="187" t="s">
        <v>2844</v>
      </c>
      <c r="ES83" s="187" t="s">
        <v>937</v>
      </c>
      <c r="ET83" s="187" t="s">
        <v>937</v>
      </c>
    </row>
    <row r="84" spans="1:150" x14ac:dyDescent="0.35">
      <c r="A84" s="1"/>
      <c r="B84" s="186" t="s">
        <v>3350</v>
      </c>
      <c r="C84" s="186" t="s">
        <v>117</v>
      </c>
      <c r="D84" s="186" t="s">
        <v>122</v>
      </c>
      <c r="E84" s="186" t="s">
        <v>3351</v>
      </c>
      <c r="F84" s="186" t="s">
        <v>3352</v>
      </c>
      <c r="G84" s="187" t="s">
        <v>2844</v>
      </c>
      <c r="H84" s="187" t="s">
        <v>2731</v>
      </c>
      <c r="I84" s="187" t="s">
        <v>2731</v>
      </c>
      <c r="J84" s="187" t="s">
        <v>2844</v>
      </c>
      <c r="K84" s="187" t="s">
        <v>2731</v>
      </c>
      <c r="L84" s="187" t="s">
        <v>2731</v>
      </c>
      <c r="M84" s="187" t="s">
        <v>2844</v>
      </c>
      <c r="N84" s="187" t="s">
        <v>2731</v>
      </c>
      <c r="O84" s="187" t="s">
        <v>2731</v>
      </c>
      <c r="P84" s="187" t="s">
        <v>2844</v>
      </c>
      <c r="Q84" s="187" t="s">
        <v>2731</v>
      </c>
      <c r="R84" s="187" t="s">
        <v>2731</v>
      </c>
      <c r="S84" s="187" t="s">
        <v>2844</v>
      </c>
      <c r="T84" s="187" t="s">
        <v>2731</v>
      </c>
      <c r="U84" s="187" t="s">
        <v>2731</v>
      </c>
      <c r="V84" s="187" t="s">
        <v>2844</v>
      </c>
      <c r="W84" s="187" t="s">
        <v>2731</v>
      </c>
      <c r="X84" s="187" t="s">
        <v>2731</v>
      </c>
      <c r="Y84" s="187" t="s">
        <v>2844</v>
      </c>
      <c r="Z84" s="187" t="s">
        <v>2731</v>
      </c>
      <c r="AA84" s="187" t="s">
        <v>2731</v>
      </c>
      <c r="AB84" s="187" t="s">
        <v>2844</v>
      </c>
      <c r="AC84" s="187" t="s">
        <v>2731</v>
      </c>
      <c r="AD84" s="187" t="s">
        <v>2731</v>
      </c>
      <c r="AE84" s="187" t="s">
        <v>2844</v>
      </c>
      <c r="AF84" s="187" t="s">
        <v>2731</v>
      </c>
      <c r="AG84" s="187" t="s">
        <v>2731</v>
      </c>
      <c r="AH84" s="187" t="s">
        <v>2844</v>
      </c>
      <c r="AI84" s="187" t="s">
        <v>2731</v>
      </c>
      <c r="AJ84" s="187" t="s">
        <v>2731</v>
      </c>
      <c r="AK84" s="187" t="s">
        <v>2844</v>
      </c>
      <c r="AL84" s="187" t="s">
        <v>2731</v>
      </c>
      <c r="AM84" s="187" t="s">
        <v>2731</v>
      </c>
      <c r="AN84" s="187" t="s">
        <v>2844</v>
      </c>
      <c r="AO84" s="187" t="s">
        <v>2731</v>
      </c>
      <c r="AP84" s="187" t="s">
        <v>2731</v>
      </c>
      <c r="AQ84" s="187" t="s">
        <v>2844</v>
      </c>
      <c r="AR84" s="187" t="s">
        <v>2731</v>
      </c>
      <c r="AS84" s="187" t="s">
        <v>2731</v>
      </c>
      <c r="AT84" s="187" t="s">
        <v>2844</v>
      </c>
      <c r="AU84" s="187" t="s">
        <v>2731</v>
      </c>
      <c r="AV84" s="187" t="s">
        <v>2731</v>
      </c>
      <c r="AW84" s="187" t="s">
        <v>2844</v>
      </c>
      <c r="AX84" s="187" t="s">
        <v>2731</v>
      </c>
      <c r="AY84" s="187" t="s">
        <v>2731</v>
      </c>
      <c r="AZ84" s="187" t="s">
        <v>2844</v>
      </c>
      <c r="BA84" s="187" t="s">
        <v>2731</v>
      </c>
      <c r="BB84" s="187" t="s">
        <v>2731</v>
      </c>
      <c r="BC84" s="187" t="s">
        <v>2844</v>
      </c>
      <c r="BD84" s="187" t="s">
        <v>2731</v>
      </c>
      <c r="BE84" s="187" t="s">
        <v>2731</v>
      </c>
      <c r="BF84" s="187" t="s">
        <v>2844</v>
      </c>
      <c r="BG84" s="187" t="s">
        <v>2731</v>
      </c>
      <c r="BH84" s="187" t="s">
        <v>2731</v>
      </c>
      <c r="BI84" s="187" t="s">
        <v>2844</v>
      </c>
      <c r="BJ84" s="187" t="s">
        <v>2731</v>
      </c>
      <c r="BK84" s="187" t="s">
        <v>2731</v>
      </c>
      <c r="BL84" s="187" t="s">
        <v>2844</v>
      </c>
      <c r="BM84" s="187" t="s">
        <v>2731</v>
      </c>
      <c r="BN84" s="187" t="s">
        <v>2731</v>
      </c>
      <c r="BO84" s="187" t="s">
        <v>2844</v>
      </c>
      <c r="BP84" s="187" t="s">
        <v>2731</v>
      </c>
      <c r="BQ84" s="187" t="s">
        <v>2731</v>
      </c>
      <c r="BR84" s="187" t="s">
        <v>2844</v>
      </c>
      <c r="BS84" s="187" t="s">
        <v>2731</v>
      </c>
      <c r="BT84" s="187" t="s">
        <v>2731</v>
      </c>
      <c r="BU84" s="187" t="s">
        <v>2844</v>
      </c>
      <c r="BV84" s="187" t="s">
        <v>2731</v>
      </c>
      <c r="BW84" s="187" t="s">
        <v>2731</v>
      </c>
      <c r="BX84" s="187" t="s">
        <v>2844</v>
      </c>
      <c r="BY84" s="187" t="s">
        <v>2731</v>
      </c>
      <c r="BZ84" s="187" t="s">
        <v>2731</v>
      </c>
      <c r="CA84" s="187" t="s">
        <v>2844</v>
      </c>
      <c r="CB84" s="187" t="s">
        <v>2731</v>
      </c>
      <c r="CC84" s="187" t="s">
        <v>2731</v>
      </c>
      <c r="CD84" s="187" t="s">
        <v>2844</v>
      </c>
      <c r="CE84" s="187" t="s">
        <v>2731</v>
      </c>
      <c r="CF84" s="187" t="s">
        <v>2731</v>
      </c>
      <c r="CG84" s="187" t="s">
        <v>2844</v>
      </c>
      <c r="CH84" s="187" t="s">
        <v>2731</v>
      </c>
      <c r="CI84" s="187" t="s">
        <v>2731</v>
      </c>
      <c r="CJ84" s="187" t="s">
        <v>2844</v>
      </c>
      <c r="CK84" s="187" t="s">
        <v>2731</v>
      </c>
      <c r="CL84" s="187" t="s">
        <v>2731</v>
      </c>
      <c r="CM84" s="187" t="s">
        <v>2844</v>
      </c>
      <c r="CN84" s="187" t="s">
        <v>2731</v>
      </c>
      <c r="CO84" s="187" t="s">
        <v>2731</v>
      </c>
      <c r="CP84" s="187" t="s">
        <v>2844</v>
      </c>
      <c r="CQ84" s="187" t="s">
        <v>2731</v>
      </c>
      <c r="CR84" s="187" t="s">
        <v>2731</v>
      </c>
      <c r="CS84" s="187" t="s">
        <v>2844</v>
      </c>
      <c r="CT84" s="187" t="s">
        <v>2731</v>
      </c>
      <c r="CU84" s="187" t="s">
        <v>2731</v>
      </c>
      <c r="CV84" s="187" t="s">
        <v>2844</v>
      </c>
      <c r="CW84" s="187" t="s">
        <v>2731</v>
      </c>
      <c r="CX84" s="187" t="s">
        <v>2731</v>
      </c>
      <c r="CY84" s="187" t="s">
        <v>2844</v>
      </c>
      <c r="CZ84" s="187" t="s">
        <v>2731</v>
      </c>
      <c r="DA84" s="187" t="s">
        <v>2731</v>
      </c>
      <c r="DB84" s="187" t="s">
        <v>2844</v>
      </c>
      <c r="DC84" s="187" t="s">
        <v>2731</v>
      </c>
      <c r="DD84" s="187" t="s">
        <v>2731</v>
      </c>
      <c r="DE84" s="187" t="s">
        <v>2844</v>
      </c>
      <c r="DF84" s="187" t="s">
        <v>2731</v>
      </c>
      <c r="DG84" s="187" t="s">
        <v>2731</v>
      </c>
      <c r="DH84" s="187" t="s">
        <v>2844</v>
      </c>
      <c r="DI84" s="187" t="s">
        <v>2731</v>
      </c>
      <c r="DJ84" s="187" t="s">
        <v>2731</v>
      </c>
      <c r="DK84" s="187" t="s">
        <v>2844</v>
      </c>
      <c r="DL84" s="187" t="s">
        <v>2731</v>
      </c>
      <c r="DM84" s="187" t="s">
        <v>2731</v>
      </c>
      <c r="DN84" s="187" t="s">
        <v>2844</v>
      </c>
      <c r="DO84" s="187" t="s">
        <v>2731</v>
      </c>
      <c r="DP84" s="187" t="s">
        <v>2731</v>
      </c>
      <c r="DQ84" s="187" t="s">
        <v>2844</v>
      </c>
      <c r="DR84" s="187" t="s">
        <v>2731</v>
      </c>
      <c r="DS84" s="187" t="s">
        <v>2731</v>
      </c>
      <c r="DT84" s="187" t="s">
        <v>2844</v>
      </c>
      <c r="DU84" s="187" t="s">
        <v>2731</v>
      </c>
      <c r="DV84" s="187" t="s">
        <v>2731</v>
      </c>
      <c r="DW84" s="187" t="s">
        <v>2844</v>
      </c>
      <c r="DX84" s="187" t="s">
        <v>2731</v>
      </c>
      <c r="DY84" s="187" t="s">
        <v>2731</v>
      </c>
      <c r="DZ84" s="187" t="s">
        <v>2844</v>
      </c>
      <c r="EA84" s="187" t="s">
        <v>2731</v>
      </c>
      <c r="EB84" s="187" t="s">
        <v>2731</v>
      </c>
      <c r="EC84" s="187" t="s">
        <v>2844</v>
      </c>
      <c r="ED84" s="187" t="s">
        <v>2731</v>
      </c>
      <c r="EE84" s="187" t="s">
        <v>2731</v>
      </c>
      <c r="EF84" s="187" t="s">
        <v>2844</v>
      </c>
      <c r="EG84" s="187" t="s">
        <v>2731</v>
      </c>
      <c r="EH84" s="187" t="s">
        <v>2731</v>
      </c>
      <c r="EI84" s="187" t="s">
        <v>2844</v>
      </c>
      <c r="EJ84" s="187" t="s">
        <v>2731</v>
      </c>
      <c r="EK84" s="187" t="s">
        <v>2731</v>
      </c>
      <c r="EL84" s="187" t="s">
        <v>2844</v>
      </c>
      <c r="EM84" s="187" t="s">
        <v>2731</v>
      </c>
      <c r="EN84" s="187" t="s">
        <v>2731</v>
      </c>
      <c r="EO84" s="187" t="s">
        <v>2844</v>
      </c>
      <c r="EP84" s="187" t="s">
        <v>2731</v>
      </c>
      <c r="EQ84" s="187" t="s">
        <v>2731</v>
      </c>
      <c r="ER84" s="187" t="s">
        <v>2844</v>
      </c>
      <c r="ES84" s="187" t="s">
        <v>2731</v>
      </c>
      <c r="ET84" s="187" t="s">
        <v>2731</v>
      </c>
    </row>
    <row r="85" spans="1:150" x14ac:dyDescent="0.35">
      <c r="A85" s="1"/>
      <c r="B85" s="185" t="s">
        <v>3353</v>
      </c>
      <c r="C85" s="185" t="s">
        <v>36</v>
      </c>
      <c r="D85" s="185" t="s">
        <v>1000</v>
      </c>
      <c r="E85" s="185" t="s">
        <v>3354</v>
      </c>
      <c r="F85" s="185" t="s">
        <v>3355</v>
      </c>
      <c r="G85" s="185" t="s">
        <v>2844</v>
      </c>
      <c r="H85" s="185" t="s">
        <v>2731</v>
      </c>
      <c r="I85" s="185" t="s">
        <v>2731</v>
      </c>
      <c r="J85" s="185" t="s">
        <v>2844</v>
      </c>
      <c r="K85" s="185" t="s">
        <v>2731</v>
      </c>
      <c r="L85" s="185" t="s">
        <v>2731</v>
      </c>
      <c r="M85" s="185" t="s">
        <v>2844</v>
      </c>
      <c r="N85" s="185" t="s">
        <v>2731</v>
      </c>
      <c r="O85" s="185" t="s">
        <v>2731</v>
      </c>
      <c r="P85" s="185" t="s">
        <v>2844</v>
      </c>
      <c r="Q85" s="185" t="s">
        <v>2731</v>
      </c>
      <c r="R85" s="185" t="s">
        <v>2731</v>
      </c>
      <c r="S85" s="185" t="s">
        <v>2844</v>
      </c>
      <c r="T85" s="185" t="s">
        <v>2731</v>
      </c>
      <c r="U85" s="185" t="s">
        <v>2731</v>
      </c>
      <c r="V85" s="185" t="s">
        <v>2844</v>
      </c>
      <c r="W85" s="185" t="s">
        <v>2731</v>
      </c>
      <c r="X85" s="185" t="s">
        <v>2731</v>
      </c>
      <c r="Y85" s="185" t="s">
        <v>2844</v>
      </c>
      <c r="Z85" s="185" t="s">
        <v>2731</v>
      </c>
      <c r="AA85" s="185" t="s">
        <v>2731</v>
      </c>
      <c r="AB85" s="185" t="s">
        <v>2844</v>
      </c>
      <c r="AC85" s="185" t="s">
        <v>2731</v>
      </c>
      <c r="AD85" s="185" t="s">
        <v>2731</v>
      </c>
      <c r="AE85" s="185" t="s">
        <v>2844</v>
      </c>
      <c r="AF85" s="185" t="s">
        <v>2731</v>
      </c>
      <c r="AG85" s="185" t="s">
        <v>2731</v>
      </c>
      <c r="AH85" s="185" t="s">
        <v>2844</v>
      </c>
      <c r="AI85" s="185" t="s">
        <v>2731</v>
      </c>
      <c r="AJ85" s="185" t="s">
        <v>2731</v>
      </c>
      <c r="AK85" s="185" t="s">
        <v>2844</v>
      </c>
      <c r="AL85" s="185" t="s">
        <v>2731</v>
      </c>
      <c r="AM85" s="185" t="s">
        <v>2731</v>
      </c>
      <c r="AN85" s="185" t="s">
        <v>2844</v>
      </c>
      <c r="AO85" s="185" t="s">
        <v>2731</v>
      </c>
      <c r="AP85" s="185" t="s">
        <v>2731</v>
      </c>
      <c r="AQ85" s="185" t="s">
        <v>2844</v>
      </c>
      <c r="AR85" s="185" t="s">
        <v>2731</v>
      </c>
      <c r="AS85" s="185" t="s">
        <v>2731</v>
      </c>
      <c r="AT85" s="185" t="s">
        <v>2844</v>
      </c>
      <c r="AU85" s="185" t="s">
        <v>2731</v>
      </c>
      <c r="AV85" s="185" t="s">
        <v>2731</v>
      </c>
      <c r="AW85" s="185" t="s">
        <v>2844</v>
      </c>
      <c r="AX85" s="185" t="s">
        <v>2731</v>
      </c>
      <c r="AY85" s="185" t="s">
        <v>2731</v>
      </c>
      <c r="AZ85" s="185" t="s">
        <v>2844</v>
      </c>
      <c r="BA85" s="185" t="s">
        <v>2731</v>
      </c>
      <c r="BB85" s="185" t="s">
        <v>2731</v>
      </c>
      <c r="BC85" s="185" t="s">
        <v>2844</v>
      </c>
      <c r="BD85" s="185" t="s">
        <v>2731</v>
      </c>
      <c r="BE85" s="185" t="s">
        <v>2731</v>
      </c>
      <c r="BF85" s="185" t="s">
        <v>2844</v>
      </c>
      <c r="BG85" s="185" t="s">
        <v>2731</v>
      </c>
      <c r="BH85" s="185" t="s">
        <v>2731</v>
      </c>
      <c r="BI85" s="185" t="s">
        <v>2844</v>
      </c>
      <c r="BJ85" s="185" t="s">
        <v>2731</v>
      </c>
      <c r="BK85" s="185" t="s">
        <v>2731</v>
      </c>
      <c r="BL85" s="185" t="s">
        <v>2844</v>
      </c>
      <c r="BM85" s="185" t="s">
        <v>2731</v>
      </c>
      <c r="BN85" s="185" t="s">
        <v>2731</v>
      </c>
      <c r="BO85" s="185" t="s">
        <v>2844</v>
      </c>
      <c r="BP85" s="185" t="s">
        <v>2731</v>
      </c>
      <c r="BQ85" s="185" t="s">
        <v>2731</v>
      </c>
      <c r="BR85" s="185" t="s">
        <v>2844</v>
      </c>
      <c r="BS85" s="185" t="s">
        <v>2731</v>
      </c>
      <c r="BT85" s="185" t="s">
        <v>2731</v>
      </c>
      <c r="BU85" s="185" t="s">
        <v>2844</v>
      </c>
      <c r="BV85" s="185" t="s">
        <v>2731</v>
      </c>
      <c r="BW85" s="185" t="s">
        <v>2731</v>
      </c>
      <c r="BX85" s="185" t="s">
        <v>2844</v>
      </c>
      <c r="BY85" s="185" t="s">
        <v>2731</v>
      </c>
      <c r="BZ85" s="185" t="s">
        <v>2731</v>
      </c>
      <c r="CA85" s="185" t="s">
        <v>2844</v>
      </c>
      <c r="CB85" s="185" t="s">
        <v>2731</v>
      </c>
      <c r="CC85" s="185" t="s">
        <v>2731</v>
      </c>
      <c r="CD85" s="185" t="s">
        <v>2844</v>
      </c>
      <c r="CE85" s="185" t="s">
        <v>2731</v>
      </c>
      <c r="CF85" s="185" t="s">
        <v>2731</v>
      </c>
      <c r="CG85" s="185" t="s">
        <v>2844</v>
      </c>
      <c r="CH85" s="185" t="s">
        <v>2731</v>
      </c>
      <c r="CI85" s="185" t="s">
        <v>2731</v>
      </c>
      <c r="CJ85" s="185" t="s">
        <v>2844</v>
      </c>
      <c r="CK85" s="185" t="s">
        <v>2731</v>
      </c>
      <c r="CL85" s="185" t="s">
        <v>2731</v>
      </c>
      <c r="CM85" s="185" t="s">
        <v>2844</v>
      </c>
      <c r="CN85" s="185" t="s">
        <v>2731</v>
      </c>
      <c r="CO85" s="185" t="s">
        <v>2731</v>
      </c>
      <c r="CP85" s="185" t="s">
        <v>2844</v>
      </c>
      <c r="CQ85" s="185" t="s">
        <v>2731</v>
      </c>
      <c r="CR85" s="185" t="s">
        <v>2731</v>
      </c>
      <c r="CS85" s="185" t="s">
        <v>2844</v>
      </c>
      <c r="CT85" s="185" t="s">
        <v>2731</v>
      </c>
      <c r="CU85" s="185" t="s">
        <v>2731</v>
      </c>
      <c r="CV85" s="185" t="s">
        <v>2844</v>
      </c>
      <c r="CW85" s="185" t="s">
        <v>2731</v>
      </c>
      <c r="CX85" s="185" t="s">
        <v>2731</v>
      </c>
      <c r="CY85" s="185" t="s">
        <v>2844</v>
      </c>
      <c r="CZ85" s="185" t="s">
        <v>2731</v>
      </c>
      <c r="DA85" s="185" t="s">
        <v>2731</v>
      </c>
      <c r="DB85" s="185" t="s">
        <v>2844</v>
      </c>
      <c r="DC85" s="185" t="s">
        <v>2731</v>
      </c>
      <c r="DD85" s="185" t="s">
        <v>2731</v>
      </c>
      <c r="DE85" s="185" t="s">
        <v>2844</v>
      </c>
      <c r="DF85" s="185" t="s">
        <v>2731</v>
      </c>
      <c r="DG85" s="185" t="s">
        <v>2731</v>
      </c>
      <c r="DH85" s="185" t="s">
        <v>2844</v>
      </c>
      <c r="DI85" s="185" t="s">
        <v>2731</v>
      </c>
      <c r="DJ85" s="185" t="s">
        <v>2731</v>
      </c>
      <c r="DK85" s="185" t="s">
        <v>2844</v>
      </c>
      <c r="DL85" s="185" t="s">
        <v>2731</v>
      </c>
      <c r="DM85" s="185" t="s">
        <v>2731</v>
      </c>
      <c r="DN85" s="185" t="s">
        <v>2844</v>
      </c>
      <c r="DO85" s="185" t="s">
        <v>2731</v>
      </c>
      <c r="DP85" s="185" t="s">
        <v>2731</v>
      </c>
      <c r="DQ85" s="185" t="s">
        <v>2844</v>
      </c>
      <c r="DR85" s="185" t="s">
        <v>2731</v>
      </c>
      <c r="DS85" s="185" t="s">
        <v>2731</v>
      </c>
      <c r="DT85" s="185" t="s">
        <v>2844</v>
      </c>
      <c r="DU85" s="185" t="s">
        <v>2731</v>
      </c>
      <c r="DV85" s="185" t="s">
        <v>2731</v>
      </c>
      <c r="DW85" s="185" t="s">
        <v>2844</v>
      </c>
      <c r="DX85" s="185" t="s">
        <v>2731</v>
      </c>
      <c r="DY85" s="185" t="s">
        <v>2731</v>
      </c>
      <c r="DZ85" s="185" t="s">
        <v>2844</v>
      </c>
      <c r="EA85" s="185" t="s">
        <v>2731</v>
      </c>
      <c r="EB85" s="185" t="s">
        <v>2731</v>
      </c>
      <c r="EC85" s="185" t="s">
        <v>2844</v>
      </c>
      <c r="ED85" s="185" t="s">
        <v>2731</v>
      </c>
      <c r="EE85" s="185" t="s">
        <v>2731</v>
      </c>
      <c r="EF85" s="185" t="s">
        <v>2844</v>
      </c>
      <c r="EG85" s="185" t="s">
        <v>2731</v>
      </c>
      <c r="EH85" s="185" t="s">
        <v>2731</v>
      </c>
      <c r="EI85" s="185" t="s">
        <v>2844</v>
      </c>
      <c r="EJ85" s="185" t="s">
        <v>2731</v>
      </c>
      <c r="EK85" s="185" t="s">
        <v>2731</v>
      </c>
      <c r="EL85" s="185" t="s">
        <v>2844</v>
      </c>
      <c r="EM85" s="185" t="s">
        <v>2731</v>
      </c>
      <c r="EN85" s="185" t="s">
        <v>2731</v>
      </c>
      <c r="EO85" s="185" t="s">
        <v>2844</v>
      </c>
      <c r="EP85" s="185" t="s">
        <v>2731</v>
      </c>
      <c r="EQ85" s="185" t="s">
        <v>2731</v>
      </c>
      <c r="ER85" s="185" t="s">
        <v>2844</v>
      </c>
      <c r="ES85" s="185" t="s">
        <v>2731</v>
      </c>
      <c r="ET85" s="185" t="s">
        <v>2731</v>
      </c>
    </row>
    <row r="86" spans="1:150" x14ac:dyDescent="0.35">
      <c r="A86" s="1"/>
      <c r="B86" s="186" t="s">
        <v>3356</v>
      </c>
      <c r="C86" s="186" t="s">
        <v>36</v>
      </c>
      <c r="D86" s="186" t="s">
        <v>1000</v>
      </c>
      <c r="E86" s="186" t="s">
        <v>3357</v>
      </c>
      <c r="F86" s="186" t="s">
        <v>3358</v>
      </c>
      <c r="G86" s="187" t="s">
        <v>2844</v>
      </c>
      <c r="H86" s="187" t="s">
        <v>2731</v>
      </c>
      <c r="I86" s="187" t="s">
        <v>2731</v>
      </c>
      <c r="J86" s="187" t="s">
        <v>2844</v>
      </c>
      <c r="K86" s="187" t="s">
        <v>2731</v>
      </c>
      <c r="L86" s="187" t="s">
        <v>2731</v>
      </c>
      <c r="M86" s="187" t="s">
        <v>2844</v>
      </c>
      <c r="N86" s="187" t="s">
        <v>2731</v>
      </c>
      <c r="O86" s="187" t="s">
        <v>2731</v>
      </c>
      <c r="P86" s="187" t="s">
        <v>2844</v>
      </c>
      <c r="Q86" s="187" t="s">
        <v>2731</v>
      </c>
      <c r="R86" s="187" t="s">
        <v>2731</v>
      </c>
      <c r="S86" s="187" t="s">
        <v>2844</v>
      </c>
      <c r="T86" s="187" t="s">
        <v>2731</v>
      </c>
      <c r="U86" s="187" t="s">
        <v>2731</v>
      </c>
      <c r="V86" s="187" t="s">
        <v>2844</v>
      </c>
      <c r="W86" s="187" t="s">
        <v>2731</v>
      </c>
      <c r="X86" s="187" t="s">
        <v>2731</v>
      </c>
      <c r="Y86" s="187" t="s">
        <v>2844</v>
      </c>
      <c r="Z86" s="187" t="s">
        <v>2731</v>
      </c>
      <c r="AA86" s="187" t="s">
        <v>2731</v>
      </c>
      <c r="AB86" s="187" t="s">
        <v>2844</v>
      </c>
      <c r="AC86" s="187" t="s">
        <v>2731</v>
      </c>
      <c r="AD86" s="187" t="s">
        <v>2731</v>
      </c>
      <c r="AE86" s="187" t="s">
        <v>2844</v>
      </c>
      <c r="AF86" s="187" t="s">
        <v>2731</v>
      </c>
      <c r="AG86" s="187" t="s">
        <v>2731</v>
      </c>
      <c r="AH86" s="187" t="s">
        <v>2844</v>
      </c>
      <c r="AI86" s="187" t="s">
        <v>2731</v>
      </c>
      <c r="AJ86" s="187" t="s">
        <v>2731</v>
      </c>
      <c r="AK86" s="187" t="s">
        <v>2844</v>
      </c>
      <c r="AL86" s="187" t="s">
        <v>2731</v>
      </c>
      <c r="AM86" s="187" t="s">
        <v>2731</v>
      </c>
      <c r="AN86" s="187" t="s">
        <v>2844</v>
      </c>
      <c r="AO86" s="187" t="s">
        <v>2731</v>
      </c>
      <c r="AP86" s="187" t="s">
        <v>2731</v>
      </c>
      <c r="AQ86" s="187" t="s">
        <v>2844</v>
      </c>
      <c r="AR86" s="187" t="s">
        <v>2731</v>
      </c>
      <c r="AS86" s="187" t="s">
        <v>2731</v>
      </c>
      <c r="AT86" s="187" t="s">
        <v>2844</v>
      </c>
      <c r="AU86" s="187" t="s">
        <v>2731</v>
      </c>
      <c r="AV86" s="187" t="s">
        <v>2731</v>
      </c>
      <c r="AW86" s="187" t="s">
        <v>2844</v>
      </c>
      <c r="AX86" s="187" t="s">
        <v>2731</v>
      </c>
      <c r="AY86" s="187" t="s">
        <v>2731</v>
      </c>
      <c r="AZ86" s="187" t="s">
        <v>2844</v>
      </c>
      <c r="BA86" s="187" t="s">
        <v>2731</v>
      </c>
      <c r="BB86" s="187" t="s">
        <v>2731</v>
      </c>
      <c r="BC86" s="187" t="s">
        <v>2844</v>
      </c>
      <c r="BD86" s="187" t="s">
        <v>2731</v>
      </c>
      <c r="BE86" s="187" t="s">
        <v>2731</v>
      </c>
      <c r="BF86" s="187" t="s">
        <v>2844</v>
      </c>
      <c r="BG86" s="187" t="s">
        <v>2731</v>
      </c>
      <c r="BH86" s="187" t="s">
        <v>2731</v>
      </c>
      <c r="BI86" s="187" t="s">
        <v>2844</v>
      </c>
      <c r="BJ86" s="187" t="s">
        <v>2731</v>
      </c>
      <c r="BK86" s="187" t="s">
        <v>2731</v>
      </c>
      <c r="BL86" s="187" t="s">
        <v>2844</v>
      </c>
      <c r="BM86" s="187" t="s">
        <v>2731</v>
      </c>
      <c r="BN86" s="187" t="s">
        <v>2731</v>
      </c>
      <c r="BO86" s="187" t="s">
        <v>2844</v>
      </c>
      <c r="BP86" s="187" t="s">
        <v>2731</v>
      </c>
      <c r="BQ86" s="187" t="s">
        <v>2731</v>
      </c>
      <c r="BR86" s="187" t="s">
        <v>2844</v>
      </c>
      <c r="BS86" s="187" t="s">
        <v>2731</v>
      </c>
      <c r="BT86" s="187" t="s">
        <v>2731</v>
      </c>
      <c r="BU86" s="187" t="s">
        <v>2844</v>
      </c>
      <c r="BV86" s="187" t="s">
        <v>2731</v>
      </c>
      <c r="BW86" s="187" t="s">
        <v>2731</v>
      </c>
      <c r="BX86" s="187" t="s">
        <v>2844</v>
      </c>
      <c r="BY86" s="187" t="s">
        <v>2731</v>
      </c>
      <c r="BZ86" s="187" t="s">
        <v>2731</v>
      </c>
      <c r="CA86" s="187" t="s">
        <v>2844</v>
      </c>
      <c r="CB86" s="187" t="s">
        <v>2731</v>
      </c>
      <c r="CC86" s="187" t="s">
        <v>2731</v>
      </c>
      <c r="CD86" s="187" t="s">
        <v>2844</v>
      </c>
      <c r="CE86" s="187" t="s">
        <v>2731</v>
      </c>
      <c r="CF86" s="187" t="s">
        <v>2731</v>
      </c>
      <c r="CG86" s="187" t="s">
        <v>2844</v>
      </c>
      <c r="CH86" s="187" t="s">
        <v>2731</v>
      </c>
      <c r="CI86" s="187" t="s">
        <v>2731</v>
      </c>
      <c r="CJ86" s="187" t="s">
        <v>2844</v>
      </c>
      <c r="CK86" s="187" t="s">
        <v>2731</v>
      </c>
      <c r="CL86" s="187" t="s">
        <v>2731</v>
      </c>
      <c r="CM86" s="187" t="s">
        <v>2844</v>
      </c>
      <c r="CN86" s="187" t="s">
        <v>2731</v>
      </c>
      <c r="CO86" s="187" t="s">
        <v>2731</v>
      </c>
      <c r="CP86" s="187" t="s">
        <v>2844</v>
      </c>
      <c r="CQ86" s="187" t="s">
        <v>2731</v>
      </c>
      <c r="CR86" s="187" t="s">
        <v>2731</v>
      </c>
      <c r="CS86" s="187" t="s">
        <v>2844</v>
      </c>
      <c r="CT86" s="187" t="s">
        <v>2731</v>
      </c>
      <c r="CU86" s="187" t="s">
        <v>2731</v>
      </c>
      <c r="CV86" s="187" t="s">
        <v>2844</v>
      </c>
      <c r="CW86" s="187" t="s">
        <v>2731</v>
      </c>
      <c r="CX86" s="187" t="s">
        <v>2731</v>
      </c>
      <c r="CY86" s="187" t="s">
        <v>2844</v>
      </c>
      <c r="CZ86" s="187" t="s">
        <v>2731</v>
      </c>
      <c r="DA86" s="187" t="s">
        <v>2731</v>
      </c>
      <c r="DB86" s="187" t="s">
        <v>2844</v>
      </c>
      <c r="DC86" s="187" t="s">
        <v>2731</v>
      </c>
      <c r="DD86" s="187" t="s">
        <v>2731</v>
      </c>
      <c r="DE86" s="187" t="s">
        <v>2844</v>
      </c>
      <c r="DF86" s="187" t="s">
        <v>2731</v>
      </c>
      <c r="DG86" s="187" t="s">
        <v>2731</v>
      </c>
      <c r="DH86" s="187" t="s">
        <v>2844</v>
      </c>
      <c r="DI86" s="187" t="s">
        <v>2731</v>
      </c>
      <c r="DJ86" s="187" t="s">
        <v>2731</v>
      </c>
      <c r="DK86" s="187" t="s">
        <v>2844</v>
      </c>
      <c r="DL86" s="187" t="s">
        <v>2731</v>
      </c>
      <c r="DM86" s="187" t="s">
        <v>2731</v>
      </c>
      <c r="DN86" s="187" t="s">
        <v>2844</v>
      </c>
      <c r="DO86" s="187" t="s">
        <v>2731</v>
      </c>
      <c r="DP86" s="187" t="s">
        <v>2731</v>
      </c>
      <c r="DQ86" s="187" t="s">
        <v>2844</v>
      </c>
      <c r="DR86" s="187" t="s">
        <v>2731</v>
      </c>
      <c r="DS86" s="187" t="s">
        <v>2731</v>
      </c>
      <c r="DT86" s="187" t="s">
        <v>2844</v>
      </c>
      <c r="DU86" s="187" t="s">
        <v>2731</v>
      </c>
      <c r="DV86" s="187" t="s">
        <v>2731</v>
      </c>
      <c r="DW86" s="187" t="s">
        <v>2844</v>
      </c>
      <c r="DX86" s="187" t="s">
        <v>2731</v>
      </c>
      <c r="DY86" s="187" t="s">
        <v>2731</v>
      </c>
      <c r="DZ86" s="187" t="s">
        <v>2844</v>
      </c>
      <c r="EA86" s="187" t="s">
        <v>2731</v>
      </c>
      <c r="EB86" s="187" t="s">
        <v>2731</v>
      </c>
      <c r="EC86" s="187" t="s">
        <v>2844</v>
      </c>
      <c r="ED86" s="187" t="s">
        <v>2731</v>
      </c>
      <c r="EE86" s="187" t="s">
        <v>2731</v>
      </c>
      <c r="EF86" s="187" t="s">
        <v>2844</v>
      </c>
      <c r="EG86" s="187" t="s">
        <v>2731</v>
      </c>
      <c r="EH86" s="187" t="s">
        <v>2731</v>
      </c>
      <c r="EI86" s="187" t="s">
        <v>2844</v>
      </c>
      <c r="EJ86" s="187" t="s">
        <v>2731</v>
      </c>
      <c r="EK86" s="187" t="s">
        <v>2731</v>
      </c>
      <c r="EL86" s="187" t="s">
        <v>2844</v>
      </c>
      <c r="EM86" s="187" t="s">
        <v>2731</v>
      </c>
      <c r="EN86" s="187" t="s">
        <v>2731</v>
      </c>
      <c r="EO86" s="187" t="s">
        <v>2844</v>
      </c>
      <c r="EP86" s="187" t="s">
        <v>2731</v>
      </c>
      <c r="EQ86" s="187" t="s">
        <v>2731</v>
      </c>
      <c r="ER86" s="187" t="s">
        <v>2844</v>
      </c>
      <c r="ES86" s="187" t="s">
        <v>2731</v>
      </c>
      <c r="ET86" s="187" t="s">
        <v>2731</v>
      </c>
    </row>
    <row r="87" spans="1:150" x14ac:dyDescent="0.35">
      <c r="A87" s="1"/>
      <c r="B87" s="186" t="s">
        <v>3359</v>
      </c>
      <c r="C87" s="186" t="s">
        <v>36</v>
      </c>
      <c r="D87" s="186" t="s">
        <v>1000</v>
      </c>
      <c r="E87" s="186" t="s">
        <v>3360</v>
      </c>
      <c r="F87" s="186" t="s">
        <v>3361</v>
      </c>
      <c r="G87" s="187" t="s">
        <v>2844</v>
      </c>
      <c r="H87" s="187" t="s">
        <v>2731</v>
      </c>
      <c r="I87" s="187" t="s">
        <v>2731</v>
      </c>
      <c r="J87" s="187" t="s">
        <v>2844</v>
      </c>
      <c r="K87" s="187" t="s">
        <v>2731</v>
      </c>
      <c r="L87" s="187" t="s">
        <v>2731</v>
      </c>
      <c r="M87" s="187" t="s">
        <v>2844</v>
      </c>
      <c r="N87" s="187" t="s">
        <v>2731</v>
      </c>
      <c r="O87" s="187" t="s">
        <v>2731</v>
      </c>
      <c r="P87" s="187" t="s">
        <v>2844</v>
      </c>
      <c r="Q87" s="187" t="s">
        <v>2731</v>
      </c>
      <c r="R87" s="187" t="s">
        <v>2731</v>
      </c>
      <c r="S87" s="187" t="s">
        <v>2844</v>
      </c>
      <c r="T87" s="187" t="s">
        <v>2731</v>
      </c>
      <c r="U87" s="187" t="s">
        <v>2731</v>
      </c>
      <c r="V87" s="187" t="s">
        <v>2844</v>
      </c>
      <c r="W87" s="187" t="s">
        <v>2731</v>
      </c>
      <c r="X87" s="187" t="s">
        <v>2731</v>
      </c>
      <c r="Y87" s="187" t="s">
        <v>2844</v>
      </c>
      <c r="Z87" s="187" t="s">
        <v>2731</v>
      </c>
      <c r="AA87" s="187" t="s">
        <v>2731</v>
      </c>
      <c r="AB87" s="187" t="s">
        <v>2844</v>
      </c>
      <c r="AC87" s="187" t="s">
        <v>2731</v>
      </c>
      <c r="AD87" s="187" t="s">
        <v>2731</v>
      </c>
      <c r="AE87" s="187" t="s">
        <v>2844</v>
      </c>
      <c r="AF87" s="187" t="s">
        <v>2731</v>
      </c>
      <c r="AG87" s="187" t="s">
        <v>2731</v>
      </c>
      <c r="AH87" s="187" t="s">
        <v>2844</v>
      </c>
      <c r="AI87" s="187" t="s">
        <v>2731</v>
      </c>
      <c r="AJ87" s="187" t="s">
        <v>2731</v>
      </c>
      <c r="AK87" s="187" t="s">
        <v>2844</v>
      </c>
      <c r="AL87" s="187" t="s">
        <v>2731</v>
      </c>
      <c r="AM87" s="187" t="s">
        <v>2731</v>
      </c>
      <c r="AN87" s="187" t="s">
        <v>2844</v>
      </c>
      <c r="AO87" s="187" t="s">
        <v>2731</v>
      </c>
      <c r="AP87" s="187" t="s">
        <v>2731</v>
      </c>
      <c r="AQ87" s="187" t="s">
        <v>2844</v>
      </c>
      <c r="AR87" s="187" t="s">
        <v>2731</v>
      </c>
      <c r="AS87" s="187" t="s">
        <v>2731</v>
      </c>
      <c r="AT87" s="187" t="s">
        <v>2844</v>
      </c>
      <c r="AU87" s="187" t="s">
        <v>2731</v>
      </c>
      <c r="AV87" s="187" t="s">
        <v>2731</v>
      </c>
      <c r="AW87" s="187" t="s">
        <v>2844</v>
      </c>
      <c r="AX87" s="187" t="s">
        <v>2731</v>
      </c>
      <c r="AY87" s="187" t="s">
        <v>2731</v>
      </c>
      <c r="AZ87" s="187" t="s">
        <v>2844</v>
      </c>
      <c r="BA87" s="187" t="s">
        <v>2731</v>
      </c>
      <c r="BB87" s="187" t="s">
        <v>2731</v>
      </c>
      <c r="BC87" s="187" t="s">
        <v>2844</v>
      </c>
      <c r="BD87" s="187" t="s">
        <v>2731</v>
      </c>
      <c r="BE87" s="187" t="s">
        <v>2731</v>
      </c>
      <c r="BF87" s="187" t="s">
        <v>2844</v>
      </c>
      <c r="BG87" s="187" t="s">
        <v>2731</v>
      </c>
      <c r="BH87" s="187" t="s">
        <v>2731</v>
      </c>
      <c r="BI87" s="187" t="s">
        <v>2844</v>
      </c>
      <c r="BJ87" s="187" t="s">
        <v>2731</v>
      </c>
      <c r="BK87" s="187" t="s">
        <v>2731</v>
      </c>
      <c r="BL87" s="187" t="s">
        <v>2844</v>
      </c>
      <c r="BM87" s="187" t="s">
        <v>2731</v>
      </c>
      <c r="BN87" s="187" t="s">
        <v>2731</v>
      </c>
      <c r="BO87" s="187" t="s">
        <v>2844</v>
      </c>
      <c r="BP87" s="187" t="s">
        <v>2731</v>
      </c>
      <c r="BQ87" s="187" t="s">
        <v>2731</v>
      </c>
      <c r="BR87" s="187" t="s">
        <v>2844</v>
      </c>
      <c r="BS87" s="187" t="s">
        <v>2731</v>
      </c>
      <c r="BT87" s="187" t="s">
        <v>2731</v>
      </c>
      <c r="BU87" s="187" t="s">
        <v>2844</v>
      </c>
      <c r="BV87" s="187" t="s">
        <v>2731</v>
      </c>
      <c r="BW87" s="187" t="s">
        <v>2731</v>
      </c>
      <c r="BX87" s="187" t="s">
        <v>2844</v>
      </c>
      <c r="BY87" s="187" t="s">
        <v>2731</v>
      </c>
      <c r="BZ87" s="187" t="s">
        <v>2731</v>
      </c>
      <c r="CA87" s="187" t="s">
        <v>2844</v>
      </c>
      <c r="CB87" s="187" t="s">
        <v>2731</v>
      </c>
      <c r="CC87" s="187" t="s">
        <v>2731</v>
      </c>
      <c r="CD87" s="187" t="s">
        <v>2844</v>
      </c>
      <c r="CE87" s="187" t="s">
        <v>2731</v>
      </c>
      <c r="CF87" s="187" t="s">
        <v>2731</v>
      </c>
      <c r="CG87" s="187" t="s">
        <v>2844</v>
      </c>
      <c r="CH87" s="187" t="s">
        <v>2731</v>
      </c>
      <c r="CI87" s="187" t="s">
        <v>2731</v>
      </c>
      <c r="CJ87" s="187" t="s">
        <v>2844</v>
      </c>
      <c r="CK87" s="187" t="s">
        <v>2731</v>
      </c>
      <c r="CL87" s="187" t="s">
        <v>2731</v>
      </c>
      <c r="CM87" s="187" t="s">
        <v>2844</v>
      </c>
      <c r="CN87" s="187" t="s">
        <v>2731</v>
      </c>
      <c r="CO87" s="187" t="s">
        <v>2731</v>
      </c>
      <c r="CP87" s="187" t="s">
        <v>2844</v>
      </c>
      <c r="CQ87" s="187" t="s">
        <v>2731</v>
      </c>
      <c r="CR87" s="187" t="s">
        <v>2731</v>
      </c>
      <c r="CS87" s="187" t="s">
        <v>2844</v>
      </c>
      <c r="CT87" s="187" t="s">
        <v>2731</v>
      </c>
      <c r="CU87" s="187" t="s">
        <v>2731</v>
      </c>
      <c r="CV87" s="187" t="s">
        <v>2844</v>
      </c>
      <c r="CW87" s="187" t="s">
        <v>2731</v>
      </c>
      <c r="CX87" s="187" t="s">
        <v>2731</v>
      </c>
      <c r="CY87" s="187" t="s">
        <v>2844</v>
      </c>
      <c r="CZ87" s="187" t="s">
        <v>2731</v>
      </c>
      <c r="DA87" s="187" t="s">
        <v>2731</v>
      </c>
      <c r="DB87" s="187" t="s">
        <v>2844</v>
      </c>
      <c r="DC87" s="187" t="s">
        <v>2731</v>
      </c>
      <c r="DD87" s="187" t="s">
        <v>2731</v>
      </c>
      <c r="DE87" s="187" t="s">
        <v>2844</v>
      </c>
      <c r="DF87" s="187" t="s">
        <v>2731</v>
      </c>
      <c r="DG87" s="187" t="s">
        <v>2731</v>
      </c>
      <c r="DH87" s="187" t="s">
        <v>2844</v>
      </c>
      <c r="DI87" s="187" t="s">
        <v>2731</v>
      </c>
      <c r="DJ87" s="187" t="s">
        <v>2731</v>
      </c>
      <c r="DK87" s="187" t="s">
        <v>2844</v>
      </c>
      <c r="DL87" s="187" t="s">
        <v>2731</v>
      </c>
      <c r="DM87" s="187" t="s">
        <v>2731</v>
      </c>
      <c r="DN87" s="187" t="s">
        <v>2844</v>
      </c>
      <c r="DO87" s="187" t="s">
        <v>2731</v>
      </c>
      <c r="DP87" s="187" t="s">
        <v>2731</v>
      </c>
      <c r="DQ87" s="187" t="s">
        <v>2844</v>
      </c>
      <c r="DR87" s="187" t="s">
        <v>2731</v>
      </c>
      <c r="DS87" s="187" t="s">
        <v>2731</v>
      </c>
      <c r="DT87" s="187" t="s">
        <v>2844</v>
      </c>
      <c r="DU87" s="187" t="s">
        <v>2731</v>
      </c>
      <c r="DV87" s="187" t="s">
        <v>2731</v>
      </c>
      <c r="DW87" s="187" t="s">
        <v>2844</v>
      </c>
      <c r="DX87" s="187" t="s">
        <v>2731</v>
      </c>
      <c r="DY87" s="187" t="s">
        <v>2731</v>
      </c>
      <c r="DZ87" s="187" t="s">
        <v>2844</v>
      </c>
      <c r="EA87" s="187" t="s">
        <v>2731</v>
      </c>
      <c r="EB87" s="187" t="s">
        <v>2731</v>
      </c>
      <c r="EC87" s="187" t="s">
        <v>2844</v>
      </c>
      <c r="ED87" s="187" t="s">
        <v>2731</v>
      </c>
      <c r="EE87" s="187" t="s">
        <v>2731</v>
      </c>
      <c r="EF87" s="187" t="s">
        <v>2844</v>
      </c>
      <c r="EG87" s="187" t="s">
        <v>2731</v>
      </c>
      <c r="EH87" s="187" t="s">
        <v>2731</v>
      </c>
      <c r="EI87" s="187" t="s">
        <v>2844</v>
      </c>
      <c r="EJ87" s="187" t="s">
        <v>2731</v>
      </c>
      <c r="EK87" s="187" t="s">
        <v>2731</v>
      </c>
      <c r="EL87" s="187" t="s">
        <v>2844</v>
      </c>
      <c r="EM87" s="187" t="s">
        <v>2731</v>
      </c>
      <c r="EN87" s="187" t="s">
        <v>2731</v>
      </c>
      <c r="EO87" s="187" t="s">
        <v>2844</v>
      </c>
      <c r="EP87" s="187" t="s">
        <v>2731</v>
      </c>
      <c r="EQ87" s="187" t="s">
        <v>2731</v>
      </c>
      <c r="ER87" s="187" t="s">
        <v>2844</v>
      </c>
      <c r="ES87" s="187" t="s">
        <v>2731</v>
      </c>
      <c r="ET87" s="187" t="s">
        <v>2731</v>
      </c>
    </row>
    <row r="88" spans="1:150" x14ac:dyDescent="0.35">
      <c r="A88" s="1"/>
      <c r="B88" s="237" t="s">
        <v>933</v>
      </c>
      <c r="C88" s="237" t="s">
        <v>937</v>
      </c>
      <c r="D88" s="237" t="s">
        <v>937</v>
      </c>
      <c r="E88" s="237" t="s">
        <v>937</v>
      </c>
      <c r="F88" s="237" t="s">
        <v>937</v>
      </c>
      <c r="G88" s="1" t="s">
        <v>937</v>
      </c>
      <c r="H88" s="188" t="s">
        <v>2731</v>
      </c>
      <c r="I88" s="188" t="s">
        <v>2731</v>
      </c>
      <c r="J88" s="1" t="s">
        <v>937</v>
      </c>
      <c r="K88" s="188" t="s">
        <v>2731</v>
      </c>
      <c r="L88" s="188" t="s">
        <v>2731</v>
      </c>
      <c r="M88" s="1" t="s">
        <v>937</v>
      </c>
      <c r="N88" s="188" t="s">
        <v>2731</v>
      </c>
      <c r="O88" s="188" t="s">
        <v>2731</v>
      </c>
      <c r="P88" s="1" t="s">
        <v>937</v>
      </c>
      <c r="Q88" s="188" t="s">
        <v>2731</v>
      </c>
      <c r="R88" s="188" t="s">
        <v>2731</v>
      </c>
      <c r="S88" s="1" t="s">
        <v>937</v>
      </c>
      <c r="T88" s="188" t="s">
        <v>2731</v>
      </c>
      <c r="U88" s="188" t="s">
        <v>2731</v>
      </c>
      <c r="V88" s="1" t="s">
        <v>937</v>
      </c>
      <c r="W88" s="188" t="s">
        <v>2731</v>
      </c>
      <c r="X88" s="188" t="s">
        <v>2731</v>
      </c>
      <c r="Y88" s="1" t="s">
        <v>937</v>
      </c>
      <c r="Z88" s="188" t="s">
        <v>2731</v>
      </c>
      <c r="AA88" s="188" t="s">
        <v>2731</v>
      </c>
      <c r="AB88" s="1" t="s">
        <v>937</v>
      </c>
      <c r="AC88" s="188" t="s">
        <v>2731</v>
      </c>
      <c r="AD88" s="188" t="s">
        <v>2731</v>
      </c>
      <c r="AE88" s="1" t="s">
        <v>937</v>
      </c>
      <c r="AF88" s="188" t="s">
        <v>2731</v>
      </c>
      <c r="AG88" s="188" t="s">
        <v>2731</v>
      </c>
      <c r="AH88" s="1" t="s">
        <v>937</v>
      </c>
      <c r="AI88" s="188" t="s">
        <v>2731</v>
      </c>
      <c r="AJ88" s="188" t="s">
        <v>2731</v>
      </c>
      <c r="AK88" s="1" t="s">
        <v>937</v>
      </c>
      <c r="AL88" s="188" t="s">
        <v>2731</v>
      </c>
      <c r="AM88" s="188" t="s">
        <v>2731</v>
      </c>
      <c r="AN88" s="1" t="s">
        <v>937</v>
      </c>
      <c r="AO88" s="188" t="s">
        <v>2731</v>
      </c>
      <c r="AP88" s="188" t="s">
        <v>2731</v>
      </c>
      <c r="AQ88" s="1" t="s">
        <v>937</v>
      </c>
      <c r="AR88" s="188" t="s">
        <v>2731</v>
      </c>
      <c r="AS88" s="188" t="s">
        <v>2731</v>
      </c>
      <c r="AT88" s="1" t="s">
        <v>937</v>
      </c>
      <c r="AU88" s="188" t="s">
        <v>2731</v>
      </c>
      <c r="AV88" s="188" t="s">
        <v>2731</v>
      </c>
      <c r="AW88" s="1" t="s">
        <v>937</v>
      </c>
      <c r="AX88" s="188" t="s">
        <v>2731</v>
      </c>
      <c r="AY88" s="188" t="s">
        <v>2731</v>
      </c>
      <c r="AZ88" s="1" t="s">
        <v>937</v>
      </c>
      <c r="BA88" s="188" t="s">
        <v>2731</v>
      </c>
      <c r="BB88" s="188" t="s">
        <v>2731</v>
      </c>
      <c r="BC88" s="1" t="s">
        <v>937</v>
      </c>
      <c r="BD88" s="188" t="s">
        <v>2731</v>
      </c>
      <c r="BE88" s="188" t="s">
        <v>2731</v>
      </c>
      <c r="BF88" s="1" t="s">
        <v>937</v>
      </c>
      <c r="BG88" s="188" t="s">
        <v>2731</v>
      </c>
      <c r="BH88" s="188" t="s">
        <v>2731</v>
      </c>
      <c r="BI88" s="1" t="s">
        <v>937</v>
      </c>
      <c r="BJ88" s="188" t="s">
        <v>2731</v>
      </c>
      <c r="BK88" s="188" t="s">
        <v>2731</v>
      </c>
      <c r="BL88" s="1" t="s">
        <v>937</v>
      </c>
      <c r="BM88" s="188" t="s">
        <v>2731</v>
      </c>
      <c r="BN88" s="188" t="s">
        <v>2731</v>
      </c>
      <c r="BO88" s="1" t="s">
        <v>937</v>
      </c>
      <c r="BP88" s="188" t="s">
        <v>2731</v>
      </c>
      <c r="BQ88" s="188" t="s">
        <v>2731</v>
      </c>
      <c r="BR88" s="1" t="s">
        <v>937</v>
      </c>
      <c r="BS88" s="188" t="s">
        <v>2731</v>
      </c>
      <c r="BT88" s="188" t="s">
        <v>2731</v>
      </c>
      <c r="BU88" s="1" t="s">
        <v>937</v>
      </c>
      <c r="BV88" s="188" t="s">
        <v>2731</v>
      </c>
      <c r="BW88" s="188" t="s">
        <v>2731</v>
      </c>
      <c r="BX88" s="1" t="s">
        <v>937</v>
      </c>
      <c r="BY88" s="188" t="s">
        <v>2731</v>
      </c>
      <c r="BZ88" s="188" t="s">
        <v>2731</v>
      </c>
      <c r="CA88" s="1" t="s">
        <v>937</v>
      </c>
      <c r="CB88" s="188" t="s">
        <v>2731</v>
      </c>
      <c r="CC88" s="188" t="s">
        <v>2731</v>
      </c>
      <c r="CD88" s="1" t="s">
        <v>937</v>
      </c>
      <c r="CE88" s="188" t="s">
        <v>2731</v>
      </c>
      <c r="CF88" s="188" t="s">
        <v>2731</v>
      </c>
      <c r="CG88" s="1" t="s">
        <v>937</v>
      </c>
      <c r="CH88" s="188" t="s">
        <v>2731</v>
      </c>
      <c r="CI88" s="188" t="s">
        <v>2731</v>
      </c>
      <c r="CJ88" s="1" t="s">
        <v>937</v>
      </c>
      <c r="CK88" s="188" t="s">
        <v>2731</v>
      </c>
      <c r="CL88" s="188" t="s">
        <v>2731</v>
      </c>
      <c r="CM88" s="1" t="s">
        <v>937</v>
      </c>
      <c r="CN88" s="188" t="s">
        <v>2731</v>
      </c>
      <c r="CO88" s="188" t="s">
        <v>2731</v>
      </c>
      <c r="CP88" s="1" t="s">
        <v>937</v>
      </c>
      <c r="CQ88" s="188" t="s">
        <v>2731</v>
      </c>
      <c r="CR88" s="188" t="s">
        <v>2731</v>
      </c>
      <c r="CS88" s="1" t="s">
        <v>937</v>
      </c>
      <c r="CT88" s="188" t="s">
        <v>2731</v>
      </c>
      <c r="CU88" s="188" t="s">
        <v>2731</v>
      </c>
      <c r="CV88" s="1" t="s">
        <v>937</v>
      </c>
      <c r="CW88" s="188" t="s">
        <v>2731</v>
      </c>
      <c r="CX88" s="188" t="s">
        <v>2731</v>
      </c>
      <c r="CY88" s="1" t="s">
        <v>937</v>
      </c>
      <c r="CZ88" s="188" t="s">
        <v>2731</v>
      </c>
      <c r="DA88" s="188" t="s">
        <v>2731</v>
      </c>
      <c r="DB88" s="1" t="s">
        <v>937</v>
      </c>
      <c r="DC88" s="188" t="s">
        <v>2731</v>
      </c>
      <c r="DD88" s="188" t="s">
        <v>2731</v>
      </c>
      <c r="DE88" s="1" t="s">
        <v>937</v>
      </c>
      <c r="DF88" s="188" t="s">
        <v>2731</v>
      </c>
      <c r="DG88" s="188" t="s">
        <v>2731</v>
      </c>
      <c r="DH88" s="1" t="s">
        <v>937</v>
      </c>
      <c r="DI88" s="188" t="s">
        <v>2731</v>
      </c>
      <c r="DJ88" s="188" t="s">
        <v>2731</v>
      </c>
      <c r="DK88" s="1" t="s">
        <v>937</v>
      </c>
      <c r="DL88" s="188" t="s">
        <v>2731</v>
      </c>
      <c r="DM88" s="188" t="s">
        <v>2731</v>
      </c>
      <c r="DN88" s="1" t="s">
        <v>937</v>
      </c>
      <c r="DO88" s="188" t="s">
        <v>2731</v>
      </c>
      <c r="DP88" s="188" t="s">
        <v>2731</v>
      </c>
      <c r="DQ88" s="1" t="s">
        <v>937</v>
      </c>
      <c r="DR88" s="188" t="s">
        <v>2731</v>
      </c>
      <c r="DS88" s="188" t="s">
        <v>2731</v>
      </c>
      <c r="DT88" s="1" t="s">
        <v>937</v>
      </c>
      <c r="DU88" s="188" t="s">
        <v>2731</v>
      </c>
      <c r="DV88" s="188" t="s">
        <v>2731</v>
      </c>
      <c r="DW88" s="1" t="s">
        <v>937</v>
      </c>
      <c r="DX88" s="188" t="s">
        <v>2731</v>
      </c>
      <c r="DY88" s="188" t="s">
        <v>2731</v>
      </c>
      <c r="DZ88" s="1" t="s">
        <v>937</v>
      </c>
      <c r="EA88" s="188" t="s">
        <v>2731</v>
      </c>
      <c r="EB88" s="188" t="s">
        <v>2731</v>
      </c>
      <c r="EC88" s="1" t="s">
        <v>937</v>
      </c>
      <c r="ED88" s="188" t="s">
        <v>2731</v>
      </c>
      <c r="EE88" s="188" t="s">
        <v>2731</v>
      </c>
      <c r="EF88" s="1" t="s">
        <v>937</v>
      </c>
      <c r="EG88" s="188" t="s">
        <v>2731</v>
      </c>
      <c r="EH88" s="188" t="s">
        <v>2731</v>
      </c>
      <c r="EI88" s="1" t="s">
        <v>937</v>
      </c>
      <c r="EJ88" s="188" t="s">
        <v>2731</v>
      </c>
      <c r="EK88" s="188" t="s">
        <v>2731</v>
      </c>
      <c r="EL88" s="1" t="s">
        <v>937</v>
      </c>
      <c r="EM88" s="188" t="s">
        <v>2731</v>
      </c>
      <c r="EN88" s="188" t="s">
        <v>2731</v>
      </c>
      <c r="EO88" s="1" t="s">
        <v>937</v>
      </c>
      <c r="EP88" s="188" t="s">
        <v>2731</v>
      </c>
      <c r="EQ88" s="188" t="s">
        <v>2731</v>
      </c>
      <c r="ER88" s="1" t="s">
        <v>937</v>
      </c>
      <c r="ES88" s="188" t="s">
        <v>2731</v>
      </c>
      <c r="ET88" s="188" t="s">
        <v>2731</v>
      </c>
    </row>
    <row r="89" spans="1:150" ht="25" x14ac:dyDescent="0.35">
      <c r="A89" s="1"/>
      <c r="B89" s="238" t="s">
        <v>3362</v>
      </c>
      <c r="C89" s="238" t="s">
        <v>937</v>
      </c>
      <c r="D89" s="238" t="s">
        <v>937</v>
      </c>
      <c r="E89" s="238" t="s">
        <v>937</v>
      </c>
      <c r="F89" s="238" t="s">
        <v>937</v>
      </c>
      <c r="G89" s="189"/>
      <c r="H89" s="189" t="s">
        <v>937</v>
      </c>
      <c r="I89" s="189" t="s">
        <v>937</v>
      </c>
      <c r="J89" s="189"/>
      <c r="K89" s="189" t="s">
        <v>937</v>
      </c>
      <c r="L89" s="189" t="s">
        <v>937</v>
      </c>
      <c r="M89" s="189" t="s">
        <v>3363</v>
      </c>
      <c r="N89" s="189" t="s">
        <v>937</v>
      </c>
      <c r="O89" s="189" t="s">
        <v>937</v>
      </c>
      <c r="P89" s="189" t="s">
        <v>3363</v>
      </c>
      <c r="Q89" s="189" t="s">
        <v>937</v>
      </c>
      <c r="R89" s="189" t="s">
        <v>937</v>
      </c>
      <c r="S89" s="189"/>
      <c r="T89" s="189" t="s">
        <v>937</v>
      </c>
      <c r="U89" s="189" t="s">
        <v>937</v>
      </c>
      <c r="V89" s="189"/>
      <c r="W89" s="189" t="s">
        <v>937</v>
      </c>
      <c r="X89" s="189" t="s">
        <v>937</v>
      </c>
      <c r="Y89" s="189"/>
      <c r="Z89" s="189" t="s">
        <v>937</v>
      </c>
      <c r="AA89" s="189" t="s">
        <v>937</v>
      </c>
      <c r="AB89" s="189"/>
      <c r="AC89" s="189" t="s">
        <v>937</v>
      </c>
      <c r="AD89" s="189" t="s">
        <v>937</v>
      </c>
      <c r="AE89" s="189"/>
      <c r="AF89" s="189" t="s">
        <v>937</v>
      </c>
      <c r="AG89" s="189" t="s">
        <v>937</v>
      </c>
      <c r="AH89" s="189"/>
      <c r="AI89" s="189" t="s">
        <v>937</v>
      </c>
      <c r="AJ89" s="189" t="s">
        <v>937</v>
      </c>
      <c r="AK89" s="189"/>
      <c r="AL89" s="189" t="s">
        <v>937</v>
      </c>
      <c r="AM89" s="189" t="s">
        <v>937</v>
      </c>
      <c r="AN89" s="189"/>
      <c r="AO89" s="189" t="s">
        <v>937</v>
      </c>
      <c r="AP89" s="189" t="s">
        <v>937</v>
      </c>
      <c r="AQ89" s="189"/>
      <c r="AR89" s="189" t="s">
        <v>937</v>
      </c>
      <c r="AS89" s="189" t="s">
        <v>937</v>
      </c>
      <c r="AT89" s="189"/>
      <c r="AU89" s="189" t="s">
        <v>937</v>
      </c>
      <c r="AV89" s="189" t="s">
        <v>937</v>
      </c>
      <c r="AW89" s="189"/>
      <c r="AX89" s="189" t="s">
        <v>937</v>
      </c>
      <c r="AY89" s="189" t="s">
        <v>937</v>
      </c>
      <c r="AZ89" s="189"/>
      <c r="BA89" s="189" t="s">
        <v>937</v>
      </c>
      <c r="BB89" s="189" t="s">
        <v>937</v>
      </c>
      <c r="BC89" s="189"/>
      <c r="BD89" s="189" t="s">
        <v>937</v>
      </c>
      <c r="BE89" s="189" t="s">
        <v>937</v>
      </c>
      <c r="BF89" s="189"/>
      <c r="BG89" s="189" t="s">
        <v>937</v>
      </c>
      <c r="BH89" s="189" t="s">
        <v>937</v>
      </c>
      <c r="BI89" s="189"/>
      <c r="BJ89" s="189" t="s">
        <v>937</v>
      </c>
      <c r="BK89" s="189" t="s">
        <v>937</v>
      </c>
      <c r="BL89" s="189"/>
      <c r="BM89" s="189" t="s">
        <v>937</v>
      </c>
      <c r="BN89" s="189" t="s">
        <v>937</v>
      </c>
      <c r="BO89" s="189"/>
      <c r="BP89" s="189" t="s">
        <v>937</v>
      </c>
      <c r="BQ89" s="189" t="s">
        <v>937</v>
      </c>
      <c r="BR89" s="189"/>
      <c r="BS89" s="189" t="s">
        <v>937</v>
      </c>
      <c r="BT89" s="189" t="s">
        <v>937</v>
      </c>
      <c r="BU89" s="189"/>
      <c r="BV89" s="189" t="s">
        <v>937</v>
      </c>
      <c r="BW89" s="189" t="s">
        <v>937</v>
      </c>
      <c r="BX89" s="189"/>
      <c r="BY89" s="189" t="s">
        <v>937</v>
      </c>
      <c r="BZ89" s="189" t="s">
        <v>937</v>
      </c>
      <c r="CA89" s="189"/>
      <c r="CB89" s="189" t="s">
        <v>937</v>
      </c>
      <c r="CC89" s="189" t="s">
        <v>937</v>
      </c>
      <c r="CD89" s="189"/>
      <c r="CE89" s="189" t="s">
        <v>937</v>
      </c>
      <c r="CF89" s="189" t="s">
        <v>937</v>
      </c>
      <c r="CG89" s="189"/>
      <c r="CH89" s="189" t="s">
        <v>937</v>
      </c>
      <c r="CI89" s="189" t="s">
        <v>937</v>
      </c>
      <c r="CJ89" s="189"/>
      <c r="CK89" s="189" t="s">
        <v>937</v>
      </c>
      <c r="CL89" s="189" t="s">
        <v>937</v>
      </c>
      <c r="CM89" s="189"/>
      <c r="CN89" s="189" t="s">
        <v>937</v>
      </c>
      <c r="CO89" s="189" t="s">
        <v>937</v>
      </c>
      <c r="CP89" s="189"/>
      <c r="CQ89" s="189" t="s">
        <v>937</v>
      </c>
      <c r="CR89" s="189" t="s">
        <v>937</v>
      </c>
      <c r="CS89" s="189"/>
      <c r="CT89" s="189" t="s">
        <v>937</v>
      </c>
      <c r="CU89" s="189" t="s">
        <v>937</v>
      </c>
      <c r="CV89" s="189"/>
      <c r="CW89" s="189" t="s">
        <v>937</v>
      </c>
      <c r="CX89" s="189" t="s">
        <v>937</v>
      </c>
      <c r="CY89" s="189"/>
      <c r="CZ89" s="189" t="s">
        <v>937</v>
      </c>
      <c r="DA89" s="189" t="s">
        <v>937</v>
      </c>
      <c r="DB89" s="189"/>
      <c r="DC89" s="189" t="s">
        <v>937</v>
      </c>
      <c r="DD89" s="189" t="s">
        <v>937</v>
      </c>
      <c r="DE89" s="189"/>
      <c r="DF89" s="189" t="s">
        <v>937</v>
      </c>
      <c r="DG89" s="189" t="s">
        <v>937</v>
      </c>
      <c r="DH89" s="189"/>
      <c r="DI89" s="189" t="s">
        <v>937</v>
      </c>
      <c r="DJ89" s="189" t="s">
        <v>937</v>
      </c>
      <c r="DK89" s="189"/>
      <c r="DL89" s="189" t="s">
        <v>937</v>
      </c>
      <c r="DM89" s="189" t="s">
        <v>937</v>
      </c>
      <c r="DN89" s="189"/>
      <c r="DO89" s="189" t="s">
        <v>937</v>
      </c>
      <c r="DP89" s="189" t="s">
        <v>937</v>
      </c>
      <c r="DQ89" s="189"/>
      <c r="DR89" s="189" t="s">
        <v>937</v>
      </c>
      <c r="DS89" s="189" t="s">
        <v>937</v>
      </c>
      <c r="DT89" s="189"/>
      <c r="DU89" s="189" t="s">
        <v>937</v>
      </c>
      <c r="DV89" s="189" t="s">
        <v>937</v>
      </c>
      <c r="DW89" s="189"/>
      <c r="DX89" s="189" t="s">
        <v>937</v>
      </c>
      <c r="DY89" s="189" t="s">
        <v>937</v>
      </c>
      <c r="DZ89" s="189"/>
      <c r="EA89" s="189" t="s">
        <v>937</v>
      </c>
      <c r="EB89" s="189" t="s">
        <v>937</v>
      </c>
      <c r="EC89" s="189"/>
      <c r="ED89" s="189" t="s">
        <v>937</v>
      </c>
      <c r="EE89" s="189" t="s">
        <v>937</v>
      </c>
      <c r="EF89" s="189"/>
      <c r="EG89" s="189" t="s">
        <v>937</v>
      </c>
      <c r="EH89" s="189" t="s">
        <v>937</v>
      </c>
      <c r="EI89" s="189"/>
      <c r="EJ89" s="189" t="s">
        <v>937</v>
      </c>
      <c r="EK89" s="189" t="s">
        <v>937</v>
      </c>
      <c r="EL89" s="189"/>
      <c r="EM89" s="189" t="s">
        <v>937</v>
      </c>
      <c r="EN89" s="189" t="s">
        <v>937</v>
      </c>
      <c r="EO89" s="189"/>
      <c r="EP89" s="189" t="s">
        <v>937</v>
      </c>
      <c r="EQ89" s="189" t="s">
        <v>937</v>
      </c>
      <c r="ER89" s="189"/>
      <c r="ES89" s="189" t="s">
        <v>937</v>
      </c>
      <c r="ET89" s="189" t="s">
        <v>937</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726562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5" t="s">
        <v>0</v>
      </c>
      <c r="C3" s="196"/>
      <c r="D3" s="196"/>
      <c r="E3" s="196"/>
      <c r="F3" s="198"/>
      <c r="G3" s="198"/>
    </row>
    <row r="4" spans="1:7" ht="0" hidden="1" customHeight="1" x14ac:dyDescent="0.35">
      <c r="A4" s="1"/>
      <c r="B4" s="1"/>
      <c r="C4" s="1"/>
      <c r="D4" s="1"/>
      <c r="E4" s="1"/>
    </row>
    <row r="5" spans="1:7" ht="23" x14ac:dyDescent="0.5">
      <c r="A5" s="1"/>
      <c r="B5" s="22" t="s">
        <v>3364</v>
      </c>
      <c r="C5" s="1"/>
      <c r="D5" s="1"/>
      <c r="E5" s="1"/>
    </row>
    <row r="6" spans="1:7" x14ac:dyDescent="0.35">
      <c r="A6" s="1"/>
      <c r="B6" s="239" t="s">
        <v>25</v>
      </c>
      <c r="C6" s="239"/>
      <c r="D6" s="239" t="s">
        <v>1994</v>
      </c>
      <c r="E6" s="239"/>
    </row>
    <row r="7" spans="1:7" ht="36" customHeight="1" x14ac:dyDescent="0.35">
      <c r="A7" s="1"/>
      <c r="B7" s="191" t="s">
        <v>51</v>
      </c>
      <c r="C7" s="191" t="s">
        <v>567</v>
      </c>
      <c r="D7" s="190" t="s">
        <v>3365</v>
      </c>
      <c r="E7" s="190" t="s">
        <v>3366</v>
      </c>
    </row>
    <row r="8" spans="1:7" x14ac:dyDescent="0.35">
      <c r="A8" s="1"/>
      <c r="B8" s="192" t="s">
        <v>55</v>
      </c>
      <c r="C8" s="192" t="s">
        <v>782</v>
      </c>
      <c r="D8" s="193">
        <v>0</v>
      </c>
      <c r="E8" s="194">
        <v>0</v>
      </c>
    </row>
    <row r="9" spans="1:7" x14ac:dyDescent="0.35">
      <c r="A9" s="1"/>
      <c r="B9" s="192" t="s">
        <v>55</v>
      </c>
      <c r="C9" s="192" t="s">
        <v>783</v>
      </c>
      <c r="D9" s="193">
        <v>0</v>
      </c>
      <c r="E9" s="194">
        <v>0</v>
      </c>
    </row>
    <row r="10" spans="1:7" x14ac:dyDescent="0.35">
      <c r="A10" s="1"/>
      <c r="B10" s="192" t="s">
        <v>55</v>
      </c>
      <c r="C10" s="192" t="s">
        <v>784</v>
      </c>
      <c r="D10" s="193">
        <v>0</v>
      </c>
      <c r="E10" s="194">
        <v>0</v>
      </c>
    </row>
    <row r="11" spans="1:7" x14ac:dyDescent="0.35">
      <c r="A11" s="1"/>
      <c r="B11" s="192" t="s">
        <v>55</v>
      </c>
      <c r="C11" s="192" t="s">
        <v>785</v>
      </c>
      <c r="D11" s="193">
        <v>0</v>
      </c>
      <c r="E11" s="194">
        <v>0</v>
      </c>
    </row>
    <row r="12" spans="1:7" x14ac:dyDescent="0.35">
      <c r="A12" s="1"/>
      <c r="B12" s="192" t="s">
        <v>55</v>
      </c>
      <c r="C12" s="192" t="s">
        <v>786</v>
      </c>
      <c r="D12" s="193">
        <v>0</v>
      </c>
      <c r="E12" s="194">
        <v>0</v>
      </c>
    </row>
    <row r="13" spans="1:7" x14ac:dyDescent="0.35">
      <c r="A13" s="1"/>
      <c r="B13" s="192" t="s">
        <v>55</v>
      </c>
      <c r="C13" s="192" t="s">
        <v>787</v>
      </c>
      <c r="D13" s="193">
        <v>0</v>
      </c>
      <c r="E13" s="194">
        <v>0</v>
      </c>
    </row>
    <row r="14" spans="1:7" x14ac:dyDescent="0.35">
      <c r="A14" s="1"/>
      <c r="B14" s="192" t="s">
        <v>55</v>
      </c>
      <c r="C14" s="192" t="s">
        <v>788</v>
      </c>
      <c r="D14" s="193">
        <v>0</v>
      </c>
      <c r="E14" s="194">
        <v>0</v>
      </c>
    </row>
    <row r="15" spans="1:7" x14ac:dyDescent="0.35">
      <c r="A15" s="1"/>
      <c r="B15" s="192" t="s">
        <v>55</v>
      </c>
      <c r="C15" s="192" t="s">
        <v>789</v>
      </c>
      <c r="D15" s="193">
        <v>0</v>
      </c>
      <c r="E15" s="194">
        <v>0</v>
      </c>
    </row>
    <row r="16" spans="1:7" x14ac:dyDescent="0.35">
      <c r="A16" s="1"/>
      <c r="B16" s="192" t="s">
        <v>55</v>
      </c>
      <c r="C16" s="192" t="s">
        <v>790</v>
      </c>
      <c r="D16" s="193">
        <v>0</v>
      </c>
      <c r="E16" s="194">
        <v>0</v>
      </c>
    </row>
    <row r="17" spans="1:5" x14ac:dyDescent="0.35">
      <c r="A17" s="1"/>
      <c r="B17" s="192" t="s">
        <v>55</v>
      </c>
      <c r="C17" s="192" t="s">
        <v>791</v>
      </c>
      <c r="D17" s="193">
        <v>0</v>
      </c>
      <c r="E17" s="194">
        <v>0</v>
      </c>
    </row>
    <row r="18" spans="1:5" x14ac:dyDescent="0.35">
      <c r="A18" s="1"/>
      <c r="B18" s="192" t="s">
        <v>55</v>
      </c>
      <c r="C18" s="192" t="s">
        <v>792</v>
      </c>
      <c r="D18" s="193">
        <v>0</v>
      </c>
      <c r="E18" s="194">
        <v>0</v>
      </c>
    </row>
    <row r="19" spans="1:5" x14ac:dyDescent="0.35">
      <c r="A19" s="1"/>
      <c r="B19" s="192" t="s">
        <v>55</v>
      </c>
      <c r="C19" s="192" t="s">
        <v>793</v>
      </c>
      <c r="D19" s="193">
        <v>0</v>
      </c>
      <c r="E19" s="194">
        <v>0</v>
      </c>
    </row>
    <row r="20" spans="1:5" x14ac:dyDescent="0.35">
      <c r="A20" s="1"/>
      <c r="B20" s="192" t="s">
        <v>55</v>
      </c>
      <c r="C20" s="192" t="s">
        <v>794</v>
      </c>
      <c r="D20" s="193">
        <v>0</v>
      </c>
      <c r="E20" s="194">
        <v>0</v>
      </c>
    </row>
    <row r="21" spans="1:5" x14ac:dyDescent="0.35">
      <c r="A21" s="1"/>
      <c r="B21" s="192" t="s">
        <v>55</v>
      </c>
      <c r="C21" s="192" t="s">
        <v>795</v>
      </c>
      <c r="D21" s="193">
        <v>0</v>
      </c>
      <c r="E21" s="194">
        <v>0</v>
      </c>
    </row>
    <row r="22" spans="1:5" x14ac:dyDescent="0.35">
      <c r="A22" s="1"/>
      <c r="B22" s="192" t="s">
        <v>55</v>
      </c>
      <c r="C22" s="192" t="s">
        <v>796</v>
      </c>
      <c r="D22" s="193">
        <v>0</v>
      </c>
      <c r="E22" s="194">
        <v>0</v>
      </c>
    </row>
    <row r="23" spans="1:5" x14ac:dyDescent="0.35">
      <c r="A23" s="1"/>
      <c r="B23" s="192" t="s">
        <v>55</v>
      </c>
      <c r="C23" s="192" t="s">
        <v>797</v>
      </c>
      <c r="D23" s="193">
        <v>0</v>
      </c>
      <c r="E23" s="194">
        <v>0</v>
      </c>
    </row>
    <row r="24" spans="1:5" x14ac:dyDescent="0.35">
      <c r="A24" s="1"/>
      <c r="B24" s="192" t="s">
        <v>55</v>
      </c>
      <c r="C24" s="192" t="s">
        <v>798</v>
      </c>
      <c r="D24" s="193">
        <v>0</v>
      </c>
      <c r="E24" s="194">
        <v>0</v>
      </c>
    </row>
    <row r="25" spans="1:5" x14ac:dyDescent="0.35">
      <c r="A25" s="1"/>
      <c r="B25" s="192" t="s">
        <v>55</v>
      </c>
      <c r="C25" s="192" t="s">
        <v>799</v>
      </c>
      <c r="D25" s="193">
        <v>0</v>
      </c>
      <c r="E25" s="194">
        <v>0</v>
      </c>
    </row>
    <row r="26" spans="1:5" x14ac:dyDescent="0.35">
      <c r="A26" s="1"/>
      <c r="B26" s="192" t="s">
        <v>55</v>
      </c>
      <c r="C26" s="192" t="s">
        <v>800</v>
      </c>
      <c r="D26" s="193">
        <v>0</v>
      </c>
      <c r="E26" s="194">
        <v>0</v>
      </c>
    </row>
    <row r="27" spans="1:5" x14ac:dyDescent="0.35">
      <c r="A27" s="1"/>
      <c r="B27" s="192" t="s">
        <v>55</v>
      </c>
      <c r="C27" s="192" t="s">
        <v>801</v>
      </c>
      <c r="D27" s="193">
        <v>0</v>
      </c>
      <c r="E27" s="194">
        <v>0</v>
      </c>
    </row>
    <row r="28" spans="1:5" x14ac:dyDescent="0.35">
      <c r="A28" s="1"/>
      <c r="B28" s="192" t="s">
        <v>55</v>
      </c>
      <c r="C28" s="192" t="s">
        <v>802</v>
      </c>
      <c r="D28" s="193">
        <v>0</v>
      </c>
      <c r="E28" s="194">
        <v>0</v>
      </c>
    </row>
    <row r="29" spans="1:5" x14ac:dyDescent="0.35">
      <c r="A29" s="1"/>
      <c r="B29" s="192" t="s">
        <v>55</v>
      </c>
      <c r="C29" s="192" t="s">
        <v>803</v>
      </c>
      <c r="D29" s="193">
        <v>0</v>
      </c>
      <c r="E29" s="194">
        <v>0</v>
      </c>
    </row>
    <row r="30" spans="1:5" x14ac:dyDescent="0.35">
      <c r="A30" s="1"/>
      <c r="B30" s="192" t="s">
        <v>55</v>
      </c>
      <c r="C30" s="192" t="s">
        <v>804</v>
      </c>
      <c r="D30" s="193">
        <v>0</v>
      </c>
      <c r="E30" s="194">
        <v>0</v>
      </c>
    </row>
    <row r="31" spans="1:5" x14ac:dyDescent="0.35">
      <c r="A31" s="1"/>
      <c r="B31" s="192" t="s">
        <v>55</v>
      </c>
      <c r="C31" s="192" t="s">
        <v>805</v>
      </c>
      <c r="D31" s="193">
        <v>0</v>
      </c>
      <c r="E31" s="194">
        <v>0</v>
      </c>
    </row>
    <row r="32" spans="1:5" x14ac:dyDescent="0.35">
      <c r="A32" s="1"/>
      <c r="B32" s="192" t="s">
        <v>55</v>
      </c>
      <c r="C32" s="192" t="s">
        <v>806</v>
      </c>
      <c r="D32" s="193">
        <v>0</v>
      </c>
      <c r="E32" s="194">
        <v>0</v>
      </c>
    </row>
    <row r="33" spans="1:5" x14ac:dyDescent="0.35">
      <c r="A33" s="1"/>
      <c r="B33" s="192" t="s">
        <v>55</v>
      </c>
      <c r="C33" s="192" t="s">
        <v>807</v>
      </c>
      <c r="D33" s="193">
        <v>0</v>
      </c>
      <c r="E33" s="194">
        <v>0</v>
      </c>
    </row>
    <row r="34" spans="1:5" x14ac:dyDescent="0.35">
      <c r="A34" s="1"/>
      <c r="B34" s="192" t="s">
        <v>55</v>
      </c>
      <c r="C34" s="192" t="s">
        <v>808</v>
      </c>
      <c r="D34" s="193">
        <v>0</v>
      </c>
      <c r="E34" s="194">
        <v>0</v>
      </c>
    </row>
    <row r="35" spans="1:5" x14ac:dyDescent="0.35">
      <c r="A35" s="1"/>
      <c r="B35" s="192" t="s">
        <v>55</v>
      </c>
      <c r="C35" s="192" t="s">
        <v>809</v>
      </c>
      <c r="D35" s="193">
        <v>0</v>
      </c>
      <c r="E35" s="194">
        <v>0</v>
      </c>
    </row>
    <row r="36" spans="1:5" x14ac:dyDescent="0.35">
      <c r="A36" s="1"/>
      <c r="B36" s="192" t="s">
        <v>55</v>
      </c>
      <c r="C36" s="192" t="s">
        <v>810</v>
      </c>
      <c r="D36" s="193">
        <v>0</v>
      </c>
      <c r="E36" s="194">
        <v>0</v>
      </c>
    </row>
    <row r="37" spans="1:5" x14ac:dyDescent="0.35">
      <c r="A37" s="1"/>
      <c r="B37" s="192" t="s">
        <v>55</v>
      </c>
      <c r="C37" s="192" t="s">
        <v>811</v>
      </c>
      <c r="D37" s="193">
        <v>0</v>
      </c>
      <c r="E37" s="194">
        <v>0</v>
      </c>
    </row>
    <row r="38" spans="1:5" x14ac:dyDescent="0.35">
      <c r="A38" s="1"/>
      <c r="B38" s="192" t="s">
        <v>55</v>
      </c>
      <c r="C38" s="192" t="s">
        <v>812</v>
      </c>
      <c r="D38" s="193">
        <v>0</v>
      </c>
      <c r="E38" s="194">
        <v>0</v>
      </c>
    </row>
    <row r="39" spans="1:5" x14ac:dyDescent="0.35">
      <c r="A39" s="1"/>
      <c r="B39" s="192" t="s">
        <v>55</v>
      </c>
      <c r="C39" s="192" t="s">
        <v>813</v>
      </c>
      <c r="D39" s="193">
        <v>0</v>
      </c>
      <c r="E39" s="194">
        <v>0</v>
      </c>
    </row>
    <row r="40" spans="1:5" x14ac:dyDescent="0.35">
      <c r="A40" s="1"/>
      <c r="B40" s="192" t="s">
        <v>55</v>
      </c>
      <c r="C40" s="192" t="s">
        <v>814</v>
      </c>
      <c r="D40" s="193">
        <v>0</v>
      </c>
      <c r="E40" s="194">
        <v>0</v>
      </c>
    </row>
    <row r="41" spans="1:5" x14ac:dyDescent="0.35">
      <c r="A41" s="1"/>
      <c r="B41" s="192" t="s">
        <v>55</v>
      </c>
      <c r="C41" s="192" t="s">
        <v>815</v>
      </c>
      <c r="D41" s="193">
        <v>0</v>
      </c>
      <c r="E41" s="194">
        <v>0</v>
      </c>
    </row>
    <row r="42" spans="1:5" x14ac:dyDescent="0.35">
      <c r="A42" s="1"/>
      <c r="B42" s="192" t="s">
        <v>55</v>
      </c>
      <c r="C42" s="192" t="s">
        <v>816</v>
      </c>
      <c r="D42" s="193">
        <v>0</v>
      </c>
      <c r="E42" s="194">
        <v>0</v>
      </c>
    </row>
    <row r="43" spans="1:5" x14ac:dyDescent="0.35">
      <c r="A43" s="1"/>
      <c r="B43" s="192" t="s">
        <v>55</v>
      </c>
      <c r="C43" s="192" t="s">
        <v>817</v>
      </c>
      <c r="D43" s="193">
        <v>0</v>
      </c>
      <c r="E43" s="194">
        <v>0</v>
      </c>
    </row>
    <row r="44" spans="1:5" x14ac:dyDescent="0.35">
      <c r="A44" s="1"/>
      <c r="B44" s="192" t="s">
        <v>55</v>
      </c>
      <c r="C44" s="192" t="s">
        <v>818</v>
      </c>
      <c r="D44" s="193">
        <v>0</v>
      </c>
      <c r="E44" s="194">
        <v>0</v>
      </c>
    </row>
    <row r="45" spans="1:5" x14ac:dyDescent="0.35">
      <c r="A45" s="1"/>
      <c r="B45" s="192" t="s">
        <v>55</v>
      </c>
      <c r="C45" s="192" t="s">
        <v>819</v>
      </c>
      <c r="D45" s="193">
        <v>0</v>
      </c>
      <c r="E45" s="194">
        <v>0</v>
      </c>
    </row>
    <row r="46" spans="1:5" x14ac:dyDescent="0.35">
      <c r="A46" s="1"/>
      <c r="B46" s="192" t="s">
        <v>55</v>
      </c>
      <c r="C46" s="192" t="s">
        <v>820</v>
      </c>
      <c r="D46" s="193">
        <v>0</v>
      </c>
      <c r="E46" s="194">
        <v>0</v>
      </c>
    </row>
    <row r="47" spans="1:5" x14ac:dyDescent="0.35">
      <c r="A47" s="1"/>
      <c r="B47" s="192" t="s">
        <v>55</v>
      </c>
      <c r="C47" s="192" t="s">
        <v>821</v>
      </c>
      <c r="D47" s="193">
        <v>0</v>
      </c>
      <c r="E47" s="194">
        <v>0</v>
      </c>
    </row>
    <row r="48" spans="1:5" x14ac:dyDescent="0.35">
      <c r="A48" s="1"/>
      <c r="B48" s="192" t="s">
        <v>55</v>
      </c>
      <c r="C48" s="192" t="s">
        <v>822</v>
      </c>
      <c r="D48" s="193">
        <v>0</v>
      </c>
      <c r="E48" s="194">
        <v>0</v>
      </c>
    </row>
    <row r="49" spans="1:5" x14ac:dyDescent="0.35">
      <c r="A49" s="1"/>
      <c r="B49" s="192" t="s">
        <v>55</v>
      </c>
      <c r="C49" s="192" t="s">
        <v>823</v>
      </c>
      <c r="D49" s="193">
        <v>0</v>
      </c>
      <c r="E49" s="194">
        <v>0</v>
      </c>
    </row>
    <row r="50" spans="1:5" x14ac:dyDescent="0.35">
      <c r="A50" s="1"/>
      <c r="B50" s="192" t="s">
        <v>55</v>
      </c>
      <c r="C50" s="192" t="s">
        <v>824</v>
      </c>
      <c r="D50" s="193">
        <v>0</v>
      </c>
      <c r="E50" s="194">
        <v>0</v>
      </c>
    </row>
    <row r="51" spans="1:5" x14ac:dyDescent="0.35">
      <c r="A51" s="1"/>
      <c r="B51" s="192" t="s">
        <v>55</v>
      </c>
      <c r="C51" s="192" t="s">
        <v>825</v>
      </c>
      <c r="D51" s="193">
        <v>0</v>
      </c>
      <c r="E51" s="194">
        <v>0</v>
      </c>
    </row>
    <row r="52" spans="1:5" x14ac:dyDescent="0.35">
      <c r="A52" s="1"/>
      <c r="B52" s="192" t="s">
        <v>55</v>
      </c>
      <c r="C52" s="192" t="s">
        <v>826</v>
      </c>
      <c r="D52" s="193">
        <v>0</v>
      </c>
      <c r="E52" s="194">
        <v>0</v>
      </c>
    </row>
    <row r="53" spans="1:5" x14ac:dyDescent="0.35">
      <c r="A53" s="1"/>
      <c r="B53" s="192" t="s">
        <v>55</v>
      </c>
      <c r="C53" s="192" t="s">
        <v>827</v>
      </c>
      <c r="D53" s="193">
        <v>0</v>
      </c>
      <c r="E53" s="194">
        <v>0</v>
      </c>
    </row>
    <row r="54" spans="1:5" x14ac:dyDescent="0.35">
      <c r="A54" s="1"/>
      <c r="B54" s="192" t="s">
        <v>55</v>
      </c>
      <c r="C54" s="192" t="s">
        <v>828</v>
      </c>
      <c r="D54" s="193">
        <v>0</v>
      </c>
      <c r="E54" s="194">
        <v>0</v>
      </c>
    </row>
    <row r="55" spans="1:5" x14ac:dyDescent="0.35">
      <c r="A55" s="1"/>
      <c r="B55" s="192" t="s">
        <v>55</v>
      </c>
      <c r="C55" s="192" t="s">
        <v>56</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B7" sqref="B7:C7"/>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5" t="s">
        <v>0</v>
      </c>
      <c r="C3" s="196"/>
      <c r="D3" s="198"/>
      <c r="E3" s="198"/>
      <c r="F3" s="198"/>
      <c r="G3" s="198"/>
    </row>
    <row r="4" spans="1:7" ht="0" hidden="1" customHeight="1" x14ac:dyDescent="0.35">
      <c r="A4" s="1"/>
      <c r="B4" s="1"/>
      <c r="C4" s="1"/>
    </row>
    <row r="5" spans="1:7" ht="30" customHeight="1" x14ac:dyDescent="0.4">
      <c r="A5" s="1"/>
      <c r="B5" s="2" t="s">
        <v>937</v>
      </c>
      <c r="C5" s="1"/>
    </row>
    <row r="6" spans="1:7" ht="35" customHeight="1" x14ac:dyDescent="0.35">
      <c r="A6" s="1"/>
      <c r="B6" s="3" t="s">
        <v>3367</v>
      </c>
      <c r="C6" s="3" t="s">
        <v>3368</v>
      </c>
    </row>
    <row r="7" spans="1:7" ht="49.5" customHeight="1" x14ac:dyDescent="0.35">
      <c r="B7" s="86">
        <v>1</v>
      </c>
      <c r="C7" s="6" t="s">
        <v>3375</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C14" sqref="C14"/>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5" t="s">
        <v>0</v>
      </c>
      <c r="C3" s="196"/>
      <c r="D3" s="198"/>
      <c r="E3" s="198"/>
      <c r="F3" s="198"/>
      <c r="G3" s="198"/>
    </row>
    <row r="4" spans="1:7" ht="0" hidden="1" customHeight="1" x14ac:dyDescent="0.35">
      <c r="A4" s="1"/>
      <c r="B4" s="1"/>
      <c r="C4" s="1"/>
    </row>
    <row r="5" spans="1:7" ht="30" customHeight="1" x14ac:dyDescent="0.4">
      <c r="A5" s="1"/>
      <c r="B5" s="2" t="s">
        <v>937</v>
      </c>
      <c r="C5" s="1"/>
    </row>
    <row r="6" spans="1:7" ht="35" customHeight="1" x14ac:dyDescent="0.35">
      <c r="A6" s="1"/>
      <c r="B6" s="3" t="s">
        <v>3367</v>
      </c>
      <c r="C6" s="3" t="s">
        <v>3369</v>
      </c>
    </row>
    <row r="7" spans="1:7" ht="45" customHeight="1" x14ac:dyDescent="0.35">
      <c r="A7" s="1"/>
      <c r="B7" s="86">
        <v>1</v>
      </c>
      <c r="C7" s="6" t="s">
        <v>3374</v>
      </c>
    </row>
    <row r="8" spans="1:7" ht="35" customHeight="1" x14ac:dyDescent="0.35">
      <c r="B8" s="86">
        <v>2</v>
      </c>
      <c r="C8" s="6" t="s">
        <v>3370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2025-10-29T14:33:54Z</dcterms:created>
  <dcterms:modified xsi:type="dcterms:W3CDTF">2025-10-29T15:07:07Z</dcterms:modified>
</cp:coreProperties>
</file>